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S:\Law\Cross Survey Activities\26 LFS\Website\brass26my\Source\"/>
    </mc:Choice>
  </mc:AlternateContent>
  <xr:revisionPtr revIDLastSave="0" documentId="13_ncr:1_{C9534A89-8C85-4BC9-B9F7-3F61D0A4C421}" xr6:coauthVersionLast="47" xr6:coauthVersionMax="47" xr10:uidLastSave="{00000000-0000-0000-0000-000000000000}"/>
  <bookViews>
    <workbookView xWindow="-28920" yWindow="-120" windowWidth="29040" windowHeight="15720" xr2:uid="{00000000-000D-0000-FFFF-FFFF00000000}"/>
  </bookViews>
  <sheets>
    <sheet name="TOC" sheetId="4" r:id="rId1"/>
    <sheet name="AmLaw 100" sheetId="6" r:id="rId2"/>
    <sheet name="AmLaw 2nd 100" sheetId="7" r:id="rId3"/>
    <sheet name="Add'l National Peers" sheetId="2" r:id="rId4"/>
  </sheets>
  <definedNames>
    <definedName name="_xlnm._FilterDatabase" localSheetId="1" hidden="1">'AmLaw 100'!$A$2:$I$102</definedName>
    <definedName name="_xlnm._FilterDatabase" localSheetId="2" hidden="1">'AmLaw 2nd 100'!$A$2:$XFC$102</definedName>
    <definedName name="_xlnm.Print_Area" localSheetId="1">'AmLaw 100'!$A$1:$H$102</definedName>
    <definedName name="_xlnm.Print_Area" localSheetId="2">'AmLaw 2nd 100'!$A$1:$K$102</definedName>
    <definedName name="_xlnm.Print_Titles" localSheetId="1">'AmLaw 100'!$1:$2</definedName>
    <definedName name="_xlnm.Print_Titles" localSheetId="2">'AmLaw 2nd 100'!$1:$2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 i="7" l="1"/>
  <c r="B1" i="6"/>
  <c r="B1" i="2" l="1"/>
</calcChain>
</file>

<file path=xl/sharedStrings.xml><?xml version="1.0" encoding="utf-8"?>
<sst xmlns="http://schemas.openxmlformats.org/spreadsheetml/2006/main" count="437" uniqueCount="286">
  <si>
    <t>Firm Name</t>
  </si>
  <si>
    <t>Firm ID</t>
  </si>
  <si>
    <t>City</t>
  </si>
  <si>
    <t>National Peer Firm</t>
  </si>
  <si>
    <t>Davis Wright Tremaine</t>
  </si>
  <si>
    <t>Winstead</t>
  </si>
  <si>
    <t>Brownstein Hyatt Farber Schreck</t>
  </si>
  <si>
    <t>GrayRobinson</t>
  </si>
  <si>
    <t>Goulston &amp; Storrs</t>
  </si>
  <si>
    <t>Porter Wright Morris &amp; Arthur</t>
  </si>
  <si>
    <t>Williams Mullen</t>
  </si>
  <si>
    <t>Peer Number</t>
  </si>
  <si>
    <t>Wilson Sonsini Goodrich &amp; Rosati</t>
  </si>
  <si>
    <t>Norton Rose Fulbright</t>
  </si>
  <si>
    <t>Firm Name:</t>
  </si>
  <si>
    <t>Instructions</t>
  </si>
  <si>
    <t>Table of Contents</t>
  </si>
  <si>
    <t>Click a Topic listed below to be hyperlinked to the beginning of that section, or use the tabs within this workbook to navigate between pages.</t>
  </si>
  <si>
    <t>Topic</t>
  </si>
  <si>
    <t>Tab Name(s)</t>
  </si>
  <si>
    <t>AmLaw 100 Peers</t>
  </si>
  <si>
    <t>AmLaw 100</t>
  </si>
  <si>
    <t>AmLaw 2nd 100 Peers</t>
  </si>
  <si>
    <t>AmLaw 2nd 100</t>
  </si>
  <si>
    <t>Non-AmLaw 200 Peer Firms</t>
  </si>
  <si>
    <t>Add'l National Peers</t>
  </si>
  <si>
    <t>AmLaw 200 Rank by NIEP</t>
  </si>
  <si>
    <t>AmLaw 100 Rank by NIEP</t>
  </si>
  <si>
    <t>AmLaw 100 Rank by Revenue</t>
  </si>
  <si>
    <t>Los Angeles</t>
  </si>
  <si>
    <t>Chicago</t>
  </si>
  <si>
    <t>Atlanta</t>
  </si>
  <si>
    <t>Philadelphia</t>
  </si>
  <si>
    <t>Boston</t>
  </si>
  <si>
    <t>Houston</t>
  </si>
  <si>
    <t>San Francisco</t>
  </si>
  <si>
    <t>Baltimore</t>
  </si>
  <si>
    <t>Pittsburgh</t>
  </si>
  <si>
    <t>Seattle</t>
  </si>
  <si>
    <t>Milwaukee</t>
  </si>
  <si>
    <t>Cleveland</t>
  </si>
  <si>
    <t>Dallas</t>
  </si>
  <si>
    <t>St. Louis</t>
  </si>
  <si>
    <t>Minneapolis</t>
  </si>
  <si>
    <t>Kansas City</t>
  </si>
  <si>
    <t>Denver</t>
  </si>
  <si>
    <t>Detroit</t>
  </si>
  <si>
    <t>Indianapolis</t>
  </si>
  <si>
    <t>Robins Kaplan</t>
  </si>
  <si>
    <t>New Orleans</t>
  </si>
  <si>
    <t>Phoenix</t>
  </si>
  <si>
    <t>Arnall Golden Gregory</t>
  </si>
  <si>
    <t>Nelson Mullins Riley &amp; Scarborough</t>
  </si>
  <si>
    <t>Shook, Hardy &amp; Bacon</t>
  </si>
  <si>
    <t>Wachtell, Lipton, Rosen &amp; Katz</t>
  </si>
  <si>
    <t>DLA Piper</t>
  </si>
  <si>
    <t>Hogan Lovells</t>
  </si>
  <si>
    <t>Squire Patton Boggs</t>
  </si>
  <si>
    <t>Cozen O'Connor</t>
  </si>
  <si>
    <t>Akerman</t>
  </si>
  <si>
    <t>Ballard Spahr</t>
  </si>
  <si>
    <t xml:space="preserve">Firm Name:  </t>
  </si>
  <si>
    <t>Paul, Weiss, Rifkind, Wharton &amp; Garrison</t>
  </si>
  <si>
    <t>Cravath, Swaine &amp; Moore</t>
  </si>
  <si>
    <t>Kirkland &amp; Ellis</t>
  </si>
  <si>
    <t>Sullivan &amp; Cromwell</t>
  </si>
  <si>
    <t>Davis Polk &amp; Wardwell</t>
  </si>
  <si>
    <t>Cahill Gordon &amp; Reindel</t>
  </si>
  <si>
    <t>Simpson Thacher &amp; Bartlett</t>
  </si>
  <si>
    <t>Cleary Gottlieb Steen &amp; Hamilton</t>
  </si>
  <si>
    <t>Gibson, Dunn &amp; Crutcher</t>
  </si>
  <si>
    <t>Skadden, Arps, Slate, Meagher &amp; Flom</t>
  </si>
  <si>
    <t>Weil, Gotshal &amp; Manges</t>
  </si>
  <si>
    <t>Latham &amp; Watkins</t>
  </si>
  <si>
    <t>Willkie Farr &amp; Gallagher</t>
  </si>
  <si>
    <t>Fried, Frank, Harris, Shriver &amp; Jacobson</t>
  </si>
  <si>
    <t>Debevoise &amp; Plimpton</t>
  </si>
  <si>
    <t>Proskauer Rose</t>
  </si>
  <si>
    <t>Cadwalader, Wickersham &amp; Taft</t>
  </si>
  <si>
    <t>Fragomen, Del Rey, Bernsen &amp; Loewy</t>
  </si>
  <si>
    <t>White &amp; Case</t>
  </si>
  <si>
    <t>Quinn Emanuel Urquhart &amp; Sullivan</t>
  </si>
  <si>
    <t>Boies Schiller Flexner</t>
  </si>
  <si>
    <t>Paul Hastings</t>
  </si>
  <si>
    <t>Dechert</t>
  </si>
  <si>
    <t>King &amp; Spalding</t>
  </si>
  <si>
    <t>Baker Botts</t>
  </si>
  <si>
    <t>Sidley Austin</t>
  </si>
  <si>
    <t>Vinson &amp; Elkins</t>
  </si>
  <si>
    <t>Ropes &amp; Gray</t>
  </si>
  <si>
    <t>Goodwin Procter</t>
  </si>
  <si>
    <t>Cooley</t>
  </si>
  <si>
    <t>O'Melveny &amp; Myers</t>
  </si>
  <si>
    <t>Winston &amp; Strawn</t>
  </si>
  <si>
    <t>Alston &amp; Bird</t>
  </si>
  <si>
    <t>Orrick, Herrington &amp; Sutcliffe</t>
  </si>
  <si>
    <t>Williams &amp; Connolly</t>
  </si>
  <si>
    <t>Fish &amp; Richardson</t>
  </si>
  <si>
    <t>Katten Muchin Rosenman</t>
  </si>
  <si>
    <t>Greenberg Traurig</t>
  </si>
  <si>
    <t>Sheppard, Mullin, Richter &amp; Hampton</t>
  </si>
  <si>
    <t>Fenwick &amp; West</t>
  </si>
  <si>
    <t>Covington &amp; Burling</t>
  </si>
  <si>
    <t>Mayer Brown</t>
  </si>
  <si>
    <t>Crowell &amp; Moring</t>
  </si>
  <si>
    <t>Morrison &amp; Foerster</t>
  </si>
  <si>
    <t>Holland &amp; Knight</t>
  </si>
  <si>
    <t>Baker McKenzie</t>
  </si>
  <si>
    <t>Morgan, Lewis &amp; Bockius</t>
  </si>
  <si>
    <t>Pillsbury Winthrop Shaw Pittman</t>
  </si>
  <si>
    <t>Perkins Coie</t>
  </si>
  <si>
    <t>Foley &amp; Lardner</t>
  </si>
  <si>
    <t>Reed Smith</t>
  </si>
  <si>
    <t>Venable</t>
  </si>
  <si>
    <t>Seyfarth Shaw</t>
  </si>
  <si>
    <t>Jones Day</t>
  </si>
  <si>
    <t>K&amp;L Gates</t>
  </si>
  <si>
    <t>McGuireWoods</t>
  </si>
  <si>
    <t>Nixon Peabody</t>
  </si>
  <si>
    <t>Baker &amp; Hostetler</t>
  </si>
  <si>
    <t>Duane Morris</t>
  </si>
  <si>
    <t>Haynes and Boone</t>
  </si>
  <si>
    <t>Fox Rothschild</t>
  </si>
  <si>
    <t>Barnes &amp; Thornburg</t>
  </si>
  <si>
    <t>Lewis Brisbois Bisgaard &amp; Smith</t>
  </si>
  <si>
    <t>Polsinelli</t>
  </si>
  <si>
    <t>Ogletree, Deakins, Nash, Smoak &amp; Stewart</t>
  </si>
  <si>
    <t>Jackson Lewis</t>
  </si>
  <si>
    <t>Kilpatrick Townsend &amp; Stockton</t>
  </si>
  <si>
    <t>Littler Mendelson</t>
  </si>
  <si>
    <t>Dorsey &amp; Whitney</t>
  </si>
  <si>
    <t>San Diego</t>
  </si>
  <si>
    <t>Arnold &amp; Porter Kaye Scholer</t>
  </si>
  <si>
    <t>Cincinnati</t>
  </si>
  <si>
    <t>Newark</t>
  </si>
  <si>
    <t>Charlotte</t>
  </si>
  <si>
    <t>Carlton Fields</t>
  </si>
  <si>
    <t>Tampa</t>
  </si>
  <si>
    <t>Miami</t>
  </si>
  <si>
    <t>Orlando</t>
  </si>
  <si>
    <t>Milbank</t>
  </si>
  <si>
    <t>Hunton Andrews Kurth</t>
  </si>
  <si>
    <t>Bryan Cave Leighton Paisner</t>
  </si>
  <si>
    <t>Womble Bond Dickinson</t>
  </si>
  <si>
    <t>Jenner &amp; Block</t>
  </si>
  <si>
    <t>Blank Rome</t>
  </si>
  <si>
    <t>Gordon Rees Scully Mansukhani</t>
  </si>
  <si>
    <t>Michael Best &amp; Friedrich</t>
  </si>
  <si>
    <t>Pryor Cashman</t>
  </si>
  <si>
    <t>Cole Schotz</t>
  </si>
  <si>
    <t>Hanson Bridgett</t>
  </si>
  <si>
    <t>Loeb &amp; Loeb</t>
  </si>
  <si>
    <t>Faegre Drinker Biddle &amp; Reath</t>
  </si>
  <si>
    <t>Husch Blackwell</t>
  </si>
  <si>
    <t>Cole, Scott &amp; Kissane</t>
  </si>
  <si>
    <t>Choate Hall &amp; Stewart</t>
  </si>
  <si>
    <t>Lowenstein Sandler</t>
  </si>
  <si>
    <t>Kasowitz Benson Torres</t>
  </si>
  <si>
    <t>Kobre &amp; Kim</t>
  </si>
  <si>
    <t>Patterson Belknap Webb &amp; Tyler</t>
  </si>
  <si>
    <t>Munger, Tolles &amp; Olson</t>
  </si>
  <si>
    <t>Bracewell</t>
  </si>
  <si>
    <t>Hughes Hubbard &amp; Reed</t>
  </si>
  <si>
    <t>Manatt, Phelps &amp; Phillips</t>
  </si>
  <si>
    <t>Foley Hoag</t>
  </si>
  <si>
    <t>Wiley Rein</t>
  </si>
  <si>
    <t>Honigman</t>
  </si>
  <si>
    <t>Chapman and Cutler</t>
  </si>
  <si>
    <t>Moore &amp; Van Allen</t>
  </si>
  <si>
    <t>Jackson Walker</t>
  </si>
  <si>
    <t>Brown Rudnick</t>
  </si>
  <si>
    <t>Vedder Price</t>
  </si>
  <si>
    <t>Shutts &amp; Bowen</t>
  </si>
  <si>
    <t>Benesch, Friedlander, Coplan &amp; Aronoff</t>
  </si>
  <si>
    <t>Smith, Gambrell &amp; Russell</t>
  </si>
  <si>
    <t>Snell &amp; Wilmer</t>
  </si>
  <si>
    <t>Procopio, Cory, Hargreaves &amp; Savitch</t>
  </si>
  <si>
    <t>Kelley Drye &amp; Warren</t>
  </si>
  <si>
    <t>McCarter &amp; English</t>
  </si>
  <si>
    <t>Herrick Feinstein</t>
  </si>
  <si>
    <t>Stoel Rives</t>
  </si>
  <si>
    <t>Goldberg Segalla</t>
  </si>
  <si>
    <t>Thompson Hine</t>
  </si>
  <si>
    <t>Buchanan Ingersoll &amp; Rooney</t>
  </si>
  <si>
    <t>Ice Miller</t>
  </si>
  <si>
    <t>Stinson</t>
  </si>
  <si>
    <t>Bradley Arant Boult Cummings</t>
  </si>
  <si>
    <t>Day Pitney</t>
  </si>
  <si>
    <t>Lathrop GPM</t>
  </si>
  <si>
    <t>Taft Stettinius &amp; Hollister</t>
  </si>
  <si>
    <t>Armstrong Teasdale</t>
  </si>
  <si>
    <t>Greenspoon Marder</t>
  </si>
  <si>
    <t>Saul Ewing Arnstein &amp; Lehr</t>
  </si>
  <si>
    <t>Fisher &amp; Phillips</t>
  </si>
  <si>
    <t>Burr &amp; Forman</t>
  </si>
  <si>
    <t>Robinson &amp; Cole</t>
  </si>
  <si>
    <t>Quarles &amp; Brady</t>
  </si>
  <si>
    <t>Dickinson Wright</t>
  </si>
  <si>
    <t>Vorys, Sater, Seymour and Pease</t>
  </si>
  <si>
    <t>Knobbe Martens</t>
  </si>
  <si>
    <t>Thompson Coburn</t>
  </si>
  <si>
    <t>Clark Hill</t>
  </si>
  <si>
    <t>Spencer Fane</t>
  </si>
  <si>
    <t>Buchalter</t>
  </si>
  <si>
    <t>Offit Kurman</t>
  </si>
  <si>
    <t>Adams and Reese</t>
  </si>
  <si>
    <t>Dykema Gossett</t>
  </si>
  <si>
    <t>Dinsmore &amp; Shohl</t>
  </si>
  <si>
    <t>Miles &amp; Stockbridge</t>
  </si>
  <si>
    <t>Phelps Dunbar</t>
  </si>
  <si>
    <t>Butler Snow</t>
  </si>
  <si>
    <t>Holland &amp; Hart</t>
  </si>
  <si>
    <t>Frost Brown Todd</t>
  </si>
  <si>
    <t>Kutak Rock</t>
  </si>
  <si>
    <t>Hinshaw &amp; Culbertson</t>
  </si>
  <si>
    <t>Shumaker, Loop &amp; Kendrick</t>
  </si>
  <si>
    <t>Wilson Elser Moskowitz Edelman &amp; Dicker</t>
  </si>
  <si>
    <t>Nashville</t>
  </si>
  <si>
    <t>Susman Godfrey</t>
  </si>
  <si>
    <t>Epstein Becker &amp; Green</t>
  </si>
  <si>
    <t>Tucker Ellis</t>
  </si>
  <si>
    <t>ArentFox Schiff</t>
  </si>
  <si>
    <t>Cox, Castle &amp; Nicholson</t>
  </si>
  <si>
    <t>Fennemore Craig</t>
  </si>
  <si>
    <t>Atkinson, Andelson, Loya, Ruud &amp; Romo</t>
  </si>
  <si>
    <t>Cerritos, CA</t>
  </si>
  <si>
    <t>Bond, Schoeneck &amp; King</t>
  </si>
  <si>
    <t>Gross Revenue</t>
  </si>
  <si>
    <t>Profits Per Equity Partner (PPP)</t>
  </si>
  <si>
    <r>
      <t xml:space="preserve">Average Comp.
</t>
    </r>
    <r>
      <rPr>
        <b/>
        <sz val="12"/>
        <color theme="0"/>
        <rFont val="Georgia"/>
        <family val="1"/>
      </rPr>
      <t>All Partners (CAP)</t>
    </r>
  </si>
  <si>
    <r>
      <t>AmLaw 2</t>
    </r>
    <r>
      <rPr>
        <b/>
        <vertAlign val="superscript"/>
        <sz val="11"/>
        <color rgb="FFFFFFFF"/>
        <rFont val="Georgia"/>
        <family val="1"/>
      </rPr>
      <t>nd</t>
    </r>
    <r>
      <rPr>
        <b/>
        <sz val="11"/>
        <color rgb="FFFFFFFF"/>
        <rFont val="Georgia"/>
        <family val="1"/>
      </rPr>
      <t xml:space="preserve"> 100 Rank by Revenue</t>
    </r>
  </si>
  <si>
    <r>
      <t xml:space="preserve">Average Comp.
</t>
    </r>
    <r>
      <rPr>
        <b/>
        <sz val="11"/>
        <color theme="0"/>
        <rFont val="Georgia"/>
        <family val="1"/>
      </rPr>
      <t>All Partners (CAP)</t>
    </r>
  </si>
  <si>
    <t>National</t>
  </si>
  <si>
    <t>Wilmer Cutler Pickering Hale and Dorr</t>
  </si>
  <si>
    <t>Mintz, Levin, Cohn, Ferris, Glovsky and Popeo</t>
  </si>
  <si>
    <t>Steptoe</t>
  </si>
  <si>
    <t>Kansas City, Missouri</t>
  </si>
  <si>
    <t>Finnegan, Henderson, Farabow, Garrett &amp; Dunner</t>
  </si>
  <si>
    <t>Allen Matkins Leck Gamble Mallory &amp; Natsis</t>
  </si>
  <si>
    <t>Gunderson Dettmer Stough Villeneuve Franklin &amp; Hachigian</t>
  </si>
  <si>
    <t>Rutan &amp; Tucker</t>
  </si>
  <si>
    <t>Baker, Donelson, Bearman, Caldwell &amp; Berkowitz</t>
  </si>
  <si>
    <t>Freeman Mathis &amp; Gary</t>
  </si>
  <si>
    <t>Roseland, New Jersey</t>
  </si>
  <si>
    <t>Troy, Michigan</t>
  </si>
  <si>
    <t>Irvine, California</t>
  </si>
  <si>
    <t>Parsippany, N.J.</t>
  </si>
  <si>
    <t>Fort Lauderdale</t>
  </si>
  <si>
    <t>Hackensack, New Jersey</t>
  </si>
  <si>
    <t>Toledo, Ohio</t>
  </si>
  <si>
    <t>Cleveland, OH</t>
  </si>
  <si>
    <t>Syracuse, New York</t>
  </si>
  <si>
    <t>New York</t>
  </si>
  <si>
    <t>International</t>
  </si>
  <si>
    <t>Akin</t>
  </si>
  <si>
    <t>Palo Alto, California</t>
  </si>
  <si>
    <t>Mountain View, California</t>
  </si>
  <si>
    <t>Washington, D.C.</t>
  </si>
  <si>
    <t>Verein</t>
  </si>
  <si>
    <t>Richmond, Virginia</t>
  </si>
  <si>
    <t>Dentons</t>
  </si>
  <si>
    <t>Birmingham, Alabama</t>
  </si>
  <si>
    <t>Redwood City</t>
  </si>
  <si>
    <t>Maynard Nexsen</t>
  </si>
  <si>
    <t>Marshall Dennehey</t>
  </si>
  <si>
    <t>Portland, Oregon</t>
  </si>
  <si>
    <t>Ridgeland, Mississippi</t>
  </si>
  <si>
    <t>Columbus, Ohio</t>
  </si>
  <si>
    <t>Buffalo, New York</t>
  </si>
  <si>
    <t>Hartford, Connecticut</t>
  </si>
  <si>
    <t>Seward &amp; Kissel</t>
  </si>
  <si>
    <t>UB Greensfelder</t>
  </si>
  <si>
    <t>Hodgson Russ</t>
  </si>
  <si>
    <t>2026 Law Firm Surveys - Peer Firm Listing</t>
  </si>
  <si>
    <t>McDermott Will &amp; Schulte</t>
  </si>
  <si>
    <t>Troutman Pepper Locke</t>
  </si>
  <si>
    <t>Omaha</t>
  </si>
  <si>
    <t>Fredrikson &amp; Byron</t>
  </si>
  <si>
    <t>Bloomfield Hills, Michigan</t>
  </si>
  <si>
    <t>Stradley Ronon Stevens &amp; Young</t>
  </si>
  <si>
    <t>Stevens &amp; Lee</t>
  </si>
  <si>
    <t>Valley Forge, PA</t>
  </si>
  <si>
    <t>Eckert Seamans Cherin &amp; Mellott</t>
  </si>
  <si>
    <t>Sullivan &amp; Worcester</t>
  </si>
  <si>
    <t>Hinckley, Allen &amp; Snyder</t>
  </si>
  <si>
    <t xml:space="preserve">To better respond to your firm's benchmarking needs, we are asking that all Survey participants identify their primary peers on a national level.  To assist with this effort, we are providing a compilation of the firms listed on the AmLaw 200 based on the 2026 American Lawyer Publication (for FYE 2025).  
If a firm is a primary peer of your firm, please select the 'X' option under the National Peer Firm column heading on the corresponding sheets titled 'AmLaw 100' and/or 'AmLaw 2nd 100'.  Should one of your firm's primary peers not be included on the AmLaw listings, please indicate the name of your peer on the sheet titled 'Add'l National Peers.'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</si>
</sst>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00"/>
    <numFmt numFmtId="165" formatCode="&quot;$&quot;#,##0"/>
  </numFmts>
  <fonts count="35" x14ac:knownFonts="1">
    <font>
      <sz val="11"/>
      <color theme="1"/>
      <name val="Calibri"/>
      <family val="2"/>
      <scheme val="minor"/>
    </font>
    <font>
      <b/>
      <i/>
      <sz val="12"/>
      <color rgb="FF000000"/>
      <name val="Times New Roman"/>
      <family val="1"/>
    </font>
    <font>
      <sz val="10"/>
      <color rgb="FF000000"/>
      <name val="Arial"/>
      <family val="2"/>
    </font>
    <font>
      <sz val="9"/>
      <color rgb="FF000000"/>
      <name val="Times New Roman"/>
      <family val="1"/>
    </font>
    <font>
      <b/>
      <sz val="14"/>
      <color rgb="FFFFFFFF"/>
      <name val="Georgia"/>
      <family val="1"/>
    </font>
    <font>
      <sz val="10"/>
      <color rgb="FF000000"/>
      <name val="Georgia"/>
      <family val="1"/>
    </font>
    <font>
      <sz val="11"/>
      <color rgb="FF000000"/>
      <name val="Georgia"/>
      <family val="1"/>
    </font>
    <font>
      <sz val="9"/>
      <color rgb="FF000000"/>
      <name val="Georgia"/>
      <family val="1"/>
    </font>
    <font>
      <sz val="12"/>
      <color rgb="FF000080"/>
      <name val="Georgia"/>
      <family val="1"/>
    </font>
    <font>
      <b/>
      <i/>
      <sz val="12"/>
      <color rgb="FF000000"/>
      <name val="Georgia"/>
      <family val="1"/>
    </font>
    <font>
      <sz val="12"/>
      <color rgb="FF000000"/>
      <name val="Georgia"/>
      <family val="1"/>
    </font>
    <font>
      <b/>
      <sz val="7"/>
      <color rgb="FF000000"/>
      <name val="Georgia"/>
      <family val="1"/>
    </font>
    <font>
      <b/>
      <sz val="9"/>
      <color rgb="FF000000"/>
      <name val="Georgia"/>
      <family val="1"/>
    </font>
    <font>
      <i/>
      <sz val="12"/>
      <color rgb="FF000000"/>
      <name val="Georgia"/>
      <family val="1"/>
    </font>
    <font>
      <b/>
      <sz val="12"/>
      <color rgb="FF000000"/>
      <name val="Georgia"/>
      <family val="1"/>
    </font>
    <font>
      <b/>
      <sz val="12"/>
      <color rgb="FFE0301E"/>
      <name val="Georgia"/>
      <family val="1"/>
    </font>
    <font>
      <u/>
      <sz val="12"/>
      <color rgb="FF000000"/>
      <name val="Georgia"/>
      <family val="1"/>
    </font>
    <font>
      <sz val="10"/>
      <color theme="1"/>
      <name val="Georgia"/>
      <family val="1"/>
    </font>
    <font>
      <sz val="14"/>
      <color rgb="FF717073"/>
      <name val="Georgia"/>
      <family val="1"/>
    </font>
    <font>
      <sz val="10"/>
      <color indexed="8"/>
      <name val="Georgia"/>
      <family val="1"/>
    </font>
    <font>
      <sz val="10"/>
      <name val="Arial"/>
      <family val="2"/>
    </font>
    <font>
      <sz val="11"/>
      <color rgb="FFFF0000"/>
      <name val="Calibri"/>
      <family val="2"/>
      <scheme val="minor"/>
    </font>
    <font>
      <sz val="10"/>
      <color rgb="FFD66506"/>
      <name val="Georgia"/>
      <family val="1"/>
    </font>
    <font>
      <b/>
      <sz val="12"/>
      <color rgb="FF717073"/>
      <name val="Georgia"/>
      <family val="1"/>
    </font>
    <font>
      <b/>
      <i/>
      <sz val="12"/>
      <color rgb="FF717073"/>
      <name val="Georgia"/>
      <family val="1"/>
    </font>
    <font>
      <b/>
      <sz val="12"/>
      <color rgb="FFFFFFFF"/>
      <name val="Georgia"/>
      <family val="1"/>
    </font>
    <font>
      <sz val="12"/>
      <color rgb="FF000000"/>
      <name val="Times New Roman"/>
      <family val="1"/>
    </font>
    <font>
      <sz val="11"/>
      <color theme="1"/>
      <name val="Calibri"/>
      <family val="2"/>
      <scheme val="minor"/>
    </font>
    <font>
      <b/>
      <sz val="12"/>
      <color theme="0"/>
      <name val="Georgia"/>
      <family val="1"/>
    </font>
    <font>
      <sz val="12"/>
      <color theme="0"/>
      <name val="Georgia"/>
      <family val="1"/>
    </font>
    <font>
      <b/>
      <sz val="10"/>
      <color rgb="FFFFFFFF"/>
      <name val="Georgia"/>
      <family val="1"/>
    </font>
    <font>
      <b/>
      <sz val="11"/>
      <color rgb="FFFFFFFF"/>
      <name val="Georgia"/>
      <family val="1"/>
    </font>
    <font>
      <b/>
      <vertAlign val="superscript"/>
      <sz val="11"/>
      <color rgb="FFFFFFFF"/>
      <name val="Georgia"/>
      <family val="1"/>
    </font>
    <font>
      <b/>
      <sz val="11"/>
      <color theme="0"/>
      <name val="Georgia"/>
      <family val="1"/>
    </font>
    <font>
      <sz val="18"/>
      <color rgb="FFD66506"/>
      <name val="Georgia"/>
      <family val="1"/>
    </font>
  </fonts>
  <fills count="8">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A32020"/>
        <bgColor indexed="0"/>
      </patternFill>
    </fill>
    <fill>
      <patternFill patternType="solid">
        <fgColor rgb="FF968C6D"/>
        <bgColor indexed="0"/>
      </patternFill>
    </fill>
    <fill>
      <patternFill patternType="solid">
        <fgColor rgb="FFD66506"/>
        <bgColor indexed="64"/>
      </patternFill>
    </fill>
    <fill>
      <patternFill patternType="solid">
        <fgColor rgb="FFD66506"/>
        <bgColor indexed="0"/>
      </patternFill>
    </fill>
  </fills>
  <borders count="11">
    <border>
      <left/>
      <right/>
      <top/>
      <bottom/>
      <diagonal/>
    </border>
    <border diagonalDown="1">
      <left style="thin">
        <color auto="1"/>
      </left>
      <right style="thin">
        <color auto="1"/>
      </right>
      <top style="thin">
        <color auto="1"/>
      </top>
      <bottom style="thin">
        <color auto="1"/>
      </bottom>
      <diagonal/>
    </border>
    <border diagonalDown="1">
      <left style="thin">
        <color auto="1"/>
      </left>
      <right/>
      <top style="thin">
        <color auto="1"/>
      </top>
      <bottom style="thin">
        <color auto="1"/>
      </bottom>
      <diagonal/>
    </border>
    <border diagonalDown="1">
      <left style="thin">
        <color auto="1"/>
      </left>
      <right style="thin">
        <color auto="1"/>
      </right>
      <top/>
      <bottom style="thin">
        <color auto="1"/>
      </bottom>
      <diagonal/>
    </border>
    <border diagonalDown="1">
      <left/>
      <right/>
      <top/>
      <bottom style="thin">
        <color auto="1"/>
      </bottom>
      <diagonal/>
    </border>
    <border diagonalDown="1">
      <left/>
      <right/>
      <top/>
      <bottom style="thin">
        <color rgb="FFA32020"/>
      </bottom>
      <diagonal/>
    </border>
    <border diagonalDown="1">
      <left/>
      <right/>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diagonalDown="1">
      <left/>
      <right style="thin">
        <color auto="1"/>
      </right>
      <top style="thin">
        <color auto="1"/>
      </top>
      <bottom style="thin">
        <color auto="1"/>
      </bottom>
      <diagonal/>
    </border>
  </borders>
  <cellStyleXfs count="4">
    <xf numFmtId="0" fontId="0" fillId="0" borderId="0"/>
    <xf numFmtId="0" fontId="20" fillId="0" borderId="0"/>
    <xf numFmtId="43" fontId="27" fillId="0" borderId="0" applyFont="0" applyFill="0" applyBorder="0" applyAlignment="0" applyProtection="0"/>
    <xf numFmtId="44" fontId="27" fillId="0" borderId="0" applyFont="0" applyFill="0" applyBorder="0" applyAlignment="0" applyProtection="0"/>
  </cellStyleXfs>
  <cellXfs count="103">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left"/>
    </xf>
    <xf numFmtId="0" fontId="2" fillId="0" borderId="0" xfId="0" applyFont="1"/>
    <xf numFmtId="0" fontId="0" fillId="2" borderId="0" xfId="0" applyFill="1"/>
    <xf numFmtId="0" fontId="6" fillId="0" borderId="0" xfId="0" applyFont="1"/>
    <xf numFmtId="0" fontId="0" fillId="0" borderId="1" xfId="0" applyBorder="1" applyAlignment="1">
      <alignment horizontal="center"/>
    </xf>
    <xf numFmtId="0" fontId="5" fillId="0" borderId="1" xfId="0" applyFont="1" applyBorder="1" applyAlignment="1" applyProtection="1">
      <alignment vertical="top" wrapText="1" readingOrder="1"/>
      <protection locked="0"/>
    </xf>
    <xf numFmtId="164" fontId="5" fillId="0" borderId="1" xfId="0" applyNumberFormat="1" applyFont="1" applyBorder="1" applyAlignment="1" applyProtection="1">
      <alignment horizontal="center" vertical="top" wrapText="1" readingOrder="1"/>
      <protection locked="0"/>
    </xf>
    <xf numFmtId="0" fontId="5" fillId="0" borderId="1" xfId="0" applyFont="1" applyBorder="1" applyAlignment="1" applyProtection="1">
      <alignment horizontal="left" vertical="top" wrapText="1" readingOrder="1"/>
      <protection locked="0"/>
    </xf>
    <xf numFmtId="0" fontId="0" fillId="0" borderId="0" xfId="0" applyAlignment="1">
      <alignment horizontal="center"/>
    </xf>
    <xf numFmtId="0" fontId="5" fillId="0" borderId="0" xfId="0" applyFont="1" applyAlignment="1" applyProtection="1">
      <alignment vertical="top" wrapText="1" readingOrder="1"/>
      <protection locked="0"/>
    </xf>
    <xf numFmtId="164" fontId="5" fillId="0" borderId="0" xfId="0" applyNumberFormat="1" applyFont="1" applyAlignment="1" applyProtection="1">
      <alignment horizontal="center" vertical="top" wrapText="1" readingOrder="1"/>
      <protection locked="0"/>
    </xf>
    <xf numFmtId="0" fontId="5" fillId="0" borderId="0" xfId="0" applyFont="1" applyAlignment="1" applyProtection="1">
      <alignment horizontal="left" vertical="top" wrapText="1" readingOrder="1"/>
      <protection locked="0"/>
    </xf>
    <xf numFmtId="0" fontId="0" fillId="0" borderId="3" xfId="0" applyBorder="1" applyAlignment="1">
      <alignment horizontal="center"/>
    </xf>
    <xf numFmtId="0" fontId="5" fillId="0" borderId="3" xfId="0" applyFont="1" applyBorder="1" applyAlignment="1" applyProtection="1">
      <alignment vertical="top" wrapText="1" readingOrder="1"/>
      <protection locked="0"/>
    </xf>
    <xf numFmtId="164" fontId="5" fillId="0" borderId="3" xfId="0" applyNumberFormat="1" applyFont="1" applyBorder="1" applyAlignment="1" applyProtection="1">
      <alignment horizontal="center" vertical="top" wrapText="1" readingOrder="1"/>
      <protection locked="0"/>
    </xf>
    <xf numFmtId="0" fontId="5" fillId="0" borderId="3" xfId="0" applyFont="1" applyBorder="1" applyAlignment="1" applyProtection="1">
      <alignment horizontal="left" vertical="top" wrapText="1" readingOrder="1"/>
      <protection locked="0"/>
    </xf>
    <xf numFmtId="0" fontId="6" fillId="0" borderId="0" xfId="0" applyFont="1" applyProtection="1">
      <protection locked="0"/>
    </xf>
    <xf numFmtId="0" fontId="6" fillId="2" borderId="0" xfId="0" applyFont="1" applyFill="1"/>
    <xf numFmtId="0" fontId="5" fillId="2" borderId="0" xfId="0" applyFont="1" applyFill="1"/>
    <xf numFmtId="0" fontId="5" fillId="2" borderId="0" xfId="0" applyFont="1" applyFill="1" applyAlignment="1">
      <alignment horizontal="left"/>
    </xf>
    <xf numFmtId="0" fontId="7" fillId="2" borderId="0" xfId="0" applyFont="1" applyFill="1"/>
    <xf numFmtId="0" fontId="5" fillId="0" borderId="0" xfId="0" applyFont="1"/>
    <xf numFmtId="0" fontId="8" fillId="2" borderId="0" xfId="0" applyFont="1" applyFill="1"/>
    <xf numFmtId="0" fontId="9" fillId="2" borderId="0" xfId="0" applyFont="1" applyFill="1"/>
    <xf numFmtId="0" fontId="5" fillId="2" borderId="4" xfId="0" applyFont="1" applyFill="1" applyBorder="1"/>
    <xf numFmtId="0" fontId="5" fillId="2" borderId="4" xfId="0" applyFont="1" applyFill="1" applyBorder="1" applyProtection="1">
      <protection locked="0"/>
    </xf>
    <xf numFmtId="0" fontId="5" fillId="2" borderId="4" xfId="0" applyFont="1" applyFill="1" applyBorder="1" applyAlignment="1" applyProtection="1">
      <alignment horizontal="left"/>
      <protection locked="0"/>
    </xf>
    <xf numFmtId="0" fontId="10" fillId="2" borderId="0" xfId="0" applyFont="1" applyFill="1"/>
    <xf numFmtId="0" fontId="11" fillId="2" borderId="0" xfId="0" applyFont="1" applyFill="1" applyAlignment="1">
      <alignment vertical="center"/>
    </xf>
    <xf numFmtId="0" fontId="12" fillId="2" borderId="0" xfId="0" applyFont="1" applyFill="1" applyAlignment="1">
      <alignment vertical="center" textRotation="255"/>
    </xf>
    <xf numFmtId="0" fontId="11" fillId="2" borderId="0" xfId="0" applyFont="1" applyFill="1" applyAlignment="1">
      <alignment horizontal="left" vertical="center"/>
    </xf>
    <xf numFmtId="0" fontId="10" fillId="2" borderId="0" xfId="0" applyFont="1" applyFill="1" applyAlignment="1">
      <alignment wrapText="1"/>
    </xf>
    <xf numFmtId="0" fontId="14" fillId="2" borderId="0" xfId="0" applyFont="1" applyFill="1" applyAlignment="1">
      <alignment vertical="center"/>
    </xf>
    <xf numFmtId="0" fontId="14" fillId="2" borderId="0" xfId="0" applyFont="1" applyFill="1" applyAlignment="1">
      <alignment vertical="center" textRotation="255"/>
    </xf>
    <xf numFmtId="0" fontId="14" fillId="2" borderId="0" xfId="0" applyFont="1" applyFill="1" applyAlignment="1">
      <alignment horizontal="left" vertical="center"/>
    </xf>
    <xf numFmtId="0" fontId="16" fillId="2" borderId="0" xfId="0" applyFont="1" applyFill="1"/>
    <xf numFmtId="0" fontId="13" fillId="2" borderId="0" xfId="0" applyFont="1" applyFill="1" applyAlignment="1">
      <alignment horizontal="center" wrapText="1"/>
    </xf>
    <xf numFmtId="0" fontId="10" fillId="2" borderId="0" xfId="0" applyFont="1" applyFill="1" applyAlignment="1">
      <alignment horizontal="left"/>
    </xf>
    <xf numFmtId="0" fontId="10" fillId="2" borderId="0" xfId="0" applyFont="1" applyFill="1" applyAlignment="1">
      <alignment horizontal="center"/>
    </xf>
    <xf numFmtId="0" fontId="16" fillId="2" borderId="0" xfId="0" applyFont="1" applyFill="1" applyAlignment="1">
      <alignment horizontal="center"/>
    </xf>
    <xf numFmtId="0" fontId="16" fillId="2" borderId="0" xfId="0" applyFont="1" applyFill="1" applyAlignment="1">
      <alignment horizontal="left"/>
    </xf>
    <xf numFmtId="0" fontId="5" fillId="3" borderId="0" xfId="0" applyFont="1" applyFill="1"/>
    <xf numFmtId="0" fontId="7" fillId="3" borderId="0" xfId="0" applyFont="1" applyFill="1"/>
    <xf numFmtId="0" fontId="5" fillId="3" borderId="4" xfId="0" applyFont="1" applyFill="1" applyBorder="1" applyProtection="1">
      <protection locked="0"/>
    </xf>
    <xf numFmtId="0" fontId="7" fillId="3" borderId="4" xfId="0" applyFont="1" applyFill="1" applyBorder="1" applyProtection="1">
      <protection locked="0"/>
    </xf>
    <xf numFmtId="0" fontId="10" fillId="3" borderId="0" xfId="0" applyFont="1" applyFill="1"/>
    <xf numFmtId="0" fontId="15" fillId="3" borderId="6" xfId="0" applyFont="1" applyFill="1" applyBorder="1" applyAlignment="1">
      <alignment horizontal="right"/>
    </xf>
    <xf numFmtId="0" fontId="15" fillId="3" borderId="6" xfId="0" applyFont="1" applyFill="1" applyBorder="1" applyAlignment="1">
      <alignment horizontal="center"/>
    </xf>
    <xf numFmtId="0" fontId="14" fillId="3" borderId="0" xfId="0" applyFont="1" applyFill="1"/>
    <xf numFmtId="0" fontId="16" fillId="3" borderId="0" xfId="0" applyFont="1" applyFill="1"/>
    <xf numFmtId="0" fontId="10" fillId="3" borderId="0" xfId="0" applyFont="1" applyFill="1" applyAlignment="1">
      <alignment horizontal="center"/>
    </xf>
    <xf numFmtId="0" fontId="2" fillId="3" borderId="0" xfId="0" applyFont="1" applyFill="1"/>
    <xf numFmtId="0" fontId="3" fillId="3" borderId="0" xfId="0" applyFont="1" applyFill="1"/>
    <xf numFmtId="0" fontId="2" fillId="2" borderId="0" xfId="0" applyFont="1" applyFill="1" applyAlignment="1">
      <alignment horizontal="center"/>
    </xf>
    <xf numFmtId="0" fontId="5" fillId="0" borderId="0" xfId="0" applyFont="1" applyAlignment="1">
      <alignment horizontal="center"/>
    </xf>
    <xf numFmtId="0" fontId="18" fillId="2" borderId="0" xfId="0" applyFont="1" applyFill="1"/>
    <xf numFmtId="0" fontId="0" fillId="0" borderId="0" xfId="0" applyAlignment="1">
      <alignment vertical="center"/>
    </xf>
    <xf numFmtId="0" fontId="0" fillId="2" borderId="0" xfId="0" applyFill="1" applyAlignment="1">
      <alignment vertical="center"/>
    </xf>
    <xf numFmtId="0" fontId="5" fillId="0" borderId="1" xfId="0" applyFont="1" applyBorder="1" applyAlignment="1" applyProtection="1">
      <alignment vertical="center" wrapText="1" readingOrder="1"/>
      <protection locked="0"/>
    </xf>
    <xf numFmtId="164" fontId="5" fillId="0" borderId="1" xfId="0" applyNumberFormat="1" applyFont="1" applyBorder="1" applyAlignment="1" applyProtection="1">
      <alignment horizontal="center" vertical="center" wrapText="1" readingOrder="1"/>
      <protection locked="0"/>
    </xf>
    <xf numFmtId="0" fontId="5" fillId="0" borderId="1" xfId="0" applyFont="1" applyBorder="1" applyAlignment="1" applyProtection="1">
      <alignment horizontal="left" vertical="center" wrapText="1" readingOrder="1"/>
      <protection locked="0"/>
    </xf>
    <xf numFmtId="0" fontId="17" fillId="0" borderId="1" xfId="0" applyFont="1" applyBorder="1" applyAlignment="1">
      <alignment horizontal="center" vertical="center"/>
    </xf>
    <xf numFmtId="0" fontId="17" fillId="2" borderId="0" xfId="0" applyFont="1" applyFill="1" applyAlignment="1">
      <alignment vertical="center"/>
    </xf>
    <xf numFmtId="0" fontId="17" fillId="0" borderId="0" xfId="0" applyFont="1" applyAlignment="1">
      <alignment vertical="center"/>
    </xf>
    <xf numFmtId="0" fontId="10" fillId="2" borderId="1" xfId="0" applyFont="1" applyFill="1" applyBorder="1" applyAlignment="1" applyProtection="1">
      <alignment horizontal="center" vertical="center"/>
      <protection locked="0"/>
    </xf>
    <xf numFmtId="0" fontId="19" fillId="0" borderId="7" xfId="0" applyFont="1" applyBorder="1" applyAlignment="1" applyProtection="1">
      <alignment vertical="center" wrapText="1" readingOrder="1"/>
      <protection locked="0"/>
    </xf>
    <xf numFmtId="0" fontId="19" fillId="0" borderId="7" xfId="0" applyFont="1" applyBorder="1" applyAlignment="1" applyProtection="1">
      <alignment horizontal="center" vertical="center" wrapText="1" readingOrder="1"/>
      <protection locked="0"/>
    </xf>
    <xf numFmtId="0" fontId="19" fillId="3" borderId="7" xfId="0" applyFont="1" applyFill="1" applyBorder="1" applyAlignment="1" applyProtection="1">
      <alignment horizontal="center" vertical="center" wrapText="1" readingOrder="1"/>
      <protection locked="0"/>
    </xf>
    <xf numFmtId="0" fontId="5" fillId="3" borderId="0" xfId="0" applyFont="1" applyFill="1" applyAlignment="1">
      <alignment horizontal="center"/>
    </xf>
    <xf numFmtId="0" fontId="21" fillId="2" borderId="0" xfId="0" applyFont="1" applyFill="1" applyAlignment="1">
      <alignment vertical="center"/>
    </xf>
    <xf numFmtId="0" fontId="19" fillId="3" borderId="7" xfId="0" applyFont="1" applyFill="1" applyBorder="1" applyAlignment="1" applyProtection="1">
      <alignment vertical="center" wrapText="1" readingOrder="1"/>
      <protection locked="0"/>
    </xf>
    <xf numFmtId="0" fontId="0" fillId="3" borderId="0" xfId="0" applyFill="1" applyAlignment="1">
      <alignment vertical="center"/>
    </xf>
    <xf numFmtId="0" fontId="19" fillId="0" borderId="8" xfId="0" applyFont="1" applyBorder="1" applyAlignment="1" applyProtection="1">
      <alignment vertical="center" wrapText="1" readingOrder="1"/>
      <protection locked="0"/>
    </xf>
    <xf numFmtId="0" fontId="19" fillId="0" borderId="8" xfId="0" applyFont="1" applyBorder="1" applyAlignment="1" applyProtection="1">
      <alignment horizontal="center" vertical="center" wrapText="1" readingOrder="1"/>
      <protection locked="0"/>
    </xf>
    <xf numFmtId="0" fontId="22" fillId="2" borderId="0" xfId="0" applyFont="1" applyFill="1"/>
    <xf numFmtId="0" fontId="23" fillId="2" borderId="6" xfId="0" applyFont="1" applyFill="1" applyBorder="1"/>
    <xf numFmtId="0" fontId="24" fillId="2" borderId="6" xfId="0" applyFont="1" applyFill="1" applyBorder="1" applyAlignment="1">
      <alignment horizontal="center" wrapText="1"/>
    </xf>
    <xf numFmtId="0" fontId="23" fillId="2" borderId="6" xfId="0" applyFont="1" applyFill="1" applyBorder="1" applyAlignment="1">
      <alignment horizontal="left"/>
    </xf>
    <xf numFmtId="0" fontId="23" fillId="2" borderId="6" xfId="0" applyFont="1" applyFill="1" applyBorder="1" applyAlignment="1">
      <alignment horizontal="center"/>
    </xf>
    <xf numFmtId="0" fontId="25" fillId="5" borderId="7" xfId="0" applyFont="1" applyFill="1" applyBorder="1" applyAlignment="1">
      <alignment horizontal="left" vertical="center" wrapText="1" readingOrder="1"/>
    </xf>
    <xf numFmtId="0" fontId="19" fillId="0" borderId="2" xfId="0" applyFont="1" applyBorder="1" applyAlignment="1" applyProtection="1">
      <alignment vertical="center" wrapText="1" readingOrder="1"/>
      <protection locked="0"/>
    </xf>
    <xf numFmtId="0" fontId="19" fillId="0" borderId="2" xfId="0" applyFont="1" applyBorder="1" applyAlignment="1" applyProtection="1">
      <alignment horizontal="center" vertical="center" wrapText="1" readingOrder="1"/>
      <protection locked="0"/>
    </xf>
    <xf numFmtId="0" fontId="25" fillId="4" borderId="1" xfId="0" applyFont="1" applyFill="1" applyBorder="1" applyAlignment="1">
      <alignment horizontal="center" wrapText="1" readingOrder="1"/>
    </xf>
    <xf numFmtId="0" fontId="29" fillId="2" borderId="1" xfId="0" applyFont="1" applyFill="1" applyBorder="1" applyAlignment="1" applyProtection="1">
      <alignment horizontal="center" vertical="center"/>
      <protection locked="0"/>
    </xf>
    <xf numFmtId="0" fontId="5" fillId="2" borderId="0" xfId="0" applyFont="1" applyFill="1" applyAlignment="1">
      <alignment horizontal="center"/>
    </xf>
    <xf numFmtId="0" fontId="30" fillId="5" borderId="9" xfId="0" applyFont="1" applyFill="1" applyBorder="1" applyAlignment="1">
      <alignment horizontal="left" vertical="center" wrapText="1" readingOrder="1"/>
    </xf>
    <xf numFmtId="0" fontId="31" fillId="4" borderId="7" xfId="0" applyFont="1" applyFill="1" applyBorder="1" applyAlignment="1">
      <alignment horizontal="center" wrapText="1" readingOrder="1"/>
    </xf>
    <xf numFmtId="0" fontId="25" fillId="4" borderId="10" xfId="0" applyFont="1" applyFill="1" applyBorder="1" applyAlignment="1">
      <alignment horizontal="center" wrapText="1" readingOrder="1"/>
    </xf>
    <xf numFmtId="165" fontId="17" fillId="0" borderId="9" xfId="3" applyNumberFormat="1" applyFont="1" applyBorder="1" applyAlignment="1">
      <alignment horizontal="center"/>
    </xf>
    <xf numFmtId="165" fontId="17" fillId="0" borderId="9" xfId="2" applyNumberFormat="1" applyFont="1" applyBorder="1" applyAlignment="1">
      <alignment horizontal="center"/>
    </xf>
    <xf numFmtId="0" fontId="4" fillId="6" borderId="5" xfId="0" applyFont="1" applyFill="1" applyBorder="1" applyAlignment="1">
      <alignment horizontal="left" vertical="center"/>
    </xf>
    <xf numFmtId="0" fontId="34" fillId="2" borderId="0" xfId="0" applyFont="1" applyFill="1"/>
    <xf numFmtId="0" fontId="22" fillId="2" borderId="0" xfId="0" applyFont="1" applyFill="1" applyAlignment="1">
      <alignment horizontal="left"/>
    </xf>
    <xf numFmtId="0" fontId="25" fillId="7" borderId="1" xfId="0" applyFont="1" applyFill="1" applyBorder="1" applyAlignment="1">
      <alignment horizontal="center" wrapText="1" readingOrder="1"/>
    </xf>
    <xf numFmtId="0" fontId="31" fillId="7" borderId="1" xfId="0" applyFont="1" applyFill="1" applyBorder="1" applyAlignment="1">
      <alignment horizontal="center" wrapText="1" readingOrder="1"/>
    </xf>
    <xf numFmtId="0" fontId="31" fillId="7" borderId="9" xfId="0" applyFont="1" applyFill="1" applyBorder="1" applyAlignment="1">
      <alignment horizontal="center" wrapText="1" readingOrder="1"/>
    </xf>
    <xf numFmtId="0" fontId="26" fillId="2" borderId="0" xfId="0" applyFont="1" applyFill="1" applyAlignment="1">
      <alignment horizontal="left" wrapText="1"/>
    </xf>
    <xf numFmtId="0" fontId="10" fillId="2" borderId="0" xfId="0" applyFont="1" applyFill="1" applyAlignment="1">
      <alignment horizontal="left" wrapText="1"/>
    </xf>
    <xf numFmtId="0" fontId="13" fillId="2" borderId="0" xfId="0" applyFont="1" applyFill="1" applyAlignment="1">
      <alignment horizontal="left" wrapText="1"/>
    </xf>
    <xf numFmtId="0" fontId="16" fillId="2" borderId="0" xfId="0" applyFont="1" applyFill="1" applyAlignment="1">
      <alignment horizontal="left"/>
    </xf>
  </cellXfs>
  <cellStyles count="4">
    <cellStyle name="Comma" xfId="2" builtinId="3"/>
    <cellStyle name="Currency" xfId="3" builtinId="4"/>
    <cellStyle name="Normal" xfId="0" builtinId="0"/>
    <cellStyle name="Normal 2" xfId="1" xr:uid="{00000000-0005-0000-0000-000001000000}"/>
  </cellStyles>
  <dxfs count="0"/>
  <tableStyles count="0" defaultTableStyle="TableStyleMedium2" defaultPivotStyle="PivotStyleLight16"/>
  <colors>
    <mruColors>
      <color rgb="FFFFBD5D"/>
      <color rgb="FFFBD4B4"/>
      <color rgb="FFFF9900"/>
      <color rgb="FFD66506"/>
      <color rgb="FF7170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257174</xdr:colOff>
      <xdr:row>0</xdr:row>
      <xdr:rowOff>38099</xdr:rowOff>
    </xdr:from>
    <xdr:to>
      <xdr:col>17</xdr:col>
      <xdr:colOff>368773</xdr:colOff>
      <xdr:row>1</xdr:row>
      <xdr:rowOff>133349</xdr:rowOff>
    </xdr:to>
    <xdr:pic>
      <xdr:nvPicPr>
        <xdr:cNvPr id="4" name="Picture 3">
          <a:extLst>
            <a:ext uri="{FF2B5EF4-FFF2-40B4-BE49-F238E27FC236}">
              <a16:creationId xmlns:a16="http://schemas.microsoft.com/office/drawing/2014/main" id="{BE974B69-2409-9440-036F-EBF95DDCAB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91449" y="38099"/>
          <a:ext cx="721199" cy="390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133350</xdr:colOff>
      <xdr:row>0</xdr:row>
      <xdr:rowOff>142875</xdr:rowOff>
    </xdr:from>
    <xdr:to>
      <xdr:col>7</xdr:col>
      <xdr:colOff>854549</xdr:colOff>
      <xdr:row>0</xdr:row>
      <xdr:rowOff>533400</xdr:rowOff>
    </xdr:to>
    <xdr:pic>
      <xdr:nvPicPr>
        <xdr:cNvPr id="3" name="Picture 2">
          <a:extLst>
            <a:ext uri="{FF2B5EF4-FFF2-40B4-BE49-F238E27FC236}">
              <a16:creationId xmlns:a16="http://schemas.microsoft.com/office/drawing/2014/main" id="{D7C893F2-8347-4B00-ACC3-6120EAC7D3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67875" y="142875"/>
          <a:ext cx="721199" cy="390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7</xdr:col>
      <xdr:colOff>0</xdr:colOff>
      <xdr:row>0</xdr:row>
      <xdr:rowOff>123825</xdr:rowOff>
    </xdr:from>
    <xdr:ext cx="0" cy="1485900"/>
    <xdr:pic>
      <xdr:nvPicPr>
        <xdr:cNvPr id="2" name="Picture 1">
          <a:extLst>
            <a:ext uri="{FF2B5EF4-FFF2-40B4-BE49-F238E27FC236}">
              <a16:creationId xmlns:a16="http://schemas.microsoft.com/office/drawing/2014/main" id="{4FF87D6C-2C45-46ED-A9E3-4D144065232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37280" y="123825"/>
          <a:ext cx="0" cy="1485900"/>
        </a:xfrm>
        <a:prstGeom prst="rect">
          <a:avLst/>
        </a:prstGeom>
        <a:noFill/>
        <a:ln w="9525">
          <a:noFill/>
          <a:miter lim="800000"/>
          <a:headEnd/>
          <a:tailEnd/>
        </a:ln>
      </xdr:spPr>
    </xdr:pic>
    <xdr:clientData/>
  </xdr:oneCellAnchor>
  <xdr:twoCellAnchor editAs="oneCell">
    <xdr:from>
      <xdr:col>7</xdr:col>
      <xdr:colOff>114300</xdr:colOff>
      <xdr:row>0</xdr:row>
      <xdr:rowOff>104775</xdr:rowOff>
    </xdr:from>
    <xdr:to>
      <xdr:col>7</xdr:col>
      <xdr:colOff>835499</xdr:colOff>
      <xdr:row>0</xdr:row>
      <xdr:rowOff>495300</xdr:rowOff>
    </xdr:to>
    <xdr:pic>
      <xdr:nvPicPr>
        <xdr:cNvPr id="4" name="Picture 3">
          <a:extLst>
            <a:ext uri="{FF2B5EF4-FFF2-40B4-BE49-F238E27FC236}">
              <a16:creationId xmlns:a16="http://schemas.microsoft.com/office/drawing/2014/main" id="{DA91F782-CD1F-429D-88A1-2A49C76CD5D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15425" y="104775"/>
          <a:ext cx="721199" cy="390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723900</xdr:colOff>
      <xdr:row>0</xdr:row>
      <xdr:rowOff>123825</xdr:rowOff>
    </xdr:from>
    <xdr:to>
      <xdr:col>3</xdr:col>
      <xdr:colOff>1445099</xdr:colOff>
      <xdr:row>0</xdr:row>
      <xdr:rowOff>514350</xdr:rowOff>
    </xdr:to>
    <xdr:pic>
      <xdr:nvPicPr>
        <xdr:cNvPr id="2" name="Picture 1">
          <a:extLst>
            <a:ext uri="{FF2B5EF4-FFF2-40B4-BE49-F238E27FC236}">
              <a16:creationId xmlns:a16="http://schemas.microsoft.com/office/drawing/2014/main" id="{294FB8EE-7486-449E-9C0F-4DEF339F7B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05450" y="123825"/>
          <a:ext cx="721199" cy="390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3"/>
  <sheetViews>
    <sheetView tabSelected="1" zoomScaleNormal="100" workbookViewId="0"/>
  </sheetViews>
  <sheetFormatPr defaultColWidth="0" defaultRowHeight="12.75" customHeight="1" zeroHeight="1" x14ac:dyDescent="0.2"/>
  <cols>
    <col min="1" max="1" width="1.7109375" style="2" customWidth="1"/>
    <col min="2" max="2" width="3.5703125" style="2" customWidth="1"/>
    <col min="3" max="3" width="9" style="2" customWidth="1"/>
    <col min="4" max="5" width="3.7109375" style="2" customWidth="1"/>
    <col min="6" max="6" width="0.85546875" style="2" customWidth="1"/>
    <col min="7" max="7" width="1.7109375" style="2" customWidth="1"/>
    <col min="8" max="8" width="29" style="2" customWidth="1"/>
    <col min="9" max="9" width="4.7109375" style="2" customWidth="1"/>
    <col min="10" max="10" width="3.7109375" style="3" customWidth="1"/>
    <col min="11" max="11" width="3.7109375" style="2" customWidth="1"/>
    <col min="12" max="12" width="0.85546875" style="2" customWidth="1"/>
    <col min="13" max="13" width="1.7109375" style="2" customWidth="1"/>
    <col min="14" max="14" width="26.7109375" style="2" customWidth="1"/>
    <col min="15" max="15" width="9.140625" style="54" customWidth="1"/>
    <col min="16" max="16" width="9.140625" style="55" customWidth="1"/>
    <col min="17" max="17" width="9.140625" style="54" customWidth="1"/>
    <col min="18" max="18" width="6.28515625" style="54" customWidth="1"/>
    <col min="19" max="19" width="0" style="4" hidden="1" customWidth="1"/>
    <col min="20" max="16384" width="0" style="4" hidden="1"/>
  </cols>
  <sheetData>
    <row r="1" spans="1:18" s="24" customFormat="1" ht="23.25" customHeight="1" x14ac:dyDescent="0.35">
      <c r="A1" s="94" t="s">
        <v>273</v>
      </c>
      <c r="B1" s="77"/>
      <c r="C1" s="77"/>
      <c r="D1" s="77"/>
      <c r="E1" s="77"/>
      <c r="F1" s="77"/>
      <c r="G1" s="77"/>
      <c r="H1" s="77"/>
      <c r="I1" s="77"/>
      <c r="J1" s="95"/>
      <c r="K1" s="77"/>
      <c r="L1" s="77"/>
      <c r="M1" s="77"/>
      <c r="N1" s="21"/>
      <c r="O1" s="44"/>
      <c r="P1" s="45"/>
      <c r="Q1" s="44"/>
      <c r="R1" s="44"/>
    </row>
    <row r="2" spans="1:18" s="24" customFormat="1" ht="20.25" customHeight="1" x14ac:dyDescent="0.25">
      <c r="A2" s="58"/>
      <c r="B2" s="21"/>
      <c r="C2" s="21"/>
      <c r="D2" s="21"/>
      <c r="E2" s="21"/>
      <c r="F2" s="21"/>
      <c r="G2" s="21"/>
      <c r="H2" s="21"/>
      <c r="I2" s="21"/>
      <c r="J2" s="22"/>
      <c r="K2" s="21"/>
      <c r="L2" s="21"/>
      <c r="M2" s="21"/>
      <c r="N2" s="21"/>
      <c r="O2" s="44"/>
      <c r="P2" s="45"/>
      <c r="Q2" s="44"/>
      <c r="R2" s="44"/>
    </row>
    <row r="3" spans="1:18" s="24" customFormat="1" ht="8.25" customHeight="1" x14ac:dyDescent="0.2">
      <c r="A3" s="25"/>
      <c r="B3" s="21"/>
      <c r="C3" s="21"/>
      <c r="D3" s="21"/>
      <c r="E3" s="21"/>
      <c r="F3" s="21"/>
      <c r="G3" s="21"/>
      <c r="H3" s="21"/>
      <c r="I3" s="21"/>
      <c r="J3" s="22"/>
      <c r="K3" s="21"/>
      <c r="L3" s="21"/>
      <c r="M3" s="21"/>
      <c r="N3" s="21"/>
      <c r="O3" s="44"/>
      <c r="P3" s="45"/>
      <c r="Q3" s="44"/>
      <c r="R3" s="44"/>
    </row>
    <row r="4" spans="1:18" s="24" customFormat="1" ht="18" customHeight="1" x14ac:dyDescent="0.2">
      <c r="A4" s="26" t="s">
        <v>14</v>
      </c>
      <c r="B4" s="21"/>
      <c r="C4" s="21"/>
      <c r="D4" s="21"/>
      <c r="E4" s="27"/>
      <c r="F4" s="27"/>
      <c r="G4" s="28"/>
      <c r="H4" s="28"/>
      <c r="I4" s="28"/>
      <c r="J4" s="29"/>
      <c r="K4" s="28"/>
      <c r="L4" s="28"/>
      <c r="M4" s="28"/>
      <c r="N4" s="28"/>
      <c r="O4" s="46"/>
      <c r="P4" s="47"/>
      <c r="Q4" s="44"/>
      <c r="R4" s="44"/>
    </row>
    <row r="5" spans="1:18" s="24" customFormat="1" ht="9.75" customHeight="1" x14ac:dyDescent="0.2">
      <c r="A5" s="30"/>
      <c r="B5" s="26"/>
      <c r="C5" s="21"/>
      <c r="D5" s="21"/>
      <c r="E5" s="21"/>
      <c r="F5" s="21"/>
      <c r="G5" s="21"/>
      <c r="H5" s="21"/>
      <c r="I5" s="21"/>
      <c r="J5" s="22"/>
      <c r="K5" s="21"/>
      <c r="L5" s="21"/>
      <c r="M5" s="21"/>
      <c r="N5" s="21"/>
      <c r="O5" s="44"/>
      <c r="P5" s="45"/>
      <c r="Q5" s="44"/>
      <c r="R5" s="44"/>
    </row>
    <row r="6" spans="1:18" s="93" customFormat="1" ht="23.25" customHeight="1" x14ac:dyDescent="0.25">
      <c r="A6" s="93" t="s">
        <v>15</v>
      </c>
    </row>
    <row r="7" spans="1:18" s="24" customFormat="1" ht="7.5" customHeight="1" x14ac:dyDescent="0.2">
      <c r="A7" s="23"/>
      <c r="B7" s="23"/>
      <c r="C7" s="23"/>
      <c r="D7" s="31"/>
      <c r="E7" s="31"/>
      <c r="F7" s="32"/>
      <c r="G7" s="32"/>
      <c r="H7" s="23"/>
      <c r="I7" s="23"/>
      <c r="J7" s="33"/>
      <c r="K7" s="31"/>
      <c r="L7" s="32"/>
      <c r="M7" s="32"/>
      <c r="N7" s="23"/>
      <c r="O7" s="44"/>
      <c r="P7" s="45"/>
      <c r="Q7" s="44"/>
      <c r="R7" s="44"/>
    </row>
    <row r="8" spans="1:18" s="100" customFormat="1" ht="119.25" customHeight="1" x14ac:dyDescent="0.25">
      <c r="A8" s="23"/>
      <c r="B8" s="99" t="s">
        <v>285</v>
      </c>
    </row>
    <row r="9" spans="1:18" s="24" customFormat="1" ht="12.75" customHeight="1" x14ac:dyDescent="0.2">
      <c r="A9" s="21"/>
      <c r="B9" s="21"/>
      <c r="C9" s="21"/>
      <c r="D9" s="21"/>
      <c r="E9" s="21"/>
      <c r="F9" s="21"/>
      <c r="G9" s="21"/>
      <c r="H9" s="21"/>
      <c r="I9" s="21"/>
      <c r="J9" s="22"/>
      <c r="K9" s="21"/>
      <c r="L9" s="21"/>
      <c r="M9" s="21"/>
      <c r="N9" s="21"/>
      <c r="O9" s="44"/>
      <c r="P9" s="45"/>
      <c r="Q9" s="44"/>
      <c r="R9" s="44"/>
    </row>
    <row r="10" spans="1:18" s="93" customFormat="1" ht="23.25" customHeight="1" x14ac:dyDescent="0.25">
      <c r="A10" s="93" t="s">
        <v>16</v>
      </c>
    </row>
    <row r="11" spans="1:18" s="24" customFormat="1" ht="12.75" customHeight="1" x14ac:dyDescent="0.2">
      <c r="A11" s="23"/>
      <c r="B11" s="23"/>
      <c r="C11" s="23"/>
      <c r="D11" s="31"/>
      <c r="E11" s="31"/>
      <c r="F11" s="32"/>
      <c r="G11" s="32"/>
      <c r="H11" s="23"/>
      <c r="I11" s="23"/>
      <c r="J11" s="33"/>
      <c r="K11" s="31"/>
      <c r="L11" s="32"/>
      <c r="M11" s="32"/>
      <c r="N11" s="23"/>
      <c r="O11" s="44"/>
      <c r="P11" s="45"/>
      <c r="Q11" s="44"/>
      <c r="R11" s="44"/>
    </row>
    <row r="12" spans="1:18" s="24" customFormat="1" ht="35.25" customHeight="1" x14ac:dyDescent="0.2">
      <c r="A12" s="34"/>
      <c r="B12" s="101" t="s">
        <v>17</v>
      </c>
      <c r="C12" s="101"/>
      <c r="D12" s="101"/>
      <c r="E12" s="101"/>
      <c r="F12" s="101"/>
      <c r="G12" s="101"/>
      <c r="H12" s="101"/>
      <c r="I12" s="101"/>
      <c r="J12" s="101"/>
      <c r="K12" s="101"/>
      <c r="L12" s="101"/>
      <c r="M12" s="101"/>
      <c r="N12" s="101"/>
      <c r="O12" s="101"/>
      <c r="P12" s="101"/>
      <c r="Q12" s="101"/>
      <c r="R12" s="101"/>
    </row>
    <row r="13" spans="1:18" s="24" customFormat="1" ht="12.75" customHeight="1" x14ac:dyDescent="0.2">
      <c r="A13" s="30"/>
      <c r="B13" s="30"/>
      <c r="C13" s="30"/>
      <c r="D13" s="35"/>
      <c r="E13" s="35"/>
      <c r="F13" s="36"/>
      <c r="G13" s="36"/>
      <c r="H13" s="30"/>
      <c r="I13" s="30"/>
      <c r="J13" s="37"/>
      <c r="K13" s="35"/>
      <c r="L13" s="36"/>
      <c r="M13" s="36"/>
      <c r="N13" s="30"/>
      <c r="O13" s="48"/>
      <c r="P13" s="48"/>
      <c r="Q13" s="48"/>
      <c r="R13" s="48"/>
    </row>
    <row r="14" spans="1:18" s="24" customFormat="1" ht="18.75" customHeight="1" thickBot="1" x14ac:dyDescent="0.25">
      <c r="A14" s="78" t="s">
        <v>18</v>
      </c>
      <c r="B14" s="78"/>
      <c r="C14" s="79"/>
      <c r="D14" s="78"/>
      <c r="E14" s="78"/>
      <c r="F14" s="78"/>
      <c r="G14" s="78"/>
      <c r="H14" s="78"/>
      <c r="I14" s="79"/>
      <c r="J14" s="80" t="s">
        <v>19</v>
      </c>
      <c r="K14" s="81"/>
      <c r="L14" s="78"/>
      <c r="M14" s="78"/>
      <c r="N14" s="78"/>
      <c r="O14" s="49"/>
      <c r="P14" s="49"/>
      <c r="Q14" s="50"/>
      <c r="R14" s="51"/>
    </row>
    <row r="15" spans="1:18" s="24" customFormat="1" ht="12.75" customHeight="1" x14ac:dyDescent="0.2">
      <c r="A15" s="30"/>
      <c r="B15" s="38"/>
      <c r="C15" s="39"/>
      <c r="D15" s="30"/>
      <c r="E15" s="30"/>
      <c r="F15" s="30"/>
      <c r="G15" s="30"/>
      <c r="H15" s="30"/>
      <c r="I15" s="39"/>
      <c r="J15" s="40"/>
      <c r="K15" s="41"/>
      <c r="L15" s="30"/>
      <c r="M15" s="30"/>
      <c r="N15" s="30"/>
      <c r="O15" s="48"/>
      <c r="P15" s="48"/>
      <c r="Q15" s="48"/>
      <c r="R15" s="48"/>
    </row>
    <row r="16" spans="1:18" s="24" customFormat="1" ht="12.75" customHeight="1" x14ac:dyDescent="0.2">
      <c r="A16" s="38"/>
      <c r="B16" s="102" t="s">
        <v>20</v>
      </c>
      <c r="C16" s="102"/>
      <c r="D16" s="102"/>
      <c r="E16" s="102"/>
      <c r="F16" s="102"/>
      <c r="G16" s="102"/>
      <c r="H16" s="102"/>
      <c r="I16" s="42"/>
      <c r="J16" s="40" t="s">
        <v>21</v>
      </c>
      <c r="K16" s="42"/>
      <c r="L16" s="38"/>
      <c r="M16" s="38"/>
      <c r="N16" s="38"/>
      <c r="O16" s="52"/>
      <c r="P16" s="52"/>
      <c r="Q16" s="53"/>
      <c r="R16" s="52"/>
    </row>
    <row r="17" spans="1:18" s="24" customFormat="1" ht="12.75" customHeight="1" x14ac:dyDescent="0.2">
      <c r="A17" s="38"/>
      <c r="B17" s="43"/>
      <c r="C17" s="43"/>
      <c r="D17" s="43"/>
      <c r="E17" s="43"/>
      <c r="F17" s="43"/>
      <c r="G17" s="43"/>
      <c r="H17" s="43"/>
      <c r="I17" s="42"/>
      <c r="J17" s="43"/>
      <c r="K17" s="42"/>
      <c r="L17" s="38"/>
      <c r="M17" s="38"/>
      <c r="N17" s="38"/>
      <c r="O17" s="52"/>
      <c r="P17" s="52"/>
      <c r="Q17" s="53"/>
      <c r="R17" s="52"/>
    </row>
    <row r="18" spans="1:18" s="24" customFormat="1" ht="12.75" customHeight="1" x14ac:dyDescent="0.2">
      <c r="A18" s="38"/>
      <c r="B18" s="102" t="s">
        <v>22</v>
      </c>
      <c r="C18" s="102"/>
      <c r="D18" s="102"/>
      <c r="E18" s="102"/>
      <c r="F18" s="102"/>
      <c r="G18" s="102"/>
      <c r="H18" s="102"/>
      <c r="I18" s="42"/>
      <c r="J18" s="40" t="s">
        <v>23</v>
      </c>
      <c r="K18" s="42"/>
      <c r="L18" s="38"/>
      <c r="M18" s="38"/>
      <c r="N18" s="38"/>
      <c r="O18" s="52"/>
      <c r="P18" s="52"/>
      <c r="Q18" s="53"/>
      <c r="R18" s="52"/>
    </row>
    <row r="19" spans="1:18" s="24" customFormat="1" ht="12.75" customHeight="1" x14ac:dyDescent="0.2">
      <c r="A19" s="38"/>
      <c r="B19" s="43"/>
      <c r="C19" s="43"/>
      <c r="D19" s="43"/>
      <c r="E19" s="43"/>
      <c r="F19" s="43"/>
      <c r="G19" s="43"/>
      <c r="H19" s="43"/>
      <c r="I19" s="42"/>
      <c r="J19" s="43"/>
      <c r="K19" s="42"/>
      <c r="L19" s="38"/>
      <c r="M19" s="38"/>
      <c r="N19" s="38"/>
      <c r="O19" s="52"/>
      <c r="P19" s="52"/>
      <c r="Q19" s="53"/>
      <c r="R19" s="52"/>
    </row>
    <row r="20" spans="1:18" s="24" customFormat="1" ht="12.75" customHeight="1" x14ac:dyDescent="0.2">
      <c r="A20" s="38"/>
      <c r="B20" s="102" t="s">
        <v>24</v>
      </c>
      <c r="C20" s="102"/>
      <c r="D20" s="102"/>
      <c r="E20" s="102"/>
      <c r="F20" s="102"/>
      <c r="G20" s="102"/>
      <c r="H20" s="102"/>
      <c r="I20" s="42"/>
      <c r="J20" s="40" t="s">
        <v>25</v>
      </c>
      <c r="K20" s="42"/>
      <c r="L20" s="38"/>
      <c r="M20" s="38"/>
      <c r="N20" s="38"/>
      <c r="O20" s="52"/>
      <c r="P20" s="52"/>
      <c r="Q20" s="53"/>
      <c r="R20" s="52"/>
    </row>
    <row r="21" spans="1:18" s="24" customFormat="1" ht="12.75" customHeight="1" x14ac:dyDescent="0.2">
      <c r="A21" s="38"/>
      <c r="B21" s="43"/>
      <c r="C21" s="43"/>
      <c r="D21" s="43"/>
      <c r="E21" s="43"/>
      <c r="F21" s="43"/>
      <c r="G21" s="43"/>
      <c r="H21" s="43"/>
      <c r="I21" s="42"/>
      <c r="J21" s="40"/>
      <c r="K21" s="42"/>
      <c r="L21" s="38"/>
      <c r="M21" s="38"/>
      <c r="N21" s="38"/>
      <c r="O21" s="52"/>
      <c r="P21" s="52"/>
      <c r="Q21" s="53"/>
      <c r="R21" s="52"/>
    </row>
    <row r="22" spans="1:18" ht="12.75" customHeight="1" x14ac:dyDescent="0.2"/>
    <row r="23" spans="1:18" ht="12.75" customHeight="1" x14ac:dyDescent="0.2"/>
    <row r="24" spans="1:18" ht="12.75" customHeight="1" x14ac:dyDescent="0.2"/>
    <row r="25" spans="1:18" ht="12.75" customHeight="1" x14ac:dyDescent="0.2"/>
    <row r="26" spans="1:18" ht="12.75" customHeight="1" x14ac:dyDescent="0.2"/>
    <row r="27" spans="1:18" ht="12.75" customHeight="1" x14ac:dyDescent="0.2"/>
    <row r="28" spans="1:18" ht="12.75" customHeight="1" x14ac:dyDescent="0.2"/>
    <row r="29" spans="1:18" ht="12.75" customHeight="1" x14ac:dyDescent="0.2"/>
    <row r="30" spans="1:18" ht="12.75" customHeight="1" x14ac:dyDescent="0.2"/>
    <row r="31" spans="1:18" ht="12.75" customHeight="1" x14ac:dyDescent="0.2"/>
    <row r="32" spans="1:18" ht="12.75" customHeight="1" x14ac:dyDescent="0.2"/>
    <row r="33" ht="12.75" customHeight="1" x14ac:dyDescent="0.2"/>
  </sheetData>
  <mergeCells count="5">
    <mergeCell ref="B8:XFD8"/>
    <mergeCell ref="B12:R12"/>
    <mergeCell ref="B16:H16"/>
    <mergeCell ref="B18:H18"/>
    <mergeCell ref="B20:H20"/>
  </mergeCells>
  <hyperlinks>
    <hyperlink ref="B16" location="'Report types'!A1" display="Types of Comparison Groups Available" xr:uid="{00000000-0004-0000-0000-000000000000}"/>
    <hyperlink ref="B18" location="'Web &amp; Fees'!A1" display="Understanding the PwC comparison Groups' Webcast" xr:uid="{00000000-0004-0000-0000-000001000000}"/>
    <hyperlink ref="B20" location="'Web &amp; Fees'!A1" display="Participation Fees &amp; Invoicing" xr:uid="{00000000-0004-0000-0000-000002000000}"/>
    <hyperlink ref="B16:H16" location="'AmLaw 100'!A1" display="AmLaw 100 Listing" xr:uid="{00000000-0004-0000-0000-000003000000}"/>
    <hyperlink ref="B18:H18" location="'AmLaw 2nd 100'!A1" display="AmLaw 2nd 100 Listing" xr:uid="{00000000-0004-0000-0000-000004000000}"/>
    <hyperlink ref="B20:H20" location="'Add''l National Peers'!A1" display="Additional National Peer Firms Entry Form" xr:uid="{00000000-0004-0000-0000-000005000000}"/>
  </hyperlinks>
  <pageMargins left="0.45" right="0.45" top="0.5" bottom="0.5" header="0.3" footer="0.3"/>
  <pageSetup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70DF7-13D7-4672-A605-F9BDBE6A9083}">
  <sheetPr>
    <pageSetUpPr fitToPage="1"/>
  </sheetPr>
  <dimension ref="A1:L102"/>
  <sheetViews>
    <sheetView zoomScaleNormal="100" workbookViewId="0"/>
  </sheetViews>
  <sheetFormatPr defaultColWidth="0" defaultRowHeight="15" customHeight="1" zeroHeight="1" x14ac:dyDescent="0.25"/>
  <cols>
    <col min="1" max="1" width="38.5703125" style="24" customWidth="1"/>
    <col min="2" max="2" width="18.28515625" style="57" bestFit="1" customWidth="1"/>
    <col min="3" max="3" width="12.42578125" style="57" customWidth="1"/>
    <col min="4" max="4" width="14.28515625" style="57" customWidth="1"/>
    <col min="5" max="5" width="21.7109375" style="57" bestFit="1" customWidth="1"/>
    <col min="6" max="6" width="18.42578125" style="57" bestFit="1" customWidth="1"/>
    <col min="7" max="7" width="19.28515625" style="57" bestFit="1" customWidth="1"/>
    <col min="8" max="8" width="13.85546875" customWidth="1"/>
    <col min="9" max="9" width="5.140625" style="5" hidden="1" customWidth="1"/>
    <col min="10" max="10" width="5.140625" hidden="1" customWidth="1"/>
    <col min="11" max="12" width="5.140625" hidden="1"/>
    <col min="13" max="16384" width="9.140625" hidden="1"/>
  </cols>
  <sheetData>
    <row r="1" spans="1:9" s="4" customFormat="1" ht="49.5" customHeight="1" x14ac:dyDescent="0.25">
      <c r="A1" s="1" t="s">
        <v>61</v>
      </c>
      <c r="B1" s="56" t="str">
        <f>IF(TOC!E4="","",TOC!E4)</f>
        <v/>
      </c>
      <c r="C1" s="56"/>
      <c r="D1" s="56"/>
      <c r="E1" s="87"/>
      <c r="F1" s="87"/>
      <c r="G1" s="87"/>
      <c r="H1" s="2"/>
      <c r="I1" s="2"/>
    </row>
    <row r="2" spans="1:9" s="85" customFormat="1" ht="60" x14ac:dyDescent="0.2">
      <c r="A2" s="96" t="s">
        <v>0</v>
      </c>
      <c r="B2" s="96" t="s">
        <v>2</v>
      </c>
      <c r="C2" s="96" t="s">
        <v>27</v>
      </c>
      <c r="D2" s="96" t="s">
        <v>28</v>
      </c>
      <c r="E2" s="96" t="s">
        <v>227</v>
      </c>
      <c r="F2" s="96" t="s">
        <v>228</v>
      </c>
      <c r="G2" s="96" t="s">
        <v>229</v>
      </c>
      <c r="H2" s="96" t="s">
        <v>3</v>
      </c>
      <c r="I2" s="90"/>
    </row>
    <row r="3" spans="1:9" s="60" customFormat="1" x14ac:dyDescent="0.2">
      <c r="A3" s="68" t="s">
        <v>54</v>
      </c>
      <c r="B3" s="68" t="s">
        <v>252</v>
      </c>
      <c r="C3" s="69">
        <v>1</v>
      </c>
      <c r="D3" s="69">
        <v>46</v>
      </c>
      <c r="E3" s="91">
        <v>1385000000</v>
      </c>
      <c r="F3" s="91">
        <v>12152000</v>
      </c>
      <c r="G3" s="91">
        <v>12152000</v>
      </c>
      <c r="H3" s="86"/>
    </row>
    <row r="4" spans="1:9" s="60" customFormat="1" x14ac:dyDescent="0.2">
      <c r="A4" s="68" t="s">
        <v>64</v>
      </c>
      <c r="B4" s="68" t="s">
        <v>232</v>
      </c>
      <c r="C4" s="69">
        <v>2</v>
      </c>
      <c r="D4" s="69">
        <v>1</v>
      </c>
      <c r="E4" s="91">
        <v>10556000000</v>
      </c>
      <c r="F4" s="91">
        <v>11121000</v>
      </c>
      <c r="G4" s="91">
        <v>4157000</v>
      </c>
      <c r="H4" s="86"/>
    </row>
    <row r="5" spans="1:9" s="60" customFormat="1" x14ac:dyDescent="0.2">
      <c r="A5" s="68" t="s">
        <v>66</v>
      </c>
      <c r="B5" s="68" t="s">
        <v>252</v>
      </c>
      <c r="C5" s="69">
        <v>3</v>
      </c>
      <c r="D5" s="69">
        <v>14</v>
      </c>
      <c r="E5" s="91">
        <v>3200000000</v>
      </c>
      <c r="F5" s="91">
        <v>9800000</v>
      </c>
      <c r="G5" s="91">
        <v>9800000</v>
      </c>
      <c r="H5" s="86"/>
    </row>
    <row r="6" spans="1:9" s="60" customFormat="1" x14ac:dyDescent="0.2">
      <c r="A6" s="68" t="s">
        <v>81</v>
      </c>
      <c r="B6" s="68" t="s">
        <v>232</v>
      </c>
      <c r="C6" s="69">
        <v>4</v>
      </c>
      <c r="D6" s="69">
        <v>20</v>
      </c>
      <c r="E6" s="91">
        <v>2766854000</v>
      </c>
      <c r="F6" s="91">
        <v>9545000</v>
      </c>
      <c r="G6" s="91">
        <v>6845000</v>
      </c>
      <c r="H6" s="86"/>
    </row>
    <row r="7" spans="1:9" s="60" customFormat="1" x14ac:dyDescent="0.2">
      <c r="A7" s="68" t="s">
        <v>70</v>
      </c>
      <c r="B7" s="68" t="s">
        <v>232</v>
      </c>
      <c r="C7" s="69">
        <v>5</v>
      </c>
      <c r="D7" s="69">
        <v>4</v>
      </c>
      <c r="E7" s="91">
        <v>4210995000</v>
      </c>
      <c r="F7" s="91">
        <v>8890000</v>
      </c>
      <c r="G7" s="91">
        <v>5556000</v>
      </c>
      <c r="H7" s="86"/>
    </row>
    <row r="8" spans="1:9" s="60" customFormat="1" x14ac:dyDescent="0.2">
      <c r="A8" s="68" t="s">
        <v>73</v>
      </c>
      <c r="B8" s="68" t="s">
        <v>232</v>
      </c>
      <c r="C8" s="69">
        <v>6</v>
      </c>
      <c r="D8" s="69">
        <v>2</v>
      </c>
      <c r="E8" s="91">
        <v>8300000000</v>
      </c>
      <c r="F8" s="91">
        <v>8654000</v>
      </c>
      <c r="G8" s="91">
        <v>5721000</v>
      </c>
      <c r="H8" s="86"/>
    </row>
    <row r="9" spans="1:9" s="60" customFormat="1" x14ac:dyDescent="0.2">
      <c r="A9" s="68" t="s">
        <v>62</v>
      </c>
      <c r="B9" s="68" t="s">
        <v>252</v>
      </c>
      <c r="C9" s="69">
        <v>7</v>
      </c>
      <c r="D9" s="69">
        <v>13</v>
      </c>
      <c r="E9" s="91">
        <v>3259804000</v>
      </c>
      <c r="F9" s="91">
        <v>8631000</v>
      </c>
      <c r="G9" s="91">
        <v>6930000</v>
      </c>
      <c r="H9" s="86"/>
    </row>
    <row r="10" spans="1:9" s="60" customFormat="1" x14ac:dyDescent="0.2">
      <c r="A10" s="68" t="s">
        <v>68</v>
      </c>
      <c r="B10" s="68" t="s">
        <v>252</v>
      </c>
      <c r="C10" s="69">
        <v>8</v>
      </c>
      <c r="D10" s="69">
        <v>10</v>
      </c>
      <c r="E10" s="91">
        <v>3552526000</v>
      </c>
      <c r="F10" s="91">
        <v>8569000</v>
      </c>
      <c r="G10" s="91">
        <v>5657000</v>
      </c>
      <c r="H10" s="86"/>
    </row>
    <row r="11" spans="1:9" s="60" customFormat="1" x14ac:dyDescent="0.2">
      <c r="A11" s="68" t="s">
        <v>83</v>
      </c>
      <c r="B11" s="68" t="s">
        <v>232</v>
      </c>
      <c r="C11" s="69">
        <v>9</v>
      </c>
      <c r="D11" s="69">
        <v>22</v>
      </c>
      <c r="E11" s="91">
        <v>2682028000</v>
      </c>
      <c r="F11" s="91">
        <v>8330000</v>
      </c>
      <c r="G11" s="91">
        <v>4610000</v>
      </c>
      <c r="H11" s="86"/>
    </row>
    <row r="12" spans="1:9" s="60" customFormat="1" x14ac:dyDescent="0.2">
      <c r="A12" s="68" t="s">
        <v>140</v>
      </c>
      <c r="B12" s="68" t="s">
        <v>252</v>
      </c>
      <c r="C12" s="69">
        <v>10</v>
      </c>
      <c r="D12" s="69">
        <v>28</v>
      </c>
      <c r="E12" s="91">
        <v>2137376000</v>
      </c>
      <c r="F12" s="91">
        <v>7620000</v>
      </c>
      <c r="G12" s="91">
        <v>6084000</v>
      </c>
      <c r="H12" s="86"/>
    </row>
    <row r="13" spans="1:9" s="60" customFormat="1" x14ac:dyDescent="0.2">
      <c r="A13" s="68" t="s">
        <v>65</v>
      </c>
      <c r="B13" s="68" t="s">
        <v>252</v>
      </c>
      <c r="C13" s="69">
        <v>11</v>
      </c>
      <c r="D13" s="69">
        <v>25</v>
      </c>
      <c r="E13" s="91">
        <v>2276298000</v>
      </c>
      <c r="F13" s="91">
        <v>7567000</v>
      </c>
      <c r="G13" s="91">
        <v>7567000</v>
      </c>
      <c r="H13" s="86"/>
    </row>
    <row r="14" spans="1:9" s="72" customFormat="1" x14ac:dyDescent="0.2">
      <c r="A14" s="68" t="s">
        <v>85</v>
      </c>
      <c r="B14" s="68" t="s">
        <v>232</v>
      </c>
      <c r="C14" s="69">
        <v>12</v>
      </c>
      <c r="D14" s="69">
        <v>23</v>
      </c>
      <c r="E14" s="91">
        <v>2679028000</v>
      </c>
      <c r="F14" s="91">
        <v>7264000</v>
      </c>
      <c r="G14" s="91">
        <v>3131000</v>
      </c>
      <c r="H14" s="86"/>
    </row>
    <row r="15" spans="1:9" s="60" customFormat="1" x14ac:dyDescent="0.2">
      <c r="A15" s="68" t="s">
        <v>63</v>
      </c>
      <c r="B15" s="68" t="s">
        <v>252</v>
      </c>
      <c r="C15" s="69">
        <v>13</v>
      </c>
      <c r="D15" s="69">
        <v>50</v>
      </c>
      <c r="E15" s="91">
        <v>1290000000</v>
      </c>
      <c r="F15" s="91">
        <v>7200000</v>
      </c>
      <c r="G15" s="91">
        <v>5838000</v>
      </c>
      <c r="H15" s="86"/>
    </row>
    <row r="16" spans="1:9" s="60" customFormat="1" x14ac:dyDescent="0.2">
      <c r="A16" s="68" t="s">
        <v>89</v>
      </c>
      <c r="B16" s="68" t="s">
        <v>232</v>
      </c>
      <c r="C16" s="69">
        <v>14</v>
      </c>
      <c r="D16" s="69">
        <v>7</v>
      </c>
      <c r="E16" s="91">
        <v>3737429000</v>
      </c>
      <c r="F16" s="91">
        <v>7047000</v>
      </c>
      <c r="G16" s="91">
        <v>5364000</v>
      </c>
      <c r="H16" s="86"/>
    </row>
    <row r="17" spans="1:9" s="60" customFormat="1" x14ac:dyDescent="0.2">
      <c r="A17" s="68" t="s">
        <v>71</v>
      </c>
      <c r="B17" s="68" t="s">
        <v>252</v>
      </c>
      <c r="C17" s="69">
        <v>15</v>
      </c>
      <c r="D17" s="69">
        <v>5</v>
      </c>
      <c r="E17" s="91">
        <v>4072637000</v>
      </c>
      <c r="F17" s="91">
        <v>7010000</v>
      </c>
      <c r="G17" s="91">
        <v>7010000</v>
      </c>
      <c r="H17" s="86"/>
    </row>
    <row r="18" spans="1:9" s="60" customFormat="1" x14ac:dyDescent="0.2">
      <c r="A18" s="68" t="s">
        <v>84</v>
      </c>
      <c r="B18" s="68" t="s">
        <v>232</v>
      </c>
      <c r="C18" s="69">
        <v>16</v>
      </c>
      <c r="D18" s="69">
        <v>39</v>
      </c>
      <c r="E18" s="91">
        <v>1610218000</v>
      </c>
      <c r="F18" s="91">
        <v>6198000</v>
      </c>
      <c r="G18" s="91">
        <v>3519000</v>
      </c>
      <c r="H18" s="86"/>
    </row>
    <row r="19" spans="1:9" s="59" customFormat="1" x14ac:dyDescent="0.2">
      <c r="A19" s="68" t="s">
        <v>69</v>
      </c>
      <c r="B19" s="68" t="s">
        <v>253</v>
      </c>
      <c r="C19" s="69">
        <v>17</v>
      </c>
      <c r="D19" s="69">
        <v>32</v>
      </c>
      <c r="E19" s="91">
        <v>1950000000</v>
      </c>
      <c r="F19" s="91">
        <v>6050000</v>
      </c>
      <c r="G19" s="91">
        <v>5397000</v>
      </c>
      <c r="H19" s="86"/>
      <c r="I19" s="60"/>
    </row>
    <row r="20" spans="1:9" s="59" customFormat="1" x14ac:dyDescent="0.2">
      <c r="A20" s="68" t="s">
        <v>76</v>
      </c>
      <c r="B20" s="68" t="s">
        <v>252</v>
      </c>
      <c r="C20" s="69">
        <v>18</v>
      </c>
      <c r="D20" s="69">
        <v>35</v>
      </c>
      <c r="E20" s="91">
        <v>1765089000</v>
      </c>
      <c r="F20" s="91">
        <v>6001000</v>
      </c>
      <c r="G20" s="91">
        <v>5920000</v>
      </c>
      <c r="H20" s="86"/>
      <c r="I20" s="60"/>
    </row>
    <row r="21" spans="1:9" s="59" customFormat="1" x14ac:dyDescent="0.2">
      <c r="A21" s="68" t="s">
        <v>87</v>
      </c>
      <c r="B21" s="68" t="s">
        <v>232</v>
      </c>
      <c r="C21" s="69">
        <v>19</v>
      </c>
      <c r="D21" s="69">
        <v>6</v>
      </c>
      <c r="E21" s="91">
        <v>3738158000</v>
      </c>
      <c r="F21" s="91">
        <v>5967000</v>
      </c>
      <c r="G21" s="91">
        <v>3131000</v>
      </c>
      <c r="H21" s="86"/>
      <c r="I21" s="60"/>
    </row>
    <row r="22" spans="1:9" s="60" customFormat="1" x14ac:dyDescent="0.2">
      <c r="A22" s="68" t="s">
        <v>72</v>
      </c>
      <c r="B22" s="68" t="s">
        <v>252</v>
      </c>
      <c r="C22" s="69">
        <v>20</v>
      </c>
      <c r="D22" s="69">
        <v>29</v>
      </c>
      <c r="E22" s="91">
        <v>2077997000</v>
      </c>
      <c r="F22" s="91">
        <v>5593000</v>
      </c>
      <c r="G22" s="91">
        <v>3973000</v>
      </c>
      <c r="H22" s="86"/>
    </row>
    <row r="23" spans="1:9" s="60" customFormat="1" x14ac:dyDescent="0.2">
      <c r="A23" s="68" t="s">
        <v>75</v>
      </c>
      <c r="B23" s="68" t="s">
        <v>252</v>
      </c>
      <c r="C23" s="69">
        <v>21</v>
      </c>
      <c r="D23" s="69">
        <v>52</v>
      </c>
      <c r="E23" s="91">
        <v>1218200000</v>
      </c>
      <c r="F23" s="91">
        <v>5302000</v>
      </c>
      <c r="G23" s="91">
        <v>3762000</v>
      </c>
      <c r="H23" s="86"/>
    </row>
    <row r="24" spans="1:9" s="60" customFormat="1" x14ac:dyDescent="0.2">
      <c r="A24" s="68" t="s">
        <v>218</v>
      </c>
      <c r="B24" s="68" t="s">
        <v>34</v>
      </c>
      <c r="C24" s="69">
        <v>22</v>
      </c>
      <c r="D24" s="69">
        <v>92</v>
      </c>
      <c r="E24" s="91">
        <v>650409000</v>
      </c>
      <c r="F24" s="91">
        <v>5234000</v>
      </c>
      <c r="G24" s="91">
        <v>5234000</v>
      </c>
      <c r="H24" s="86"/>
    </row>
    <row r="25" spans="1:9" s="60" customFormat="1" x14ac:dyDescent="0.2">
      <c r="A25" s="68" t="s">
        <v>274</v>
      </c>
      <c r="B25" s="68" t="s">
        <v>232</v>
      </c>
      <c r="C25" s="69">
        <v>23</v>
      </c>
      <c r="D25" s="69">
        <v>16</v>
      </c>
      <c r="E25" s="91">
        <v>2992477000</v>
      </c>
      <c r="F25" s="91">
        <v>5167000</v>
      </c>
      <c r="G25" s="91">
        <v>2333000</v>
      </c>
      <c r="H25" s="86"/>
    </row>
    <row r="26" spans="1:9" s="60" customFormat="1" x14ac:dyDescent="0.25">
      <c r="A26" s="68" t="s">
        <v>77</v>
      </c>
      <c r="B26" s="68" t="s">
        <v>252</v>
      </c>
      <c r="C26" s="69">
        <v>24</v>
      </c>
      <c r="D26" s="69">
        <v>41</v>
      </c>
      <c r="E26" s="69">
        <v>1584305000</v>
      </c>
      <c r="F26" s="69">
        <v>5020000</v>
      </c>
      <c r="G26" s="69">
        <v>3418000</v>
      </c>
      <c r="H26" s="86"/>
    </row>
    <row r="27" spans="1:9" s="60" customFormat="1" x14ac:dyDescent="0.2">
      <c r="A27" s="68" t="s">
        <v>74</v>
      </c>
      <c r="B27" s="68" t="s">
        <v>252</v>
      </c>
      <c r="C27" s="69">
        <v>25</v>
      </c>
      <c r="D27" s="69">
        <v>31</v>
      </c>
      <c r="E27" s="91">
        <v>2056000000</v>
      </c>
      <c r="F27" s="91">
        <v>4957000</v>
      </c>
      <c r="G27" s="91">
        <v>3401000</v>
      </c>
      <c r="H27" s="86"/>
    </row>
    <row r="28" spans="1:9" s="60" customFormat="1" x14ac:dyDescent="0.2">
      <c r="A28" s="68" t="s">
        <v>91</v>
      </c>
      <c r="B28" s="68" t="s">
        <v>232</v>
      </c>
      <c r="C28" s="69">
        <v>26</v>
      </c>
      <c r="D28" s="69">
        <v>24</v>
      </c>
      <c r="E28" s="91">
        <v>2373685000</v>
      </c>
      <c r="F28" s="91">
        <v>4575000</v>
      </c>
      <c r="G28" s="91">
        <v>2932000</v>
      </c>
      <c r="H28" s="86"/>
    </row>
    <row r="29" spans="1:9" s="60" customFormat="1" x14ac:dyDescent="0.2">
      <c r="A29" s="68" t="s">
        <v>254</v>
      </c>
      <c r="B29" s="68" t="s">
        <v>232</v>
      </c>
      <c r="C29" s="69">
        <v>27</v>
      </c>
      <c r="D29" s="69">
        <v>36</v>
      </c>
      <c r="E29" s="91">
        <v>1705724000</v>
      </c>
      <c r="F29" s="91">
        <v>4567000</v>
      </c>
      <c r="G29" s="91">
        <v>2907000</v>
      </c>
      <c r="H29" s="86"/>
    </row>
    <row r="30" spans="1:9" s="60" customFormat="1" x14ac:dyDescent="0.2">
      <c r="A30" s="68" t="s">
        <v>94</v>
      </c>
      <c r="B30" s="68" t="s">
        <v>31</v>
      </c>
      <c r="C30" s="69">
        <v>28</v>
      </c>
      <c r="D30" s="69">
        <v>44</v>
      </c>
      <c r="E30" s="91">
        <v>1443362000</v>
      </c>
      <c r="F30" s="91">
        <v>4550000</v>
      </c>
      <c r="G30" s="91">
        <v>2215000</v>
      </c>
      <c r="H30" s="86"/>
    </row>
    <row r="31" spans="1:9" s="60" customFormat="1" x14ac:dyDescent="0.2">
      <c r="A31" s="68" t="s">
        <v>88</v>
      </c>
      <c r="B31" s="68" t="s">
        <v>34</v>
      </c>
      <c r="C31" s="69">
        <v>29</v>
      </c>
      <c r="D31" s="69">
        <v>58</v>
      </c>
      <c r="E31" s="91">
        <v>1132160000</v>
      </c>
      <c r="F31" s="91">
        <v>4508000</v>
      </c>
      <c r="G31" s="91">
        <v>3426000</v>
      </c>
      <c r="H31" s="86"/>
    </row>
    <row r="32" spans="1:9" s="60" customFormat="1" x14ac:dyDescent="0.2">
      <c r="A32" s="68" t="s">
        <v>80</v>
      </c>
      <c r="B32" s="68" t="s">
        <v>253</v>
      </c>
      <c r="C32" s="69">
        <v>30</v>
      </c>
      <c r="D32" s="69">
        <v>9</v>
      </c>
      <c r="E32" s="91">
        <v>3594100000</v>
      </c>
      <c r="F32" s="91">
        <v>4413000</v>
      </c>
      <c r="G32" s="91">
        <v>2669000</v>
      </c>
      <c r="H32" s="86"/>
    </row>
    <row r="33" spans="1:9" s="60" customFormat="1" ht="25.5" x14ac:dyDescent="0.2">
      <c r="A33" s="68" t="s">
        <v>101</v>
      </c>
      <c r="B33" s="68" t="s">
        <v>256</v>
      </c>
      <c r="C33" s="69">
        <v>31</v>
      </c>
      <c r="D33" s="69">
        <v>69</v>
      </c>
      <c r="E33" s="91">
        <v>885823000</v>
      </c>
      <c r="F33" s="91">
        <v>4342000</v>
      </c>
      <c r="G33" s="91">
        <v>3425000</v>
      </c>
      <c r="H33" s="86"/>
    </row>
    <row r="34" spans="1:9" s="60" customFormat="1" x14ac:dyDescent="0.2">
      <c r="A34" s="68" t="s">
        <v>90</v>
      </c>
      <c r="B34" s="68" t="s">
        <v>232</v>
      </c>
      <c r="C34" s="69">
        <v>32</v>
      </c>
      <c r="D34" s="69">
        <v>21</v>
      </c>
      <c r="E34" s="91">
        <v>2723862000</v>
      </c>
      <c r="F34" s="91">
        <v>4235000</v>
      </c>
      <c r="G34" s="91">
        <v>2669000</v>
      </c>
      <c r="H34" s="86"/>
    </row>
    <row r="35" spans="1:9" x14ac:dyDescent="0.25">
      <c r="A35" s="83" t="s">
        <v>95</v>
      </c>
      <c r="B35" s="83" t="s">
        <v>232</v>
      </c>
      <c r="C35" s="84">
        <v>33</v>
      </c>
      <c r="D35" s="84">
        <v>34</v>
      </c>
      <c r="E35" s="91">
        <v>1783143000</v>
      </c>
      <c r="F35" s="91">
        <v>4195000</v>
      </c>
      <c r="G35" s="91">
        <v>2293000</v>
      </c>
      <c r="H35" s="86"/>
    </row>
    <row r="36" spans="1:9" s="59" customFormat="1" x14ac:dyDescent="0.2">
      <c r="A36" s="68" t="s">
        <v>55</v>
      </c>
      <c r="B36" s="68" t="s">
        <v>258</v>
      </c>
      <c r="C36" s="69">
        <v>34</v>
      </c>
      <c r="D36" s="69">
        <v>3</v>
      </c>
      <c r="E36" s="91">
        <v>4583339000</v>
      </c>
      <c r="F36" s="91">
        <v>4138000</v>
      </c>
      <c r="G36" s="91">
        <v>1645000</v>
      </c>
      <c r="H36" s="86"/>
      <c r="I36" s="60"/>
    </row>
    <row r="37" spans="1:9" s="59" customFormat="1" x14ac:dyDescent="0.2">
      <c r="A37" s="68" t="s">
        <v>93</v>
      </c>
      <c r="B37" s="68" t="s">
        <v>232</v>
      </c>
      <c r="C37" s="69">
        <v>35</v>
      </c>
      <c r="D37" s="69">
        <v>49</v>
      </c>
      <c r="E37" s="91">
        <v>1369114000</v>
      </c>
      <c r="F37" s="91">
        <v>4050000</v>
      </c>
      <c r="G37" s="91">
        <v>2036000</v>
      </c>
      <c r="H37" s="86"/>
      <c r="I37" s="60"/>
    </row>
    <row r="38" spans="1:9" s="59" customFormat="1" x14ac:dyDescent="0.2">
      <c r="A38" s="68" t="s">
        <v>96</v>
      </c>
      <c r="B38" s="68" t="s">
        <v>257</v>
      </c>
      <c r="C38" s="69">
        <v>36</v>
      </c>
      <c r="D38" s="69">
        <v>87</v>
      </c>
      <c r="E38" s="91">
        <v>701807000</v>
      </c>
      <c r="F38" s="91">
        <v>3821000</v>
      </c>
      <c r="G38" s="91">
        <v>3821000</v>
      </c>
      <c r="H38" s="86"/>
      <c r="I38" s="60"/>
    </row>
    <row r="39" spans="1:9" s="59" customFormat="1" ht="25.5" x14ac:dyDescent="0.2">
      <c r="A39" s="68" t="s">
        <v>12</v>
      </c>
      <c r="B39" s="68" t="s">
        <v>255</v>
      </c>
      <c r="C39" s="69">
        <v>37</v>
      </c>
      <c r="D39" s="69">
        <v>37</v>
      </c>
      <c r="E39" s="91">
        <v>1647000000</v>
      </c>
      <c r="F39" s="91">
        <v>3740000</v>
      </c>
      <c r="G39" s="91">
        <v>2747000</v>
      </c>
      <c r="H39" s="86"/>
      <c r="I39" s="60"/>
    </row>
    <row r="40" spans="1:9" s="59" customFormat="1" x14ac:dyDescent="0.2">
      <c r="A40" s="68" t="s">
        <v>56</v>
      </c>
      <c r="B40" s="68" t="s">
        <v>253</v>
      </c>
      <c r="C40" s="69">
        <v>38</v>
      </c>
      <c r="D40" s="69">
        <v>12</v>
      </c>
      <c r="E40" s="91">
        <v>3285481000</v>
      </c>
      <c r="F40" s="91">
        <v>3523000</v>
      </c>
      <c r="G40" s="91">
        <v>1995000</v>
      </c>
      <c r="H40" s="86"/>
      <c r="I40" s="60"/>
    </row>
    <row r="41" spans="1:9" s="59" customFormat="1" x14ac:dyDescent="0.2">
      <c r="A41" s="68" t="s">
        <v>78</v>
      </c>
      <c r="B41" s="68" t="s">
        <v>252</v>
      </c>
      <c r="C41" s="69">
        <v>39</v>
      </c>
      <c r="D41" s="69">
        <v>97</v>
      </c>
      <c r="E41" s="91">
        <v>616823000</v>
      </c>
      <c r="F41" s="91">
        <v>3463000</v>
      </c>
      <c r="G41" s="91">
        <v>2490000</v>
      </c>
      <c r="H41" s="86"/>
      <c r="I41" s="60"/>
    </row>
    <row r="42" spans="1:9" s="59" customFormat="1" x14ac:dyDescent="0.2">
      <c r="A42" s="68" t="s">
        <v>233</v>
      </c>
      <c r="B42" s="68" t="s">
        <v>232</v>
      </c>
      <c r="C42" s="69">
        <v>40</v>
      </c>
      <c r="D42" s="69">
        <v>38</v>
      </c>
      <c r="E42" s="91">
        <v>1611277000</v>
      </c>
      <c r="F42" s="91">
        <v>3460000</v>
      </c>
      <c r="G42" s="91">
        <v>3203000</v>
      </c>
      <c r="H42" s="86"/>
      <c r="I42" s="60"/>
    </row>
    <row r="43" spans="1:9" s="59" customFormat="1" x14ac:dyDescent="0.2">
      <c r="A43" s="68" t="s">
        <v>92</v>
      </c>
      <c r="B43" s="68" t="s">
        <v>29</v>
      </c>
      <c r="C43" s="69">
        <v>41</v>
      </c>
      <c r="D43" s="69">
        <v>57</v>
      </c>
      <c r="E43" s="91">
        <v>1165131000</v>
      </c>
      <c r="F43" s="91">
        <v>3459000</v>
      </c>
      <c r="G43" s="91">
        <v>2727000</v>
      </c>
      <c r="H43" s="86"/>
      <c r="I43" s="60"/>
    </row>
    <row r="44" spans="1:9" s="59" customFormat="1" x14ac:dyDescent="0.2">
      <c r="A44" s="68" t="s">
        <v>144</v>
      </c>
      <c r="B44" s="68" t="s">
        <v>232</v>
      </c>
      <c r="C44" s="69">
        <v>42</v>
      </c>
      <c r="D44" s="69">
        <v>81</v>
      </c>
      <c r="E44" s="91">
        <v>783509000</v>
      </c>
      <c r="F44" s="91">
        <v>3354000</v>
      </c>
      <c r="G44" s="91">
        <v>2275000</v>
      </c>
      <c r="H44" s="86"/>
      <c r="I44" s="60"/>
    </row>
    <row r="45" spans="1:9" s="60" customFormat="1" x14ac:dyDescent="0.2">
      <c r="A45" s="68" t="s">
        <v>98</v>
      </c>
      <c r="B45" s="68" t="s">
        <v>232</v>
      </c>
      <c r="C45" s="69">
        <v>43</v>
      </c>
      <c r="D45" s="69">
        <v>66</v>
      </c>
      <c r="E45" s="91">
        <v>912273000</v>
      </c>
      <c r="F45" s="91">
        <v>3321000</v>
      </c>
      <c r="G45" s="91">
        <v>1685000</v>
      </c>
      <c r="H45" s="86"/>
    </row>
    <row r="46" spans="1:9" s="60" customFormat="1" x14ac:dyDescent="0.2">
      <c r="A46" s="68" t="s">
        <v>105</v>
      </c>
      <c r="B46" s="68" t="s">
        <v>232</v>
      </c>
      <c r="C46" s="69">
        <v>44</v>
      </c>
      <c r="D46" s="69">
        <v>42</v>
      </c>
      <c r="E46" s="91">
        <v>1540800000</v>
      </c>
      <c r="F46" s="91">
        <v>3285000</v>
      </c>
      <c r="G46" s="91">
        <v>2139000</v>
      </c>
      <c r="H46" s="86"/>
    </row>
    <row r="47" spans="1:9" s="60" customFormat="1" x14ac:dyDescent="0.2">
      <c r="A47" s="68" t="s">
        <v>102</v>
      </c>
      <c r="B47" s="68" t="s">
        <v>257</v>
      </c>
      <c r="C47" s="69">
        <v>45</v>
      </c>
      <c r="D47" s="69">
        <v>30</v>
      </c>
      <c r="E47" s="91">
        <v>2056967000</v>
      </c>
      <c r="F47" s="91">
        <v>3252000</v>
      </c>
      <c r="G47" s="91">
        <v>3252000</v>
      </c>
      <c r="H47" s="86"/>
    </row>
    <row r="48" spans="1:9" s="60" customFormat="1" x14ac:dyDescent="0.2">
      <c r="A48" s="68" t="s">
        <v>103</v>
      </c>
      <c r="B48" s="68" t="s">
        <v>232</v>
      </c>
      <c r="C48" s="69">
        <v>46</v>
      </c>
      <c r="D48" s="69">
        <v>27</v>
      </c>
      <c r="E48" s="91">
        <v>2171000000</v>
      </c>
      <c r="F48" s="91">
        <v>3196000</v>
      </c>
      <c r="G48" s="91">
        <v>1732000</v>
      </c>
      <c r="H48" s="86"/>
    </row>
    <row r="49" spans="1:9" s="60" customFormat="1" x14ac:dyDescent="0.2">
      <c r="A49" s="68" t="s">
        <v>125</v>
      </c>
      <c r="B49" s="68" t="s">
        <v>232</v>
      </c>
      <c r="C49" s="69">
        <v>47</v>
      </c>
      <c r="D49" s="69">
        <v>55</v>
      </c>
      <c r="E49" s="91">
        <v>1210048000</v>
      </c>
      <c r="F49" s="91">
        <v>3071000</v>
      </c>
      <c r="G49" s="91">
        <v>1165000</v>
      </c>
      <c r="H49" s="86"/>
    </row>
    <row r="50" spans="1:9" s="60" customFormat="1" x14ac:dyDescent="0.2">
      <c r="A50" s="68" t="s">
        <v>100</v>
      </c>
      <c r="B50" s="68" t="s">
        <v>252</v>
      </c>
      <c r="C50" s="69">
        <v>48</v>
      </c>
      <c r="D50" s="69">
        <v>47</v>
      </c>
      <c r="E50" s="91">
        <v>1379175000</v>
      </c>
      <c r="F50" s="91">
        <v>3038000</v>
      </c>
      <c r="G50" s="91">
        <v>1678000</v>
      </c>
      <c r="H50" s="86"/>
    </row>
    <row r="51" spans="1:9" s="60" customFormat="1" x14ac:dyDescent="0.2">
      <c r="A51" s="68" t="s">
        <v>86</v>
      </c>
      <c r="B51" s="68" t="s">
        <v>34</v>
      </c>
      <c r="C51" s="69">
        <v>49</v>
      </c>
      <c r="D51" s="69">
        <v>75</v>
      </c>
      <c r="E51" s="91">
        <v>843248000</v>
      </c>
      <c r="F51" s="91">
        <v>2954000</v>
      </c>
      <c r="G51" s="91">
        <v>1635000</v>
      </c>
      <c r="H51" s="86"/>
    </row>
    <row r="52" spans="1:9" s="60" customFormat="1" x14ac:dyDescent="0.2">
      <c r="A52" s="68" t="s">
        <v>111</v>
      </c>
      <c r="B52" s="68" t="s">
        <v>232</v>
      </c>
      <c r="C52" s="69">
        <v>50</v>
      </c>
      <c r="D52" s="69">
        <v>43</v>
      </c>
      <c r="E52" s="91">
        <v>1453500000</v>
      </c>
      <c r="F52" s="91">
        <v>2926000</v>
      </c>
      <c r="G52" s="91">
        <v>1599000</v>
      </c>
      <c r="H52" s="86"/>
    </row>
    <row r="53" spans="1:9" s="59" customFormat="1" x14ac:dyDescent="0.2">
      <c r="A53" s="68" t="s">
        <v>99</v>
      </c>
      <c r="B53" s="68" t="s">
        <v>232</v>
      </c>
      <c r="C53" s="69">
        <v>51</v>
      </c>
      <c r="D53" s="69">
        <v>17</v>
      </c>
      <c r="E53" s="91">
        <v>2927720000</v>
      </c>
      <c r="F53" s="91">
        <v>2898000</v>
      </c>
      <c r="G53" s="91">
        <v>1287000</v>
      </c>
      <c r="H53" s="86"/>
      <c r="I53" s="60"/>
    </row>
    <row r="54" spans="1:9" s="59" customFormat="1" x14ac:dyDescent="0.2">
      <c r="A54" s="68" t="s">
        <v>109</v>
      </c>
      <c r="B54" s="68" t="s">
        <v>232</v>
      </c>
      <c r="C54" s="69">
        <v>52</v>
      </c>
      <c r="D54" s="69">
        <v>65</v>
      </c>
      <c r="E54" s="91">
        <v>939115000</v>
      </c>
      <c r="F54" s="91">
        <v>2891000</v>
      </c>
      <c r="G54" s="91">
        <v>1601000</v>
      </c>
      <c r="H54" s="86"/>
      <c r="I54" s="60"/>
    </row>
    <row r="55" spans="1:9" s="59" customFormat="1" ht="25.5" x14ac:dyDescent="0.2">
      <c r="A55" s="68" t="s">
        <v>234</v>
      </c>
      <c r="B55" s="68" t="s">
        <v>33</v>
      </c>
      <c r="C55" s="69">
        <v>53</v>
      </c>
      <c r="D55" s="69">
        <v>83</v>
      </c>
      <c r="E55" s="91">
        <v>767800000</v>
      </c>
      <c r="F55" s="91">
        <v>2747000</v>
      </c>
      <c r="G55" s="91">
        <v>1494000</v>
      </c>
      <c r="H55" s="86"/>
      <c r="I55" s="60"/>
    </row>
    <row r="56" spans="1:9" s="60" customFormat="1" x14ac:dyDescent="0.2">
      <c r="A56" s="68" t="s">
        <v>117</v>
      </c>
      <c r="B56" s="68" t="s">
        <v>232</v>
      </c>
      <c r="C56" s="69">
        <v>54</v>
      </c>
      <c r="D56" s="69">
        <v>54</v>
      </c>
      <c r="E56" s="91">
        <v>1213615000</v>
      </c>
      <c r="F56" s="91">
        <v>2681000</v>
      </c>
      <c r="G56" s="91">
        <v>1622000</v>
      </c>
      <c r="H56" s="86"/>
    </row>
    <row r="57" spans="1:9" s="60" customFormat="1" x14ac:dyDescent="0.2">
      <c r="A57" s="68" t="s">
        <v>141</v>
      </c>
      <c r="B57" s="68" t="s">
        <v>232</v>
      </c>
      <c r="C57" s="69">
        <v>55</v>
      </c>
      <c r="D57" s="69">
        <v>64</v>
      </c>
      <c r="E57" s="91">
        <v>960947000</v>
      </c>
      <c r="F57" s="91">
        <v>2625000</v>
      </c>
      <c r="G57" s="91">
        <v>1595000</v>
      </c>
      <c r="H57" s="86"/>
    </row>
    <row r="58" spans="1:9" s="60" customFormat="1" x14ac:dyDescent="0.2">
      <c r="A58" s="68" t="s">
        <v>106</v>
      </c>
      <c r="B58" s="68" t="s">
        <v>232</v>
      </c>
      <c r="C58" s="69">
        <v>56</v>
      </c>
      <c r="D58" s="69">
        <v>26</v>
      </c>
      <c r="E58" s="91">
        <v>2230236000</v>
      </c>
      <c r="F58" s="91">
        <v>2511000</v>
      </c>
      <c r="G58" s="91">
        <v>1386000</v>
      </c>
      <c r="H58" s="86"/>
    </row>
    <row r="59" spans="1:9" s="60" customFormat="1" x14ac:dyDescent="0.2">
      <c r="A59" s="68" t="s">
        <v>57</v>
      </c>
      <c r="B59" s="68" t="s">
        <v>258</v>
      </c>
      <c r="C59" s="69">
        <v>57</v>
      </c>
      <c r="D59" s="69">
        <v>45</v>
      </c>
      <c r="E59" s="91">
        <v>1420800000</v>
      </c>
      <c r="F59" s="91">
        <v>2510000</v>
      </c>
      <c r="G59" s="91">
        <v>1122000</v>
      </c>
      <c r="H59" s="86"/>
    </row>
    <row r="60" spans="1:9" s="59" customFormat="1" x14ac:dyDescent="0.2">
      <c r="A60" s="68" t="s">
        <v>52</v>
      </c>
      <c r="B60" s="68" t="s">
        <v>31</v>
      </c>
      <c r="C60" s="69">
        <v>58</v>
      </c>
      <c r="D60" s="69">
        <v>60</v>
      </c>
      <c r="E60" s="91">
        <v>1048907000</v>
      </c>
      <c r="F60" s="91">
        <v>2509000</v>
      </c>
      <c r="G60" s="91">
        <v>1111000</v>
      </c>
      <c r="H60" s="86"/>
      <c r="I60" s="60"/>
    </row>
    <row r="61" spans="1:9" s="60" customFormat="1" x14ac:dyDescent="0.2">
      <c r="A61" s="68" t="s">
        <v>119</v>
      </c>
      <c r="B61" s="68" t="s">
        <v>232</v>
      </c>
      <c r="C61" s="69">
        <v>59</v>
      </c>
      <c r="D61" s="69">
        <v>59</v>
      </c>
      <c r="E61" s="91">
        <v>1130939000</v>
      </c>
      <c r="F61" s="91">
        <v>2478000</v>
      </c>
      <c r="G61" s="91">
        <v>1191000</v>
      </c>
      <c r="H61" s="86"/>
    </row>
    <row r="62" spans="1:9" s="60" customFormat="1" x14ac:dyDescent="0.2">
      <c r="A62" s="68" t="s">
        <v>107</v>
      </c>
      <c r="B62" s="68" t="s">
        <v>258</v>
      </c>
      <c r="C62" s="69">
        <v>60</v>
      </c>
      <c r="D62" s="69">
        <v>8</v>
      </c>
      <c r="E62" s="91">
        <v>3640303000</v>
      </c>
      <c r="F62" s="91">
        <v>2445000</v>
      </c>
      <c r="G62" s="91">
        <v>1274000</v>
      </c>
      <c r="H62" s="86"/>
    </row>
    <row r="63" spans="1:9" s="60" customFormat="1" x14ac:dyDescent="0.2">
      <c r="A63" s="68" t="s">
        <v>235</v>
      </c>
      <c r="B63" s="68" t="s">
        <v>257</v>
      </c>
      <c r="C63" s="69">
        <v>61</v>
      </c>
      <c r="D63" s="69">
        <v>98</v>
      </c>
      <c r="E63" s="91">
        <v>583201000</v>
      </c>
      <c r="F63" s="91">
        <v>2397000</v>
      </c>
      <c r="G63" s="91">
        <v>1692000</v>
      </c>
      <c r="H63" s="86"/>
    </row>
    <row r="64" spans="1:9" s="60" customFormat="1" ht="25.5" x14ac:dyDescent="0.2">
      <c r="A64" s="68" t="s">
        <v>53</v>
      </c>
      <c r="B64" s="68" t="s">
        <v>236</v>
      </c>
      <c r="C64" s="69">
        <v>62</v>
      </c>
      <c r="D64" s="69">
        <v>93</v>
      </c>
      <c r="E64" s="91">
        <v>643395000</v>
      </c>
      <c r="F64" s="91">
        <v>2319000</v>
      </c>
      <c r="G64" s="91">
        <v>1430000</v>
      </c>
      <c r="H64" s="86"/>
    </row>
    <row r="65" spans="1:8" s="60" customFormat="1" x14ac:dyDescent="0.2">
      <c r="A65" s="68" t="s">
        <v>108</v>
      </c>
      <c r="B65" s="68" t="s">
        <v>232</v>
      </c>
      <c r="C65" s="69">
        <v>63</v>
      </c>
      <c r="D65" s="69">
        <v>11</v>
      </c>
      <c r="E65" s="91">
        <v>3361884000</v>
      </c>
      <c r="F65" s="91">
        <v>2272000</v>
      </c>
      <c r="G65" s="91">
        <v>2248000</v>
      </c>
      <c r="H65" s="86"/>
    </row>
    <row r="66" spans="1:8" s="60" customFormat="1" x14ac:dyDescent="0.2">
      <c r="A66" s="68" t="s">
        <v>146</v>
      </c>
      <c r="B66" s="68" t="s">
        <v>232</v>
      </c>
      <c r="C66" s="69">
        <v>64</v>
      </c>
      <c r="D66" s="69">
        <v>70</v>
      </c>
      <c r="E66" s="91">
        <v>882605000</v>
      </c>
      <c r="F66" s="91">
        <v>2207000</v>
      </c>
      <c r="G66" s="91">
        <v>380000</v>
      </c>
      <c r="H66" s="86"/>
    </row>
    <row r="67" spans="1:8" s="5" customFormat="1" x14ac:dyDescent="0.25">
      <c r="A67" s="68" t="s">
        <v>79</v>
      </c>
      <c r="B67" s="68" t="s">
        <v>232</v>
      </c>
      <c r="C67" s="69">
        <v>65</v>
      </c>
      <c r="D67" s="69">
        <v>74</v>
      </c>
      <c r="E67" s="91">
        <v>850862000</v>
      </c>
      <c r="F67" s="91">
        <v>2127000</v>
      </c>
      <c r="G67" s="91">
        <v>1248000</v>
      </c>
      <c r="H67" s="86"/>
    </row>
    <row r="68" spans="1:8" s="5" customFormat="1" x14ac:dyDescent="0.25">
      <c r="A68" s="68" t="s">
        <v>13</v>
      </c>
      <c r="B68" s="68" t="s">
        <v>258</v>
      </c>
      <c r="C68" s="69">
        <v>66</v>
      </c>
      <c r="D68" s="69">
        <v>19</v>
      </c>
      <c r="E68" s="91">
        <v>2835166000</v>
      </c>
      <c r="F68" s="91">
        <v>2057000</v>
      </c>
      <c r="G68" s="91">
        <v>1273000</v>
      </c>
      <c r="H68" s="86"/>
    </row>
    <row r="69" spans="1:8" s="60" customFormat="1" x14ac:dyDescent="0.2">
      <c r="A69" s="68" t="s">
        <v>112</v>
      </c>
      <c r="B69" s="68" t="s">
        <v>232</v>
      </c>
      <c r="C69" s="69">
        <v>67</v>
      </c>
      <c r="D69" s="69">
        <v>40</v>
      </c>
      <c r="E69" s="91">
        <v>1588416000</v>
      </c>
      <c r="F69" s="91">
        <v>2025000</v>
      </c>
      <c r="G69" s="91">
        <v>1212000</v>
      </c>
      <c r="H69" s="86"/>
    </row>
    <row r="70" spans="1:8" s="60" customFormat="1" x14ac:dyDescent="0.2">
      <c r="A70" s="68" t="s">
        <v>145</v>
      </c>
      <c r="B70" s="68" t="s">
        <v>232</v>
      </c>
      <c r="C70" s="69">
        <v>68</v>
      </c>
      <c r="D70" s="69">
        <v>73</v>
      </c>
      <c r="E70" s="91">
        <v>852258000</v>
      </c>
      <c r="F70" s="91">
        <v>2002000</v>
      </c>
      <c r="G70" s="91">
        <v>1324000</v>
      </c>
      <c r="H70" s="86"/>
    </row>
    <row r="71" spans="1:8" s="60" customFormat="1" x14ac:dyDescent="0.2">
      <c r="A71" s="68" t="s">
        <v>110</v>
      </c>
      <c r="B71" s="68" t="s">
        <v>38</v>
      </c>
      <c r="C71" s="69">
        <v>69</v>
      </c>
      <c r="D71" s="69">
        <v>51</v>
      </c>
      <c r="E71" s="91">
        <v>1284357000</v>
      </c>
      <c r="F71" s="91">
        <v>1986000</v>
      </c>
      <c r="G71" s="91">
        <v>1227000</v>
      </c>
      <c r="H71" s="86"/>
    </row>
    <row r="72" spans="1:8" s="60" customFormat="1" x14ac:dyDescent="0.2">
      <c r="A72" s="68" t="s">
        <v>118</v>
      </c>
      <c r="B72" s="68" t="s">
        <v>232</v>
      </c>
      <c r="C72" s="69">
        <v>70</v>
      </c>
      <c r="D72" s="69">
        <v>88</v>
      </c>
      <c r="E72" s="91">
        <v>688282000</v>
      </c>
      <c r="F72" s="91">
        <v>1902000</v>
      </c>
      <c r="G72" s="91">
        <v>1123000</v>
      </c>
      <c r="H72" s="86"/>
    </row>
    <row r="73" spans="1:8" s="60" customFormat="1" x14ac:dyDescent="0.2">
      <c r="A73" s="68" t="s">
        <v>114</v>
      </c>
      <c r="B73" s="68" t="s">
        <v>232</v>
      </c>
      <c r="C73" s="69">
        <v>71</v>
      </c>
      <c r="D73" s="69">
        <v>63</v>
      </c>
      <c r="E73" s="91">
        <v>990784000</v>
      </c>
      <c r="F73" s="91">
        <v>1896000</v>
      </c>
      <c r="G73" s="91">
        <v>1141000</v>
      </c>
      <c r="H73" s="86"/>
    </row>
    <row r="74" spans="1:8" s="60" customFormat="1" x14ac:dyDescent="0.2">
      <c r="A74" s="68" t="s">
        <v>128</v>
      </c>
      <c r="B74" s="68" t="s">
        <v>31</v>
      </c>
      <c r="C74" s="69">
        <v>72</v>
      </c>
      <c r="D74" s="69">
        <v>95</v>
      </c>
      <c r="E74" s="91">
        <v>630114000</v>
      </c>
      <c r="F74" s="91">
        <v>1881000</v>
      </c>
      <c r="G74" s="91">
        <v>1134000</v>
      </c>
      <c r="H74" s="86"/>
    </row>
    <row r="75" spans="1:8" s="60" customFormat="1" x14ac:dyDescent="0.2">
      <c r="A75" s="68" t="s">
        <v>275</v>
      </c>
      <c r="B75" s="68" t="s">
        <v>232</v>
      </c>
      <c r="C75" s="69">
        <v>73</v>
      </c>
      <c r="D75" s="69">
        <v>33</v>
      </c>
      <c r="E75" s="91">
        <v>1851392000</v>
      </c>
      <c r="F75" s="91">
        <v>1854000</v>
      </c>
      <c r="G75" s="91">
        <v>1350000</v>
      </c>
      <c r="H75" s="86"/>
    </row>
    <row r="76" spans="1:8" s="60" customFormat="1" x14ac:dyDescent="0.2">
      <c r="A76" s="68" t="s">
        <v>115</v>
      </c>
      <c r="B76" s="68" t="s">
        <v>232</v>
      </c>
      <c r="C76" s="69">
        <v>74</v>
      </c>
      <c r="D76" s="69">
        <v>15</v>
      </c>
      <c r="E76" s="91">
        <v>3081108000</v>
      </c>
      <c r="F76" s="91">
        <v>1725000</v>
      </c>
      <c r="G76" s="91">
        <v>1725000</v>
      </c>
      <c r="H76" s="86"/>
    </row>
    <row r="77" spans="1:8" s="60" customFormat="1" x14ac:dyDescent="0.2">
      <c r="A77" s="68" t="s">
        <v>221</v>
      </c>
      <c r="B77" s="68" t="s">
        <v>232</v>
      </c>
      <c r="C77" s="69">
        <v>75</v>
      </c>
      <c r="D77" s="69">
        <v>91</v>
      </c>
      <c r="E77" s="91">
        <v>666420000</v>
      </c>
      <c r="F77" s="91">
        <v>1695000</v>
      </c>
      <c r="G77" s="91">
        <v>1130000</v>
      </c>
      <c r="H77" s="86"/>
    </row>
    <row r="78" spans="1:8" s="60" customFormat="1" x14ac:dyDescent="0.2">
      <c r="A78" s="68" t="s">
        <v>120</v>
      </c>
      <c r="B78" s="68" t="s">
        <v>232</v>
      </c>
      <c r="C78" s="69">
        <v>76</v>
      </c>
      <c r="D78" s="69">
        <v>84</v>
      </c>
      <c r="E78" s="91">
        <v>758381000</v>
      </c>
      <c r="F78" s="91">
        <v>1682000</v>
      </c>
      <c r="G78" s="91">
        <v>920000</v>
      </c>
      <c r="H78" s="86"/>
    </row>
    <row r="79" spans="1:8" s="60" customFormat="1" x14ac:dyDescent="0.2">
      <c r="A79" s="68" t="s">
        <v>104</v>
      </c>
      <c r="B79" s="68" t="s">
        <v>257</v>
      </c>
      <c r="C79" s="69">
        <v>77</v>
      </c>
      <c r="D79" s="69">
        <v>86</v>
      </c>
      <c r="E79" s="91">
        <v>743967000</v>
      </c>
      <c r="F79" s="91">
        <v>1680000</v>
      </c>
      <c r="G79" s="91">
        <v>1116000</v>
      </c>
      <c r="H79" s="86"/>
    </row>
    <row r="80" spans="1:8" s="60" customFormat="1" x14ac:dyDescent="0.2">
      <c r="A80" s="68" t="s">
        <v>121</v>
      </c>
      <c r="B80" s="68" t="s">
        <v>41</v>
      </c>
      <c r="C80" s="69">
        <v>78</v>
      </c>
      <c r="D80" s="69">
        <v>85</v>
      </c>
      <c r="E80" s="91">
        <v>749320000</v>
      </c>
      <c r="F80" s="91">
        <v>1678000</v>
      </c>
      <c r="G80" s="91">
        <v>1266000</v>
      </c>
      <c r="H80" s="86"/>
    </row>
    <row r="81" spans="1:8" s="60" customFormat="1" x14ac:dyDescent="0.2">
      <c r="A81" s="68" t="s">
        <v>132</v>
      </c>
      <c r="B81" s="68" t="s">
        <v>232</v>
      </c>
      <c r="C81" s="69">
        <v>79</v>
      </c>
      <c r="D81" s="69">
        <v>53</v>
      </c>
      <c r="E81" s="91">
        <v>1215416000</v>
      </c>
      <c r="F81" s="91">
        <v>1649000</v>
      </c>
      <c r="G81" s="91">
        <v>1649000</v>
      </c>
      <c r="H81" s="86"/>
    </row>
    <row r="82" spans="1:8" s="60" customFormat="1" x14ac:dyDescent="0.2">
      <c r="A82" s="68" t="s">
        <v>116</v>
      </c>
      <c r="B82" s="68" t="s">
        <v>232</v>
      </c>
      <c r="C82" s="69">
        <v>80</v>
      </c>
      <c r="D82" s="69">
        <v>48</v>
      </c>
      <c r="E82" s="91">
        <v>1370444000</v>
      </c>
      <c r="F82" s="91">
        <v>1633000</v>
      </c>
      <c r="G82" s="91">
        <v>703000</v>
      </c>
      <c r="H82" s="86"/>
    </row>
    <row r="83" spans="1:8" s="60" customFormat="1" x14ac:dyDescent="0.2">
      <c r="A83" s="68" t="s">
        <v>152</v>
      </c>
      <c r="B83" s="68" t="s">
        <v>43</v>
      </c>
      <c r="C83" s="69">
        <v>81</v>
      </c>
      <c r="D83" s="69">
        <v>56</v>
      </c>
      <c r="E83" s="91">
        <v>1194471000</v>
      </c>
      <c r="F83" s="91">
        <v>1606000</v>
      </c>
      <c r="G83" s="91">
        <v>1236000</v>
      </c>
      <c r="H83" s="86"/>
    </row>
    <row r="84" spans="1:8" s="72" customFormat="1" x14ac:dyDescent="0.2">
      <c r="A84" s="68" t="s">
        <v>59</v>
      </c>
      <c r="B84" s="68" t="s">
        <v>252</v>
      </c>
      <c r="C84" s="69">
        <v>82</v>
      </c>
      <c r="D84" s="69">
        <v>96</v>
      </c>
      <c r="E84" s="91">
        <v>626932000</v>
      </c>
      <c r="F84" s="91">
        <v>1500000</v>
      </c>
      <c r="G84" s="91">
        <v>983000</v>
      </c>
      <c r="H84" s="86"/>
    </row>
    <row r="85" spans="1:8" s="60" customFormat="1" x14ac:dyDescent="0.2">
      <c r="A85" s="68" t="s">
        <v>123</v>
      </c>
      <c r="B85" s="68" t="s">
        <v>47</v>
      </c>
      <c r="C85" s="69">
        <v>83</v>
      </c>
      <c r="D85" s="69">
        <v>78</v>
      </c>
      <c r="E85" s="91">
        <v>817716000</v>
      </c>
      <c r="F85" s="91">
        <v>1434000</v>
      </c>
      <c r="G85" s="91">
        <v>1011000</v>
      </c>
      <c r="H85" s="86"/>
    </row>
    <row r="86" spans="1:8" s="60" customFormat="1" x14ac:dyDescent="0.2">
      <c r="A86" s="68" t="s">
        <v>142</v>
      </c>
      <c r="B86" s="68" t="s">
        <v>253</v>
      </c>
      <c r="C86" s="69">
        <v>84</v>
      </c>
      <c r="D86" s="69">
        <v>67</v>
      </c>
      <c r="E86" s="91">
        <v>912067000</v>
      </c>
      <c r="F86" s="91">
        <v>1410000</v>
      </c>
      <c r="G86" s="91">
        <v>865000</v>
      </c>
      <c r="H86" s="86"/>
    </row>
    <row r="87" spans="1:8" s="60" customFormat="1" x14ac:dyDescent="0.2">
      <c r="A87" s="68" t="s">
        <v>113</v>
      </c>
      <c r="B87" s="68" t="s">
        <v>232</v>
      </c>
      <c r="C87" s="69">
        <v>85</v>
      </c>
      <c r="D87" s="69">
        <v>68</v>
      </c>
      <c r="E87" s="91">
        <v>900012000</v>
      </c>
      <c r="F87" s="91">
        <v>1401000</v>
      </c>
      <c r="G87" s="91">
        <v>918000</v>
      </c>
      <c r="H87" s="86"/>
    </row>
    <row r="88" spans="1:8" s="60" customFormat="1" x14ac:dyDescent="0.2">
      <c r="A88" s="68" t="s">
        <v>4</v>
      </c>
      <c r="B88" s="68" t="s">
        <v>38</v>
      </c>
      <c r="C88" s="69">
        <v>86</v>
      </c>
      <c r="D88" s="69">
        <v>90</v>
      </c>
      <c r="E88" s="91">
        <v>674197000</v>
      </c>
      <c r="F88" s="91">
        <v>1394000</v>
      </c>
      <c r="G88" s="91">
        <v>1049000</v>
      </c>
      <c r="H88" s="86"/>
    </row>
    <row r="89" spans="1:8" s="60" customFormat="1" x14ac:dyDescent="0.2">
      <c r="A89" s="68" t="s">
        <v>130</v>
      </c>
      <c r="B89" s="68" t="s">
        <v>232</v>
      </c>
      <c r="C89" s="69">
        <v>87</v>
      </c>
      <c r="D89" s="69">
        <v>99</v>
      </c>
      <c r="E89" s="91">
        <v>578280000</v>
      </c>
      <c r="F89" s="91">
        <v>1352000</v>
      </c>
      <c r="G89" s="91">
        <v>987000</v>
      </c>
      <c r="H89" s="86"/>
    </row>
    <row r="90" spans="1:8" s="60" customFormat="1" x14ac:dyDescent="0.2">
      <c r="A90" s="68" t="s">
        <v>122</v>
      </c>
      <c r="B90" s="68" t="s">
        <v>232</v>
      </c>
      <c r="C90" s="69">
        <v>88</v>
      </c>
      <c r="D90" s="69">
        <v>71</v>
      </c>
      <c r="E90" s="91">
        <v>854586000</v>
      </c>
      <c r="F90" s="91">
        <v>1336000</v>
      </c>
      <c r="G90" s="91">
        <v>1039000</v>
      </c>
      <c r="H90" s="86"/>
    </row>
    <row r="91" spans="1:8" s="60" customFormat="1" x14ac:dyDescent="0.2">
      <c r="A91" s="68" t="s">
        <v>58</v>
      </c>
      <c r="B91" s="68" t="s">
        <v>232</v>
      </c>
      <c r="C91" s="69">
        <v>89</v>
      </c>
      <c r="D91" s="69">
        <v>80</v>
      </c>
      <c r="E91" s="91">
        <v>803000000</v>
      </c>
      <c r="F91" s="91">
        <v>1287000</v>
      </c>
      <c r="G91" s="91">
        <v>803000</v>
      </c>
      <c r="H91" s="86"/>
    </row>
    <row r="92" spans="1:8" s="60" customFormat="1" x14ac:dyDescent="0.2">
      <c r="A92" s="68" t="s">
        <v>189</v>
      </c>
      <c r="B92" s="68" t="s">
        <v>47</v>
      </c>
      <c r="C92" s="69">
        <v>90</v>
      </c>
      <c r="D92" s="69">
        <v>61</v>
      </c>
      <c r="E92" s="91">
        <v>1044000000</v>
      </c>
      <c r="F92" s="91">
        <v>1268000</v>
      </c>
      <c r="G92" s="91">
        <v>961000</v>
      </c>
      <c r="H92" s="86"/>
    </row>
    <row r="93" spans="1:8" s="60" customFormat="1" x14ac:dyDescent="0.2">
      <c r="A93" s="68" t="s">
        <v>124</v>
      </c>
      <c r="B93" s="68" t="s">
        <v>232</v>
      </c>
      <c r="C93" s="69">
        <v>91</v>
      </c>
      <c r="D93" s="69">
        <v>72</v>
      </c>
      <c r="E93" s="91">
        <v>852271000</v>
      </c>
      <c r="F93" s="91">
        <v>1234000</v>
      </c>
      <c r="G93" s="91">
        <v>484000</v>
      </c>
      <c r="H93" s="86"/>
    </row>
    <row r="94" spans="1:8" s="60" customFormat="1" ht="25.5" x14ac:dyDescent="0.2">
      <c r="A94" s="68" t="s">
        <v>126</v>
      </c>
      <c r="B94" s="68" t="s">
        <v>232</v>
      </c>
      <c r="C94" s="69">
        <v>92</v>
      </c>
      <c r="D94" s="69">
        <v>77</v>
      </c>
      <c r="E94" s="91">
        <v>823572000</v>
      </c>
      <c r="F94" s="91">
        <v>1201000</v>
      </c>
      <c r="G94" s="91">
        <v>760000</v>
      </c>
      <c r="H94" s="86"/>
    </row>
    <row r="95" spans="1:8" s="60" customFormat="1" x14ac:dyDescent="0.2">
      <c r="A95" s="68" t="s">
        <v>153</v>
      </c>
      <c r="B95" s="68" t="s">
        <v>42</v>
      </c>
      <c r="C95" s="69">
        <v>93</v>
      </c>
      <c r="D95" s="69">
        <v>82</v>
      </c>
      <c r="E95" s="91">
        <v>781597000</v>
      </c>
      <c r="F95" s="91">
        <v>1081000</v>
      </c>
      <c r="G95" s="91">
        <v>713000</v>
      </c>
      <c r="H95" s="86"/>
    </row>
    <row r="96" spans="1:8" s="60" customFormat="1" x14ac:dyDescent="0.2">
      <c r="A96" s="68" t="s">
        <v>127</v>
      </c>
      <c r="B96" s="68" t="s">
        <v>232</v>
      </c>
      <c r="C96" s="69">
        <v>94</v>
      </c>
      <c r="D96" s="69">
        <v>79</v>
      </c>
      <c r="E96" s="91">
        <v>806941000</v>
      </c>
      <c r="F96" s="91">
        <v>1022000</v>
      </c>
      <c r="G96" s="91">
        <v>792000</v>
      </c>
      <c r="H96" s="86"/>
    </row>
    <row r="97" spans="1:8" s="60" customFormat="1" x14ac:dyDescent="0.2">
      <c r="A97" s="68" t="s">
        <v>129</v>
      </c>
      <c r="B97" s="68" t="s">
        <v>232</v>
      </c>
      <c r="C97" s="69">
        <v>95</v>
      </c>
      <c r="D97" s="69">
        <v>62</v>
      </c>
      <c r="E97" s="91">
        <v>1029300000</v>
      </c>
      <c r="F97" s="91">
        <v>1018000</v>
      </c>
      <c r="G97" s="91">
        <v>899000</v>
      </c>
      <c r="H97" s="86"/>
    </row>
    <row r="98" spans="1:8" s="60" customFormat="1" ht="25.5" x14ac:dyDescent="0.2">
      <c r="A98" s="68" t="s">
        <v>186</v>
      </c>
      <c r="B98" s="68" t="s">
        <v>261</v>
      </c>
      <c r="C98" s="69">
        <v>96</v>
      </c>
      <c r="D98" s="69">
        <v>100</v>
      </c>
      <c r="E98" s="91">
        <v>567871000</v>
      </c>
      <c r="F98" s="91">
        <v>1006000</v>
      </c>
      <c r="G98" s="91">
        <v>836000</v>
      </c>
      <c r="H98" s="86"/>
    </row>
    <row r="99" spans="1:8" s="60" customFormat="1" x14ac:dyDescent="0.2">
      <c r="A99" s="68" t="s">
        <v>60</v>
      </c>
      <c r="B99" s="68" t="s">
        <v>232</v>
      </c>
      <c r="C99" s="69">
        <v>97</v>
      </c>
      <c r="D99" s="69">
        <v>89</v>
      </c>
      <c r="E99" s="91">
        <v>678633000</v>
      </c>
      <c r="F99" s="91">
        <v>1000000</v>
      </c>
      <c r="G99" s="91">
        <v>1000000</v>
      </c>
      <c r="H99" s="86"/>
    </row>
    <row r="100" spans="1:8" s="60" customFormat="1" x14ac:dyDescent="0.2">
      <c r="A100" s="68" t="s">
        <v>260</v>
      </c>
      <c r="B100" s="68" t="s">
        <v>258</v>
      </c>
      <c r="C100" s="69">
        <v>98</v>
      </c>
      <c r="D100" s="69">
        <v>18</v>
      </c>
      <c r="E100" s="91">
        <v>2912740000</v>
      </c>
      <c r="F100" s="91">
        <v>959000</v>
      </c>
      <c r="G100" s="91">
        <v>597000</v>
      </c>
      <c r="H100" s="86"/>
    </row>
    <row r="101" spans="1:8" s="59" customFormat="1" x14ac:dyDescent="0.2">
      <c r="A101" s="68" t="s">
        <v>143</v>
      </c>
      <c r="B101" s="68" t="s">
        <v>232</v>
      </c>
      <c r="C101" s="69">
        <v>99</v>
      </c>
      <c r="D101" s="69">
        <v>76</v>
      </c>
      <c r="E101" s="91">
        <v>828047000</v>
      </c>
      <c r="F101" s="91">
        <v>757000</v>
      </c>
      <c r="G101" s="91">
        <v>585000</v>
      </c>
      <c r="H101" s="86"/>
    </row>
    <row r="102" spans="1:8" s="74" customFormat="1" ht="25.5" x14ac:dyDescent="0.2">
      <c r="A102" s="73" t="s">
        <v>216</v>
      </c>
      <c r="B102" s="68" t="s">
        <v>232</v>
      </c>
      <c r="C102" s="69">
        <v>100</v>
      </c>
      <c r="D102" s="70">
        <v>94</v>
      </c>
      <c r="E102" s="91">
        <v>630500000</v>
      </c>
      <c r="F102" s="91">
        <v>677000</v>
      </c>
      <c r="G102" s="91">
        <v>416000</v>
      </c>
      <c r="H102" s="86"/>
    </row>
  </sheetData>
  <sortState xmlns:xlrd2="http://schemas.microsoft.com/office/spreadsheetml/2017/richdata2" ref="A35:H102">
    <sortCondition ref="C35:C102"/>
  </sortState>
  <dataValidations count="1">
    <dataValidation type="list" allowBlank="1" showInputMessage="1" showErrorMessage="1" errorTitle="Invalid Response" error="Please provide a valid response." sqref="H3:H102" xr:uid="{4FBEE36A-5E1E-4EF7-AE24-3F0215D3DA23}">
      <formula1>"X"</formula1>
    </dataValidation>
  </dataValidations>
  <pageMargins left="0.2" right="0.2" top="0.2" bottom="0.2" header="0.3" footer="0.05"/>
  <pageSetup scale="63" fitToHeight="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2B42E-34E7-48E9-8135-C41D964D211D}">
  <sheetPr>
    <pageSetUpPr fitToPage="1"/>
  </sheetPr>
  <dimension ref="A1:XFB1850"/>
  <sheetViews>
    <sheetView zoomScaleNormal="100" workbookViewId="0"/>
  </sheetViews>
  <sheetFormatPr defaultColWidth="0" defaultRowHeight="15" zeroHeight="1" x14ac:dyDescent="0.25"/>
  <cols>
    <col min="1" max="1" width="37" style="24" customWidth="1"/>
    <col min="2" max="2" width="14.42578125" style="57" customWidth="1"/>
    <col min="3" max="3" width="15.7109375" style="57" customWidth="1"/>
    <col min="4" max="4" width="14.5703125" style="57" customWidth="1"/>
    <col min="5" max="5" width="20" style="57" customWidth="1"/>
    <col min="6" max="6" width="15.28515625" style="57" customWidth="1"/>
    <col min="7" max="7" width="18" style="57" bestFit="1" customWidth="1"/>
    <col min="8" max="8" width="13.140625" customWidth="1"/>
    <col min="9" max="9" width="0" hidden="1" customWidth="1"/>
    <col min="10" max="10" width="0.28515625" hidden="1" customWidth="1"/>
    <col min="11" max="11" width="0.7109375" hidden="1" customWidth="1"/>
    <col min="12" max="79" width="0" hidden="1" customWidth="1"/>
    <col min="80" max="1106" width="22.42578125" hidden="1"/>
    <col min="16383" max="16383" width="1.42578125" hidden="1" customWidth="1"/>
    <col min="16384" max="16384" width="1.42578125" hidden="1"/>
  </cols>
  <sheetData>
    <row r="1" spans="1:8" s="4" customFormat="1" ht="47.25" customHeight="1" x14ac:dyDescent="0.25">
      <c r="A1" s="1" t="s">
        <v>14</v>
      </c>
      <c r="B1" s="56" t="str">
        <f>IF(TOC!E4="","",TOC!E4)</f>
        <v/>
      </c>
      <c r="C1" s="56"/>
      <c r="D1" s="56"/>
      <c r="E1" s="56"/>
      <c r="F1" s="56"/>
      <c r="G1" s="56"/>
    </row>
    <row r="2" spans="1:8" s="89" customFormat="1" ht="57" x14ac:dyDescent="0.2">
      <c r="A2" s="97" t="s">
        <v>0</v>
      </c>
      <c r="B2" s="97" t="s">
        <v>2</v>
      </c>
      <c r="C2" s="98" t="s">
        <v>230</v>
      </c>
      <c r="D2" s="98" t="s">
        <v>26</v>
      </c>
      <c r="E2" s="97" t="s">
        <v>227</v>
      </c>
      <c r="F2" s="97" t="s">
        <v>228</v>
      </c>
      <c r="G2" s="97" t="s">
        <v>231</v>
      </c>
      <c r="H2" s="97" t="s">
        <v>3</v>
      </c>
    </row>
    <row r="3" spans="1:8" s="59" customFormat="1" ht="25.5" x14ac:dyDescent="0.2">
      <c r="A3" s="68" t="s">
        <v>239</v>
      </c>
      <c r="B3" s="75" t="s">
        <v>262</v>
      </c>
      <c r="C3" s="69">
        <v>101</v>
      </c>
      <c r="D3" s="69">
        <v>52</v>
      </c>
      <c r="E3" s="92">
        <v>567500000</v>
      </c>
      <c r="F3" s="92">
        <v>3080000</v>
      </c>
      <c r="G3" s="92">
        <v>2660000</v>
      </c>
      <c r="H3" s="67"/>
    </row>
    <row r="4" spans="1:8" s="59" customFormat="1" ht="25.5" x14ac:dyDescent="0.2">
      <c r="A4" s="68" t="s">
        <v>241</v>
      </c>
      <c r="B4" s="75" t="s">
        <v>217</v>
      </c>
      <c r="C4" s="69">
        <v>102</v>
      </c>
      <c r="D4" s="69">
        <v>163</v>
      </c>
      <c r="E4" s="92">
        <v>558361000</v>
      </c>
      <c r="F4" s="92">
        <v>995000</v>
      </c>
      <c r="G4" s="92">
        <v>791000</v>
      </c>
      <c r="H4" s="67"/>
    </row>
    <row r="5" spans="1:8" s="59" customFormat="1" x14ac:dyDescent="0.2">
      <c r="A5" s="68" t="s">
        <v>97</v>
      </c>
      <c r="B5" s="75" t="s">
        <v>232</v>
      </c>
      <c r="C5" s="69">
        <v>103</v>
      </c>
      <c r="D5" s="69">
        <v>82</v>
      </c>
      <c r="E5" s="92">
        <v>556371000</v>
      </c>
      <c r="F5" s="92">
        <v>2029000</v>
      </c>
      <c r="G5" s="92">
        <v>1421000</v>
      </c>
      <c r="H5" s="67"/>
    </row>
    <row r="6" spans="1:8" ht="25.5" x14ac:dyDescent="0.25">
      <c r="A6" s="68" t="s">
        <v>156</v>
      </c>
      <c r="B6" s="75" t="s">
        <v>243</v>
      </c>
      <c r="C6" s="69">
        <v>104</v>
      </c>
      <c r="D6" s="69">
        <v>40</v>
      </c>
      <c r="E6" s="92">
        <v>523439000</v>
      </c>
      <c r="F6" s="92">
        <v>3752000</v>
      </c>
      <c r="G6" s="92">
        <v>1953000</v>
      </c>
      <c r="H6" s="67"/>
    </row>
    <row r="7" spans="1:8" x14ac:dyDescent="0.25">
      <c r="A7" s="75" t="s">
        <v>169</v>
      </c>
      <c r="B7" s="75" t="s">
        <v>41</v>
      </c>
      <c r="C7" s="76">
        <v>105</v>
      </c>
      <c r="D7" s="69">
        <v>90</v>
      </c>
      <c r="E7" s="92">
        <v>516977000</v>
      </c>
      <c r="F7" s="92">
        <v>1880000</v>
      </c>
      <c r="G7" s="92">
        <v>1132000</v>
      </c>
      <c r="H7" s="67"/>
    </row>
    <row r="8" spans="1:8" s="59" customFormat="1" x14ac:dyDescent="0.2">
      <c r="A8" s="68" t="s">
        <v>163</v>
      </c>
      <c r="B8" s="75" t="s">
        <v>29</v>
      </c>
      <c r="C8" s="69">
        <v>106</v>
      </c>
      <c r="D8" s="69">
        <v>55</v>
      </c>
      <c r="E8" s="92">
        <v>509700000</v>
      </c>
      <c r="F8" s="92">
        <v>2959000</v>
      </c>
      <c r="G8" s="92">
        <v>1399000</v>
      </c>
      <c r="H8" s="67"/>
    </row>
    <row r="9" spans="1:8" s="59" customFormat="1" x14ac:dyDescent="0.2">
      <c r="A9" s="68" t="s">
        <v>67</v>
      </c>
      <c r="B9" s="75" t="s">
        <v>252</v>
      </c>
      <c r="C9" s="69">
        <v>107</v>
      </c>
      <c r="D9" s="69">
        <v>21</v>
      </c>
      <c r="E9" s="92">
        <v>502500000</v>
      </c>
      <c r="F9" s="92">
        <v>5652000</v>
      </c>
      <c r="G9" s="92">
        <v>4208000</v>
      </c>
      <c r="H9" s="67"/>
    </row>
    <row r="10" spans="1:8" s="59" customFormat="1" x14ac:dyDescent="0.2">
      <c r="A10" s="68" t="s">
        <v>151</v>
      </c>
      <c r="B10" s="75" t="s">
        <v>232</v>
      </c>
      <c r="C10" s="69">
        <v>108</v>
      </c>
      <c r="D10" s="69">
        <v>68</v>
      </c>
      <c r="E10" s="92">
        <v>501979000</v>
      </c>
      <c r="F10" s="92">
        <v>2438000</v>
      </c>
      <c r="G10" s="92">
        <v>1030000</v>
      </c>
      <c r="H10" s="67"/>
    </row>
    <row r="11" spans="1:8" s="59" customFormat="1" x14ac:dyDescent="0.2">
      <c r="A11" s="68" t="s">
        <v>175</v>
      </c>
      <c r="B11" s="75" t="s">
        <v>50</v>
      </c>
      <c r="C11" s="69">
        <v>109</v>
      </c>
      <c r="D11" s="69">
        <v>107</v>
      </c>
      <c r="E11" s="92">
        <v>473974000</v>
      </c>
      <c r="F11" s="92">
        <v>1559000</v>
      </c>
      <c r="G11" s="92">
        <v>978000</v>
      </c>
      <c r="H11" s="67"/>
    </row>
    <row r="12" spans="1:8" s="59" customFormat="1" x14ac:dyDescent="0.2">
      <c r="A12" s="68" t="s">
        <v>193</v>
      </c>
      <c r="B12" s="75" t="s">
        <v>232</v>
      </c>
      <c r="C12" s="69">
        <v>110</v>
      </c>
      <c r="D12" s="69">
        <v>172</v>
      </c>
      <c r="E12" s="92">
        <v>464202000</v>
      </c>
      <c r="F12" s="92">
        <v>859000</v>
      </c>
      <c r="G12" s="92">
        <v>616000</v>
      </c>
      <c r="H12" s="67"/>
    </row>
    <row r="13" spans="1:8" s="59" customFormat="1" x14ac:dyDescent="0.2">
      <c r="A13" s="68" t="s">
        <v>211</v>
      </c>
      <c r="B13" s="75" t="s">
        <v>45</v>
      </c>
      <c r="C13" s="69">
        <v>111</v>
      </c>
      <c r="D13" s="69">
        <v>133</v>
      </c>
      <c r="E13" s="92">
        <v>447957000</v>
      </c>
      <c r="F13" s="92">
        <v>1277000</v>
      </c>
      <c r="G13" s="92">
        <v>1030000</v>
      </c>
      <c r="H13" s="67"/>
    </row>
    <row r="14" spans="1:8" s="59" customFormat="1" x14ac:dyDescent="0.2">
      <c r="A14" s="68" t="s">
        <v>207</v>
      </c>
      <c r="B14" s="75" t="s">
        <v>133</v>
      </c>
      <c r="C14" s="69">
        <v>112</v>
      </c>
      <c r="D14" s="69">
        <v>180</v>
      </c>
      <c r="E14" s="92">
        <v>443786000</v>
      </c>
      <c r="F14" s="92">
        <v>825000</v>
      </c>
      <c r="G14" s="92">
        <v>584000</v>
      </c>
      <c r="H14" s="67"/>
    </row>
    <row r="15" spans="1:8" s="59" customFormat="1" x14ac:dyDescent="0.2">
      <c r="A15" s="68" t="s">
        <v>201</v>
      </c>
      <c r="B15" s="75" t="s">
        <v>232</v>
      </c>
      <c r="C15" s="69">
        <v>113</v>
      </c>
      <c r="D15" s="69">
        <v>188</v>
      </c>
      <c r="E15" s="92">
        <v>436800000</v>
      </c>
      <c r="F15" s="92">
        <v>739000</v>
      </c>
      <c r="G15" s="92">
        <v>508000</v>
      </c>
      <c r="H15" s="67"/>
    </row>
    <row r="16" spans="1:8" s="59" customFormat="1" x14ac:dyDescent="0.2">
      <c r="A16" s="68" t="s">
        <v>166</v>
      </c>
      <c r="B16" s="75" t="s">
        <v>46</v>
      </c>
      <c r="C16" s="69">
        <v>114</v>
      </c>
      <c r="D16" s="69">
        <v>96</v>
      </c>
      <c r="E16" s="92">
        <v>420426000</v>
      </c>
      <c r="F16" s="92">
        <v>1712000</v>
      </c>
      <c r="G16" s="92">
        <v>1167000</v>
      </c>
      <c r="H16" s="67"/>
    </row>
    <row r="17" spans="1:1106" s="59" customFormat="1" x14ac:dyDescent="0.2">
      <c r="A17" s="68" t="s">
        <v>196</v>
      </c>
      <c r="B17" s="75" t="s">
        <v>39</v>
      </c>
      <c r="C17" s="69">
        <v>115</v>
      </c>
      <c r="D17" s="69">
        <v>137</v>
      </c>
      <c r="E17" s="92">
        <v>420398000</v>
      </c>
      <c r="F17" s="92">
        <v>1253000</v>
      </c>
      <c r="G17" s="92">
        <v>831000</v>
      </c>
      <c r="H17" s="67"/>
    </row>
    <row r="18" spans="1:1106" s="59" customFormat="1" x14ac:dyDescent="0.2">
      <c r="A18" s="68" t="s">
        <v>173</v>
      </c>
      <c r="B18" s="75" t="s">
        <v>40</v>
      </c>
      <c r="C18" s="69">
        <v>116</v>
      </c>
      <c r="D18" s="69">
        <v>108</v>
      </c>
      <c r="E18" s="92">
        <v>416404000</v>
      </c>
      <c r="F18" s="92">
        <v>1529000</v>
      </c>
      <c r="G18" s="92">
        <v>879000</v>
      </c>
      <c r="H18" s="67"/>
    </row>
    <row r="19" spans="1:1106" s="59" customFormat="1" x14ac:dyDescent="0.2">
      <c r="A19" s="68" t="s">
        <v>203</v>
      </c>
      <c r="B19" s="75" t="s">
        <v>29</v>
      </c>
      <c r="C19" s="69">
        <v>117</v>
      </c>
      <c r="D19" s="69">
        <v>151</v>
      </c>
      <c r="E19" s="92">
        <v>409445000</v>
      </c>
      <c r="F19" s="92">
        <v>1069000</v>
      </c>
      <c r="G19" s="92">
        <v>829000</v>
      </c>
      <c r="H19" s="67"/>
    </row>
    <row r="20" spans="1:1106" s="59" customFormat="1" x14ac:dyDescent="0.2">
      <c r="A20" s="68" t="s">
        <v>202</v>
      </c>
      <c r="B20" s="75" t="s">
        <v>45</v>
      </c>
      <c r="C20" s="69">
        <v>118</v>
      </c>
      <c r="D20" s="69">
        <v>176</v>
      </c>
      <c r="E20" s="92">
        <v>404002000</v>
      </c>
      <c r="F20" s="92">
        <v>830000</v>
      </c>
      <c r="G20" s="92">
        <v>603000</v>
      </c>
      <c r="H20" s="67"/>
    </row>
    <row r="21" spans="1:1106" s="59" customFormat="1" x14ac:dyDescent="0.2">
      <c r="A21" s="68" t="s">
        <v>212</v>
      </c>
      <c r="B21" s="75" t="s">
        <v>232</v>
      </c>
      <c r="C21" s="69">
        <v>119</v>
      </c>
      <c r="D21" s="69">
        <v>178</v>
      </c>
      <c r="E21" s="92">
        <v>401078000</v>
      </c>
      <c r="F21" s="92">
        <v>829000</v>
      </c>
      <c r="G21" s="92">
        <v>612000</v>
      </c>
      <c r="H21" s="67"/>
    </row>
    <row r="22" spans="1:1106" s="59" customFormat="1" ht="25.5" x14ac:dyDescent="0.2">
      <c r="A22" s="68" t="s">
        <v>263</v>
      </c>
      <c r="B22" s="75" t="s">
        <v>261</v>
      </c>
      <c r="C22" s="69">
        <v>120</v>
      </c>
      <c r="D22" s="69">
        <v>169</v>
      </c>
      <c r="E22" s="92">
        <v>399048000</v>
      </c>
      <c r="F22" s="92">
        <v>893000</v>
      </c>
      <c r="G22" s="92">
        <v>670000</v>
      </c>
      <c r="H22" s="67"/>
    </row>
    <row r="23" spans="1:1106" s="60" customFormat="1" ht="25.5" x14ac:dyDescent="0.2">
      <c r="A23" s="68" t="s">
        <v>197</v>
      </c>
      <c r="B23" s="75" t="s">
        <v>244</v>
      </c>
      <c r="C23" s="69">
        <v>121</v>
      </c>
      <c r="D23" s="69">
        <v>154</v>
      </c>
      <c r="E23" s="92">
        <v>397816000</v>
      </c>
      <c r="F23" s="92">
        <v>1047000</v>
      </c>
      <c r="G23" s="92">
        <v>671000</v>
      </c>
      <c r="H23" s="67"/>
      <c r="I23" s="88"/>
      <c r="J23" s="82"/>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59"/>
      <c r="CR23" s="59"/>
      <c r="CS23" s="59"/>
      <c r="CT23" s="59"/>
      <c r="CU23" s="59"/>
      <c r="CV23" s="59"/>
      <c r="CW23" s="59"/>
      <c r="CX23" s="59"/>
      <c r="CY23" s="59"/>
      <c r="CZ23" s="59"/>
      <c r="DA23" s="59"/>
      <c r="DB23" s="59"/>
      <c r="DC23" s="59"/>
      <c r="DD23" s="59"/>
      <c r="DE23" s="59"/>
      <c r="DF23" s="59"/>
      <c r="DG23" s="59"/>
      <c r="DH23" s="59"/>
      <c r="DI23" s="59"/>
      <c r="DJ23" s="59"/>
      <c r="DK23" s="59"/>
      <c r="DL23" s="59"/>
      <c r="DM23" s="59"/>
      <c r="DN23" s="59"/>
      <c r="DO23" s="59"/>
      <c r="DP23" s="59"/>
      <c r="DQ23" s="59"/>
      <c r="DR23" s="59"/>
      <c r="DS23" s="59"/>
      <c r="DT23" s="59"/>
      <c r="DU23" s="59"/>
      <c r="DV23" s="59"/>
      <c r="DW23" s="59"/>
      <c r="DX23" s="59"/>
      <c r="DY23" s="59"/>
      <c r="DZ23" s="59"/>
      <c r="EA23" s="59"/>
      <c r="EB23" s="59"/>
      <c r="EC23" s="59"/>
      <c r="ED23" s="59"/>
      <c r="EE23" s="59"/>
      <c r="EF23" s="59"/>
      <c r="EG23" s="59"/>
      <c r="EH23" s="59"/>
      <c r="EI23" s="59"/>
      <c r="EJ23" s="59"/>
      <c r="EK23" s="59"/>
      <c r="EL23" s="59"/>
      <c r="EM23" s="59"/>
      <c r="EN23" s="59"/>
      <c r="EO23" s="59"/>
      <c r="EP23" s="59"/>
      <c r="EQ23" s="59"/>
      <c r="ER23" s="59"/>
      <c r="ES23" s="59"/>
      <c r="ET23" s="59"/>
      <c r="EU23" s="59"/>
      <c r="EV23" s="59"/>
      <c r="EW23" s="59"/>
      <c r="EX23" s="59"/>
      <c r="EY23" s="59"/>
      <c r="EZ23" s="59"/>
      <c r="FA23" s="59"/>
      <c r="FB23" s="59"/>
      <c r="FC23" s="59"/>
      <c r="FD23" s="59"/>
      <c r="FE23" s="59"/>
      <c r="FF23" s="59"/>
      <c r="FG23" s="59"/>
      <c r="FH23" s="59"/>
      <c r="FI23" s="59"/>
      <c r="FJ23" s="59"/>
      <c r="FK23" s="59"/>
      <c r="FL23" s="59"/>
      <c r="FM23" s="59"/>
      <c r="FN23" s="59"/>
      <c r="FO23" s="59"/>
      <c r="FP23" s="59"/>
      <c r="FQ23" s="59"/>
      <c r="FR23" s="59"/>
      <c r="FS23" s="59"/>
      <c r="FT23" s="59"/>
      <c r="FU23" s="59"/>
      <c r="FV23" s="59"/>
      <c r="FW23" s="59"/>
      <c r="FX23" s="59"/>
      <c r="FY23" s="59"/>
      <c r="FZ23" s="59"/>
      <c r="GA23" s="59"/>
      <c r="GB23" s="59"/>
      <c r="GC23" s="59"/>
      <c r="GD23" s="59"/>
      <c r="GE23" s="59"/>
      <c r="GF23" s="59"/>
      <c r="GG23" s="59"/>
      <c r="GH23" s="59"/>
      <c r="GI23" s="59"/>
      <c r="GJ23" s="59"/>
      <c r="GK23" s="59"/>
      <c r="GL23" s="59"/>
      <c r="GM23" s="59"/>
      <c r="GN23" s="59"/>
      <c r="GO23" s="59"/>
      <c r="GP23" s="59"/>
      <c r="GQ23" s="59"/>
      <c r="GR23" s="59"/>
      <c r="GS23" s="59"/>
      <c r="GT23" s="59"/>
      <c r="GU23" s="59"/>
      <c r="GV23" s="59"/>
      <c r="GW23" s="59"/>
      <c r="GX23" s="59"/>
      <c r="GY23" s="59"/>
      <c r="GZ23" s="59"/>
      <c r="HA23" s="59"/>
      <c r="HB23" s="59"/>
      <c r="HC23" s="59"/>
      <c r="HD23" s="59"/>
      <c r="HE23" s="59"/>
      <c r="HF23" s="59"/>
      <c r="HG23" s="59"/>
      <c r="HH23" s="59"/>
      <c r="HI23" s="59"/>
      <c r="HJ23" s="59"/>
      <c r="HK23" s="59"/>
      <c r="HL23" s="59"/>
      <c r="HM23" s="59"/>
      <c r="HN23" s="59"/>
      <c r="HO23" s="59"/>
      <c r="HP23" s="59"/>
      <c r="HQ23" s="59"/>
      <c r="HR23" s="59"/>
      <c r="HS23" s="59"/>
      <c r="HT23" s="59"/>
      <c r="HU23" s="59"/>
      <c r="HV23" s="59"/>
      <c r="HW23" s="59"/>
      <c r="HX23" s="59"/>
      <c r="HY23" s="59"/>
      <c r="HZ23" s="59"/>
      <c r="IA23" s="59"/>
      <c r="IB23" s="59"/>
      <c r="IC23" s="59"/>
      <c r="ID23" s="59"/>
      <c r="IE23" s="59"/>
      <c r="IF23" s="59"/>
      <c r="IG23" s="59"/>
      <c r="IH23" s="59"/>
      <c r="II23" s="59"/>
      <c r="IJ23" s="59"/>
      <c r="IK23" s="59"/>
      <c r="IL23" s="59"/>
      <c r="IM23" s="59"/>
      <c r="IN23" s="59"/>
      <c r="IO23" s="59"/>
      <c r="IP23" s="59"/>
      <c r="IQ23" s="59"/>
      <c r="IR23" s="59"/>
      <c r="IS23" s="59"/>
      <c r="IT23" s="59"/>
      <c r="IU23" s="59"/>
      <c r="IV23" s="59"/>
      <c r="IW23" s="59"/>
      <c r="IX23" s="59"/>
      <c r="IY23" s="59"/>
      <c r="IZ23" s="59"/>
      <c r="JA23" s="59"/>
      <c r="JB23" s="59"/>
      <c r="JC23" s="59"/>
      <c r="JD23" s="59"/>
      <c r="JE23" s="59"/>
      <c r="JF23" s="59"/>
      <c r="JG23" s="59"/>
      <c r="JH23" s="59"/>
      <c r="JI23" s="59"/>
      <c r="JJ23" s="59"/>
      <c r="JK23" s="59"/>
      <c r="JL23" s="59"/>
      <c r="JM23" s="59"/>
      <c r="JN23" s="59"/>
      <c r="JO23" s="59"/>
      <c r="JP23" s="59"/>
      <c r="JQ23" s="59"/>
      <c r="JR23" s="59"/>
      <c r="JS23" s="59"/>
      <c r="JT23" s="59"/>
      <c r="JU23" s="59"/>
      <c r="JV23" s="59"/>
      <c r="JW23" s="59"/>
      <c r="JX23" s="59"/>
      <c r="JY23" s="59"/>
      <c r="JZ23" s="59"/>
      <c r="KA23" s="59"/>
      <c r="KB23" s="59"/>
      <c r="KC23" s="59"/>
      <c r="KD23" s="59"/>
      <c r="KE23" s="59"/>
      <c r="KF23" s="59"/>
      <c r="KG23" s="59"/>
      <c r="KH23" s="59"/>
      <c r="KI23" s="59"/>
      <c r="KJ23" s="59"/>
      <c r="KK23" s="59"/>
      <c r="KL23" s="59"/>
      <c r="KM23" s="59"/>
      <c r="KN23" s="59"/>
      <c r="KO23" s="59"/>
      <c r="KP23" s="59"/>
      <c r="KQ23" s="59"/>
      <c r="KR23" s="59"/>
      <c r="KS23" s="59"/>
      <c r="KT23" s="59"/>
      <c r="KU23" s="59"/>
      <c r="KV23" s="59"/>
      <c r="KW23" s="59"/>
      <c r="KX23" s="59"/>
      <c r="KY23" s="59"/>
      <c r="KZ23" s="59"/>
      <c r="LA23" s="59"/>
      <c r="LB23" s="59"/>
      <c r="LC23" s="59"/>
      <c r="LD23" s="59"/>
      <c r="LE23" s="59"/>
      <c r="LF23" s="59"/>
      <c r="LG23" s="59"/>
      <c r="LH23" s="59"/>
      <c r="LI23" s="59"/>
      <c r="LJ23" s="59"/>
      <c r="LK23" s="59"/>
      <c r="LL23" s="59"/>
      <c r="LM23" s="59"/>
      <c r="LN23" s="59"/>
      <c r="LO23" s="59"/>
      <c r="LP23" s="59"/>
      <c r="LQ23" s="59"/>
      <c r="LR23" s="59"/>
      <c r="LS23" s="59"/>
      <c r="LT23" s="59"/>
      <c r="LU23" s="59"/>
      <c r="LV23" s="59"/>
      <c r="LW23" s="59"/>
      <c r="LX23" s="59"/>
      <c r="LY23" s="59"/>
      <c r="LZ23" s="59"/>
      <c r="MA23" s="59"/>
      <c r="MB23" s="59"/>
      <c r="MC23" s="59"/>
      <c r="MD23" s="59"/>
      <c r="ME23" s="59"/>
      <c r="MF23" s="59"/>
      <c r="MG23" s="59"/>
      <c r="MH23" s="59"/>
      <c r="MI23" s="59"/>
      <c r="MJ23" s="59"/>
      <c r="MK23" s="59"/>
      <c r="ML23" s="59"/>
      <c r="MM23" s="59"/>
      <c r="MN23" s="59"/>
      <c r="MO23" s="59"/>
      <c r="MP23" s="59"/>
      <c r="MQ23" s="59"/>
      <c r="MR23" s="59"/>
      <c r="MS23" s="59"/>
      <c r="MT23" s="59"/>
      <c r="MU23" s="59"/>
      <c r="MV23" s="59"/>
      <c r="MW23" s="59"/>
      <c r="MX23" s="59"/>
      <c r="MY23" s="59"/>
      <c r="MZ23" s="59"/>
      <c r="NA23" s="59"/>
      <c r="NB23" s="59"/>
      <c r="NC23" s="59"/>
      <c r="ND23" s="59"/>
      <c r="NE23" s="59"/>
      <c r="NF23" s="59"/>
      <c r="NG23" s="59"/>
      <c r="NH23" s="59"/>
      <c r="NI23" s="59"/>
      <c r="NJ23" s="59"/>
      <c r="NK23" s="59"/>
      <c r="NL23" s="59"/>
      <c r="NM23" s="59"/>
      <c r="NN23" s="59"/>
      <c r="NO23" s="59"/>
      <c r="NP23" s="59"/>
      <c r="NQ23" s="59"/>
      <c r="NR23" s="59"/>
      <c r="NS23" s="59"/>
      <c r="NT23" s="59"/>
      <c r="NU23" s="59"/>
      <c r="NV23" s="59"/>
      <c r="NW23" s="59"/>
      <c r="NX23" s="59"/>
      <c r="NY23" s="59"/>
      <c r="NZ23" s="59"/>
      <c r="OA23" s="59"/>
      <c r="OB23" s="59"/>
      <c r="OC23" s="59"/>
      <c r="OD23" s="59"/>
      <c r="OE23" s="59"/>
      <c r="OF23" s="59"/>
      <c r="OG23" s="59"/>
      <c r="OH23" s="59"/>
      <c r="OI23" s="59"/>
      <c r="OJ23" s="59"/>
      <c r="OK23" s="59"/>
      <c r="OL23" s="59"/>
      <c r="OM23" s="59"/>
      <c r="ON23" s="59"/>
      <c r="OO23" s="59"/>
      <c r="OP23" s="59"/>
      <c r="OQ23" s="59"/>
      <c r="OR23" s="59"/>
      <c r="OS23" s="59"/>
      <c r="OT23" s="59"/>
      <c r="OU23" s="59"/>
      <c r="OV23" s="59"/>
      <c r="OW23" s="59"/>
      <c r="OX23" s="59"/>
      <c r="OY23" s="59"/>
      <c r="OZ23" s="59"/>
      <c r="PA23" s="59"/>
      <c r="PB23" s="59"/>
      <c r="PC23" s="59"/>
      <c r="PD23" s="59"/>
      <c r="PE23" s="59"/>
      <c r="PF23" s="59"/>
      <c r="PG23" s="59"/>
      <c r="PH23" s="59"/>
      <c r="PI23" s="59"/>
      <c r="PJ23" s="59"/>
      <c r="PK23" s="59"/>
      <c r="PL23" s="59"/>
      <c r="PM23" s="59"/>
      <c r="PN23" s="59"/>
      <c r="PO23" s="59"/>
      <c r="PP23" s="59"/>
      <c r="PQ23" s="59"/>
      <c r="PR23" s="59"/>
      <c r="PS23" s="59"/>
      <c r="PT23" s="59"/>
      <c r="PU23" s="59"/>
      <c r="PV23" s="59"/>
      <c r="PW23" s="59"/>
      <c r="PX23" s="59"/>
      <c r="PY23" s="59"/>
      <c r="PZ23" s="59"/>
      <c r="QA23" s="59"/>
      <c r="QB23" s="59"/>
      <c r="QC23" s="59"/>
      <c r="QD23" s="59"/>
      <c r="QE23" s="59"/>
      <c r="QF23" s="59"/>
      <c r="QG23" s="59"/>
      <c r="QH23" s="59"/>
      <c r="QI23" s="59"/>
      <c r="QJ23" s="59"/>
      <c r="QK23" s="59"/>
      <c r="QL23" s="59"/>
      <c r="QM23" s="59"/>
      <c r="QN23" s="59"/>
      <c r="QO23" s="59"/>
      <c r="QP23" s="59"/>
      <c r="QQ23" s="59"/>
      <c r="QR23" s="59"/>
      <c r="QS23" s="59"/>
      <c r="QT23" s="59"/>
      <c r="QU23" s="59"/>
      <c r="QV23" s="59"/>
      <c r="QW23" s="59"/>
      <c r="QX23" s="59"/>
      <c r="QY23" s="59"/>
      <c r="QZ23" s="59"/>
      <c r="RA23" s="59"/>
      <c r="RB23" s="59"/>
      <c r="RC23" s="59"/>
      <c r="RD23" s="59"/>
      <c r="RE23" s="59"/>
      <c r="RF23" s="59"/>
      <c r="RG23" s="59"/>
      <c r="RH23" s="59"/>
      <c r="RI23" s="59"/>
      <c r="RJ23" s="59"/>
      <c r="RK23" s="59"/>
      <c r="RL23" s="59"/>
      <c r="RM23" s="59"/>
      <c r="RN23" s="59"/>
      <c r="RO23" s="59"/>
      <c r="RP23" s="59"/>
      <c r="RQ23" s="59"/>
      <c r="RR23" s="59"/>
      <c r="RS23" s="59"/>
      <c r="RT23" s="59"/>
      <c r="RU23" s="59"/>
      <c r="RV23" s="59"/>
      <c r="RW23" s="59"/>
      <c r="RX23" s="59"/>
      <c r="RY23" s="59"/>
      <c r="RZ23" s="59"/>
      <c r="SA23" s="59"/>
      <c r="SB23" s="59"/>
      <c r="SC23" s="59"/>
      <c r="SD23" s="59"/>
      <c r="SE23" s="59"/>
      <c r="SF23" s="59"/>
      <c r="SG23" s="59"/>
      <c r="SH23" s="59"/>
      <c r="SI23" s="59"/>
      <c r="SJ23" s="59"/>
      <c r="SK23" s="59"/>
      <c r="SL23" s="59"/>
      <c r="SM23" s="59"/>
      <c r="SN23" s="59"/>
      <c r="SO23" s="59"/>
      <c r="SP23" s="59"/>
      <c r="SQ23" s="59"/>
      <c r="SR23" s="59"/>
      <c r="SS23" s="59"/>
      <c r="ST23" s="59"/>
      <c r="SU23" s="59"/>
      <c r="SV23" s="59"/>
      <c r="SW23" s="59"/>
      <c r="SX23" s="59"/>
      <c r="SY23" s="59"/>
      <c r="SZ23" s="59"/>
      <c r="TA23" s="59"/>
      <c r="TB23" s="59"/>
      <c r="TC23" s="59"/>
      <c r="TD23" s="59"/>
      <c r="TE23" s="59"/>
      <c r="TF23" s="59"/>
      <c r="TG23" s="59"/>
      <c r="TH23" s="59"/>
      <c r="TI23" s="59"/>
      <c r="TJ23" s="59"/>
      <c r="TK23" s="59"/>
      <c r="TL23" s="59"/>
      <c r="TM23" s="59"/>
      <c r="TN23" s="59"/>
      <c r="TO23" s="59"/>
      <c r="TP23" s="59"/>
      <c r="TQ23" s="59"/>
      <c r="TR23" s="59"/>
      <c r="TS23" s="59"/>
      <c r="TT23" s="59"/>
      <c r="TU23" s="59"/>
      <c r="TV23" s="59"/>
      <c r="TW23" s="59"/>
      <c r="TX23" s="59"/>
      <c r="TY23" s="59"/>
      <c r="TZ23" s="59"/>
      <c r="UA23" s="59"/>
      <c r="UB23" s="59"/>
      <c r="UC23" s="59"/>
      <c r="UD23" s="59"/>
      <c r="UE23" s="59"/>
      <c r="UF23" s="59"/>
      <c r="UG23" s="59"/>
      <c r="UH23" s="59"/>
      <c r="UI23" s="59"/>
      <c r="UJ23" s="59"/>
      <c r="UK23" s="59"/>
      <c r="UL23" s="59"/>
      <c r="UM23" s="59"/>
      <c r="UN23" s="59"/>
      <c r="UO23" s="59"/>
      <c r="UP23" s="59"/>
      <c r="UQ23" s="59"/>
      <c r="UR23" s="59"/>
      <c r="US23" s="59"/>
      <c r="UT23" s="59"/>
      <c r="UU23" s="59"/>
      <c r="UV23" s="59"/>
      <c r="UW23" s="59"/>
      <c r="UX23" s="59"/>
      <c r="UY23" s="59"/>
      <c r="UZ23" s="59"/>
      <c r="VA23" s="59"/>
      <c r="VB23" s="59"/>
      <c r="VC23" s="59"/>
      <c r="VD23" s="59"/>
      <c r="VE23" s="59"/>
      <c r="VF23" s="59"/>
      <c r="VG23" s="59"/>
      <c r="VH23" s="59"/>
      <c r="VI23" s="59"/>
      <c r="VJ23" s="59"/>
      <c r="VK23" s="59"/>
      <c r="VL23" s="59"/>
      <c r="VM23" s="59"/>
      <c r="VN23" s="59"/>
      <c r="VO23" s="59"/>
      <c r="VP23" s="59"/>
      <c r="VQ23" s="59"/>
      <c r="VR23" s="59"/>
      <c r="VS23" s="59"/>
      <c r="VT23" s="59"/>
      <c r="VU23" s="59"/>
      <c r="VV23" s="59"/>
      <c r="VW23" s="59"/>
      <c r="VX23" s="59"/>
      <c r="VY23" s="59"/>
      <c r="VZ23" s="59"/>
      <c r="WA23" s="59"/>
      <c r="WB23" s="59"/>
      <c r="WC23" s="59"/>
      <c r="WD23" s="59"/>
      <c r="WE23" s="59"/>
      <c r="WF23" s="59"/>
      <c r="WG23" s="59"/>
      <c r="WH23" s="59"/>
      <c r="WI23" s="59"/>
      <c r="WJ23" s="59"/>
      <c r="WK23" s="59"/>
      <c r="WL23" s="59"/>
      <c r="WM23" s="59"/>
      <c r="WN23" s="59"/>
      <c r="WO23" s="59"/>
      <c r="WP23" s="59"/>
      <c r="WQ23" s="59"/>
      <c r="WR23" s="59"/>
      <c r="WS23" s="59"/>
      <c r="WT23" s="59"/>
      <c r="WU23" s="59"/>
      <c r="WV23" s="59"/>
      <c r="WW23" s="59"/>
      <c r="WX23" s="59"/>
      <c r="WY23" s="59"/>
      <c r="WZ23" s="59"/>
      <c r="XA23" s="59"/>
      <c r="XB23" s="59"/>
      <c r="XC23" s="59"/>
      <c r="XD23" s="59"/>
      <c r="XE23" s="59"/>
      <c r="XF23" s="59"/>
      <c r="XG23" s="59"/>
      <c r="XH23" s="59"/>
      <c r="XI23" s="59"/>
      <c r="XJ23" s="59"/>
      <c r="XK23" s="59"/>
      <c r="XL23" s="59"/>
      <c r="XM23" s="59"/>
      <c r="XN23" s="59"/>
      <c r="XO23" s="59"/>
      <c r="XP23" s="59"/>
      <c r="XQ23" s="59"/>
      <c r="XR23" s="59"/>
      <c r="XS23" s="59"/>
      <c r="XT23" s="59"/>
      <c r="XU23" s="59"/>
      <c r="XV23" s="59"/>
      <c r="XW23" s="59"/>
      <c r="XX23" s="59"/>
      <c r="XY23" s="59"/>
      <c r="XZ23" s="59"/>
      <c r="YA23" s="59"/>
      <c r="YB23" s="59"/>
      <c r="YC23" s="59"/>
      <c r="YD23" s="59"/>
      <c r="YE23" s="59"/>
      <c r="YF23" s="59"/>
      <c r="YG23" s="59"/>
      <c r="YH23" s="59"/>
      <c r="YI23" s="59"/>
      <c r="YJ23" s="59"/>
      <c r="YK23" s="59"/>
      <c r="YL23" s="59"/>
      <c r="YM23" s="59"/>
      <c r="YN23" s="59"/>
      <c r="YO23" s="59"/>
      <c r="YP23" s="59"/>
      <c r="YQ23" s="59"/>
      <c r="YR23" s="59"/>
      <c r="YS23" s="59"/>
      <c r="YT23" s="59"/>
      <c r="YU23" s="59"/>
      <c r="YV23" s="59"/>
      <c r="YW23" s="59"/>
      <c r="YX23" s="59"/>
      <c r="YY23" s="59"/>
      <c r="YZ23" s="59"/>
      <c r="ZA23" s="59"/>
      <c r="ZB23" s="59"/>
      <c r="ZC23" s="59"/>
      <c r="ZD23" s="59"/>
      <c r="ZE23" s="59"/>
      <c r="ZF23" s="59"/>
      <c r="ZG23" s="59"/>
      <c r="ZH23" s="59"/>
      <c r="ZI23" s="59"/>
      <c r="ZJ23" s="59"/>
      <c r="ZK23" s="59"/>
      <c r="ZL23" s="59"/>
      <c r="ZM23" s="59"/>
      <c r="ZN23" s="59"/>
      <c r="ZO23" s="59"/>
      <c r="ZP23" s="59"/>
      <c r="ZQ23" s="59"/>
      <c r="ZR23" s="59"/>
      <c r="ZS23" s="59"/>
      <c r="ZT23" s="59"/>
      <c r="ZU23" s="59"/>
      <c r="ZV23" s="59"/>
      <c r="ZW23" s="59"/>
      <c r="ZX23" s="59"/>
      <c r="ZY23" s="59"/>
      <c r="ZZ23" s="59"/>
      <c r="AAA23" s="59"/>
      <c r="AAB23" s="59"/>
      <c r="AAC23" s="59"/>
      <c r="AAD23" s="59"/>
      <c r="AAE23" s="59"/>
      <c r="AAF23" s="59"/>
      <c r="AAG23" s="59"/>
      <c r="AAH23" s="59"/>
      <c r="AAI23" s="59"/>
      <c r="AAJ23" s="59"/>
      <c r="AAK23" s="59"/>
      <c r="AAL23" s="59"/>
      <c r="AAM23" s="59"/>
      <c r="AAN23" s="59"/>
      <c r="AAO23" s="59"/>
      <c r="AAP23" s="59"/>
      <c r="AAQ23" s="59"/>
      <c r="AAR23" s="59"/>
      <c r="AAS23" s="59"/>
      <c r="AAT23" s="59"/>
      <c r="AAU23" s="59"/>
      <c r="AAV23" s="59"/>
      <c r="AAW23" s="59"/>
      <c r="AAX23" s="59"/>
      <c r="AAY23" s="59"/>
      <c r="AAZ23" s="59"/>
      <c r="ABA23" s="59"/>
      <c r="ABB23" s="59"/>
      <c r="ABC23" s="59"/>
      <c r="ABD23" s="59"/>
      <c r="ABE23" s="59"/>
      <c r="ABF23" s="59"/>
      <c r="ABG23" s="59"/>
      <c r="ABH23" s="59"/>
      <c r="ABI23" s="59"/>
      <c r="ABJ23" s="59"/>
      <c r="ABK23" s="59"/>
      <c r="ABL23" s="59"/>
      <c r="ABM23" s="59"/>
      <c r="ABN23" s="59"/>
      <c r="ABO23" s="59"/>
      <c r="ABP23" s="59"/>
      <c r="ABQ23" s="59"/>
      <c r="ABR23" s="59"/>
      <c r="ABS23" s="59"/>
      <c r="ABT23" s="59"/>
      <c r="ABU23" s="59"/>
      <c r="ABV23" s="59"/>
      <c r="ABW23" s="59"/>
      <c r="ABX23" s="59"/>
      <c r="ABY23" s="59"/>
      <c r="ABZ23" s="59"/>
      <c r="ACA23" s="59"/>
      <c r="ACB23" s="59"/>
      <c r="ACC23" s="59"/>
      <c r="ACD23" s="59"/>
      <c r="ACE23" s="59"/>
      <c r="ACF23" s="59"/>
      <c r="ACG23" s="59"/>
      <c r="ACH23" s="59"/>
      <c r="ACI23" s="59"/>
      <c r="ACJ23" s="59"/>
      <c r="ACK23" s="59"/>
      <c r="ACL23" s="59"/>
      <c r="ACM23" s="59"/>
      <c r="ACN23" s="59"/>
      <c r="ACO23" s="59"/>
      <c r="ACP23" s="59"/>
      <c r="ACQ23" s="59"/>
      <c r="ACR23" s="59"/>
      <c r="ACS23" s="59"/>
      <c r="ACT23" s="59"/>
      <c r="ACU23" s="59"/>
      <c r="ACV23" s="59"/>
      <c r="ACW23" s="59"/>
      <c r="ACX23" s="59"/>
      <c r="ACY23" s="59"/>
      <c r="ACZ23" s="59"/>
      <c r="ADA23" s="59"/>
      <c r="ADB23" s="59"/>
      <c r="ADC23" s="59"/>
      <c r="ADD23" s="59"/>
      <c r="ADE23" s="59"/>
      <c r="ADF23" s="59"/>
      <c r="ADG23" s="59"/>
      <c r="ADH23" s="59"/>
      <c r="ADI23" s="59"/>
      <c r="ADJ23" s="59"/>
      <c r="ADK23" s="59"/>
      <c r="ADL23" s="59"/>
      <c r="ADM23" s="59"/>
      <c r="ADN23" s="59"/>
      <c r="ADO23" s="59"/>
      <c r="ADP23" s="59"/>
      <c r="ADQ23" s="59"/>
      <c r="ADR23" s="59"/>
      <c r="ADS23" s="59"/>
      <c r="ADT23" s="59"/>
      <c r="ADU23" s="59"/>
      <c r="ADV23" s="59"/>
      <c r="ADW23" s="59"/>
      <c r="ADX23" s="59"/>
      <c r="ADY23" s="59"/>
      <c r="ADZ23" s="59"/>
      <c r="AEA23" s="59"/>
      <c r="AEB23" s="59"/>
      <c r="AEC23" s="59"/>
      <c r="AED23" s="59"/>
      <c r="AEE23" s="59"/>
      <c r="AEF23" s="59"/>
      <c r="AEG23" s="59"/>
      <c r="AEH23" s="59"/>
      <c r="AEI23" s="59"/>
      <c r="AEJ23" s="59"/>
      <c r="AEK23" s="59"/>
      <c r="AEL23" s="59"/>
      <c r="AEM23" s="59"/>
      <c r="AEN23" s="59"/>
      <c r="AEO23" s="59"/>
      <c r="AEP23" s="59"/>
      <c r="AEQ23" s="59"/>
      <c r="AER23" s="59"/>
      <c r="AES23" s="59"/>
      <c r="AET23" s="59"/>
      <c r="AEU23" s="59"/>
      <c r="AEV23" s="59"/>
      <c r="AEW23" s="59"/>
      <c r="AEX23" s="59"/>
      <c r="AEY23" s="59"/>
      <c r="AEZ23" s="59"/>
      <c r="AFA23" s="59"/>
      <c r="AFB23" s="59"/>
      <c r="AFC23" s="59"/>
      <c r="AFD23" s="59"/>
      <c r="AFE23" s="59"/>
      <c r="AFF23" s="59"/>
      <c r="AFG23" s="59"/>
      <c r="AFH23" s="59"/>
      <c r="AFI23" s="59"/>
      <c r="AFJ23" s="59"/>
      <c r="AFK23" s="59"/>
      <c r="AFL23" s="59"/>
      <c r="AFM23" s="59"/>
      <c r="AFN23" s="59"/>
      <c r="AFO23" s="59"/>
      <c r="AFP23" s="59"/>
      <c r="AFQ23" s="59"/>
      <c r="AFR23" s="59"/>
      <c r="AFS23" s="59"/>
      <c r="AFT23" s="59"/>
      <c r="AFU23" s="59"/>
      <c r="AFV23" s="59"/>
      <c r="AFW23" s="59"/>
      <c r="AFX23" s="59"/>
      <c r="AFY23" s="59"/>
      <c r="AFZ23" s="59"/>
      <c r="AGA23" s="59"/>
      <c r="AGB23" s="59"/>
      <c r="AGC23" s="59"/>
      <c r="AGD23" s="59"/>
      <c r="AGE23" s="59"/>
      <c r="AGF23" s="59"/>
      <c r="AGG23" s="59"/>
      <c r="AGH23" s="59"/>
      <c r="AGI23" s="59"/>
      <c r="AGJ23" s="59"/>
      <c r="AGK23" s="59"/>
      <c r="AGL23" s="59"/>
      <c r="AGM23" s="59"/>
      <c r="AGN23" s="59"/>
      <c r="AGO23" s="59"/>
      <c r="AGP23" s="59"/>
      <c r="AGQ23" s="59"/>
      <c r="AGR23" s="59"/>
      <c r="AGS23" s="59"/>
      <c r="AGT23" s="59"/>
      <c r="AGU23" s="59"/>
      <c r="AGV23" s="59"/>
      <c r="AGW23" s="59"/>
      <c r="AGX23" s="59"/>
      <c r="AGY23" s="59"/>
      <c r="AGZ23" s="59"/>
      <c r="AHA23" s="59"/>
      <c r="AHB23" s="59"/>
      <c r="AHC23" s="59"/>
      <c r="AHD23" s="59"/>
      <c r="AHE23" s="59"/>
      <c r="AHF23" s="59"/>
      <c r="AHG23" s="59"/>
      <c r="AHH23" s="59"/>
      <c r="AHI23" s="59"/>
      <c r="AHJ23" s="59"/>
      <c r="AHK23" s="59"/>
      <c r="AHL23" s="59"/>
      <c r="AHM23" s="59"/>
      <c r="AHN23" s="59"/>
      <c r="AHO23" s="59"/>
      <c r="AHP23" s="59"/>
      <c r="AHQ23" s="59"/>
      <c r="AHR23" s="59"/>
      <c r="AHS23" s="59"/>
      <c r="AHT23" s="59"/>
      <c r="AHU23" s="59"/>
      <c r="AHV23" s="59"/>
      <c r="AHW23" s="59"/>
      <c r="AHX23" s="59"/>
      <c r="AHY23" s="59"/>
      <c r="AHZ23" s="59"/>
      <c r="AIA23" s="59"/>
      <c r="AIB23" s="59"/>
      <c r="AIC23" s="59"/>
      <c r="AID23" s="59"/>
      <c r="AIE23" s="59"/>
      <c r="AIF23" s="59"/>
      <c r="AIG23" s="59"/>
      <c r="AIH23" s="59"/>
      <c r="AII23" s="59"/>
      <c r="AIJ23" s="59"/>
      <c r="AIK23" s="59"/>
      <c r="AIL23" s="59"/>
      <c r="AIM23" s="59"/>
      <c r="AIN23" s="59"/>
      <c r="AIO23" s="59"/>
      <c r="AIP23" s="59"/>
      <c r="AIQ23" s="59"/>
      <c r="AIR23" s="59"/>
      <c r="AIS23" s="59"/>
      <c r="AIT23" s="59"/>
      <c r="AIU23" s="59"/>
      <c r="AIV23" s="59"/>
      <c r="AIW23" s="59"/>
      <c r="AIX23" s="59"/>
      <c r="AIY23" s="59"/>
      <c r="AIZ23" s="59"/>
      <c r="AJA23" s="59"/>
      <c r="AJB23" s="59"/>
      <c r="AJC23" s="59"/>
      <c r="AJD23" s="59"/>
      <c r="AJE23" s="59"/>
      <c r="AJF23" s="59"/>
      <c r="AJG23" s="59"/>
      <c r="AJH23" s="59"/>
      <c r="AJI23" s="59"/>
      <c r="AJJ23" s="59"/>
      <c r="AJK23" s="59"/>
      <c r="AJL23" s="59"/>
      <c r="AJM23" s="59"/>
      <c r="AJN23" s="59"/>
      <c r="AJO23" s="59"/>
      <c r="AJP23" s="59"/>
      <c r="AJQ23" s="59"/>
      <c r="AJR23" s="59"/>
      <c r="AJS23" s="59"/>
      <c r="AJT23" s="59"/>
      <c r="AJU23" s="59"/>
      <c r="AJV23" s="59"/>
      <c r="AJW23" s="59"/>
      <c r="AJX23" s="59"/>
      <c r="AJY23" s="59"/>
      <c r="AJZ23" s="59"/>
      <c r="AKA23" s="59"/>
      <c r="AKB23" s="59"/>
      <c r="AKC23" s="59"/>
      <c r="AKD23" s="59"/>
      <c r="AKE23" s="59"/>
      <c r="AKF23" s="59"/>
      <c r="AKG23" s="59"/>
      <c r="AKH23" s="59"/>
      <c r="AKI23" s="59"/>
      <c r="AKJ23" s="59"/>
      <c r="AKK23" s="59"/>
      <c r="AKL23" s="59"/>
      <c r="AKM23" s="59"/>
      <c r="AKN23" s="59"/>
      <c r="AKO23" s="59"/>
      <c r="AKP23" s="59"/>
      <c r="AKQ23" s="59"/>
      <c r="AKR23" s="59"/>
      <c r="AKS23" s="59"/>
      <c r="AKT23" s="59"/>
      <c r="AKU23" s="59"/>
      <c r="AKV23" s="59"/>
      <c r="AKW23" s="59"/>
      <c r="AKX23" s="59"/>
      <c r="AKY23" s="59"/>
      <c r="AKZ23" s="59"/>
      <c r="ALA23" s="59"/>
      <c r="ALB23" s="59"/>
      <c r="ALC23" s="59"/>
      <c r="ALD23" s="59"/>
      <c r="ALE23" s="59"/>
      <c r="ALF23" s="59"/>
      <c r="ALG23" s="59"/>
      <c r="ALH23" s="59"/>
      <c r="ALI23" s="59"/>
      <c r="ALJ23" s="59"/>
      <c r="ALK23" s="59"/>
      <c r="ALL23" s="59"/>
      <c r="ALM23" s="59"/>
      <c r="ALN23" s="59"/>
      <c r="ALO23" s="59"/>
      <c r="ALP23" s="59"/>
      <c r="ALQ23" s="59"/>
      <c r="ALR23" s="59"/>
      <c r="ALS23" s="59"/>
      <c r="ALT23" s="59"/>
      <c r="ALU23" s="59"/>
      <c r="ALV23" s="59"/>
      <c r="ALW23" s="59"/>
      <c r="ALX23" s="59"/>
      <c r="ALY23" s="59"/>
      <c r="ALZ23" s="59"/>
      <c r="AMA23" s="59"/>
      <c r="AMB23" s="59"/>
      <c r="AMC23" s="59"/>
      <c r="AMD23" s="59"/>
      <c r="AME23" s="59"/>
      <c r="AMF23" s="59"/>
      <c r="AMG23" s="59"/>
      <c r="AMH23" s="59"/>
      <c r="AMI23" s="59"/>
      <c r="AMJ23" s="59"/>
      <c r="AMK23" s="59"/>
      <c r="AML23" s="59"/>
      <c r="AMM23" s="59"/>
      <c r="AMN23" s="59"/>
      <c r="AMO23" s="59"/>
      <c r="AMP23" s="59"/>
      <c r="AMQ23" s="59"/>
      <c r="AMR23" s="59"/>
      <c r="AMS23" s="59"/>
      <c r="AMT23" s="59"/>
      <c r="AMU23" s="59"/>
      <c r="AMV23" s="59"/>
      <c r="AMW23" s="59"/>
      <c r="AMX23" s="59"/>
      <c r="AMY23" s="59"/>
      <c r="AMZ23" s="59"/>
      <c r="ANA23" s="59"/>
      <c r="ANB23" s="59"/>
      <c r="ANC23" s="59"/>
      <c r="AND23" s="59"/>
      <c r="ANE23" s="59"/>
      <c r="ANF23" s="59"/>
      <c r="ANG23" s="59"/>
      <c r="ANH23" s="59"/>
      <c r="ANI23" s="59"/>
      <c r="ANJ23" s="59"/>
      <c r="ANK23" s="59"/>
      <c r="ANL23" s="59"/>
      <c r="ANM23" s="59"/>
      <c r="ANN23" s="59"/>
      <c r="ANO23" s="59"/>
      <c r="ANP23" s="59"/>
      <c r="ANQ23" s="59"/>
      <c r="ANR23" s="59"/>
      <c r="ANS23" s="59"/>
      <c r="ANT23" s="59"/>
      <c r="ANU23" s="59"/>
      <c r="ANV23" s="59"/>
      <c r="ANW23" s="59"/>
      <c r="ANX23" s="59"/>
      <c r="ANY23" s="59"/>
      <c r="ANZ23" s="59"/>
      <c r="AOA23" s="59"/>
      <c r="AOB23" s="59"/>
      <c r="AOC23" s="59"/>
      <c r="AOD23" s="59"/>
      <c r="AOE23" s="59"/>
      <c r="AOF23" s="59"/>
      <c r="AOG23" s="59"/>
      <c r="AOH23" s="59"/>
      <c r="AOI23" s="59"/>
      <c r="AOJ23" s="59"/>
      <c r="AOK23" s="59"/>
      <c r="AOL23" s="59"/>
      <c r="AOM23" s="59"/>
      <c r="AON23" s="59"/>
      <c r="AOO23" s="59"/>
      <c r="AOP23" s="59"/>
      <c r="AOQ23" s="59"/>
      <c r="AOR23" s="59"/>
      <c r="AOS23" s="59"/>
      <c r="AOT23" s="59"/>
      <c r="AOU23" s="59"/>
      <c r="AOV23" s="59"/>
      <c r="AOW23" s="59"/>
      <c r="AOX23" s="59"/>
      <c r="AOY23" s="59"/>
      <c r="AOZ23" s="59"/>
      <c r="APA23" s="59"/>
      <c r="APB23" s="59"/>
      <c r="APC23" s="59"/>
      <c r="APD23" s="59"/>
      <c r="APE23" s="59"/>
      <c r="APF23" s="59"/>
      <c r="APG23" s="59"/>
      <c r="APH23" s="59"/>
      <c r="API23" s="59"/>
      <c r="APJ23" s="59"/>
      <c r="APK23" s="59"/>
      <c r="APL23" s="59"/>
      <c r="APM23" s="59"/>
      <c r="APN23" s="59"/>
    </row>
    <row r="24" spans="1:1106" s="59" customFormat="1" x14ac:dyDescent="0.2">
      <c r="A24" s="68" t="s">
        <v>155</v>
      </c>
      <c r="B24" s="68" t="s">
        <v>33</v>
      </c>
      <c r="C24" s="69">
        <v>122</v>
      </c>
      <c r="D24" s="69">
        <v>34</v>
      </c>
      <c r="E24" s="92">
        <v>393185000</v>
      </c>
      <c r="F24" s="92">
        <v>4329000</v>
      </c>
      <c r="G24" s="92">
        <v>2642000</v>
      </c>
      <c r="H24" s="67"/>
    </row>
    <row r="25" spans="1:1106" s="59" customFormat="1" x14ac:dyDescent="0.2">
      <c r="A25" s="68" t="s">
        <v>171</v>
      </c>
      <c r="B25" s="68" t="s">
        <v>30</v>
      </c>
      <c r="C25" s="69">
        <v>123</v>
      </c>
      <c r="D25" s="69">
        <v>131</v>
      </c>
      <c r="E25" s="92">
        <v>393000000</v>
      </c>
      <c r="F25" s="92">
        <v>1308000</v>
      </c>
      <c r="G25" s="92">
        <v>1170000</v>
      </c>
      <c r="H25" s="67"/>
    </row>
    <row r="26" spans="1:1106" s="59" customFormat="1" x14ac:dyDescent="0.2">
      <c r="A26" s="68" t="s">
        <v>167</v>
      </c>
      <c r="B26" s="75" t="s">
        <v>30</v>
      </c>
      <c r="C26" s="69">
        <v>124</v>
      </c>
      <c r="D26" s="69">
        <v>69</v>
      </c>
      <c r="E26" s="92">
        <v>385266000</v>
      </c>
      <c r="F26" s="92">
        <v>2397000</v>
      </c>
      <c r="G26" s="92">
        <v>1641000</v>
      </c>
      <c r="H26" s="67"/>
    </row>
    <row r="27" spans="1:1106" s="59" customFormat="1" x14ac:dyDescent="0.2">
      <c r="A27" s="68" t="s">
        <v>161</v>
      </c>
      <c r="B27" s="75" t="s">
        <v>34</v>
      </c>
      <c r="C27" s="69">
        <v>125</v>
      </c>
      <c r="D27" s="69">
        <v>88</v>
      </c>
      <c r="E27" s="92">
        <v>375000000</v>
      </c>
      <c r="F27" s="92">
        <v>1895000</v>
      </c>
      <c r="G27" s="92">
        <v>1218000</v>
      </c>
      <c r="H27" s="67"/>
    </row>
    <row r="28" spans="1:1106" s="59" customFormat="1" ht="25.5" x14ac:dyDescent="0.2">
      <c r="A28" s="68" t="s">
        <v>198</v>
      </c>
      <c r="B28" s="75" t="s">
        <v>267</v>
      </c>
      <c r="C28" s="69">
        <v>126</v>
      </c>
      <c r="D28" s="69">
        <v>116</v>
      </c>
      <c r="E28" s="92">
        <v>373794000</v>
      </c>
      <c r="F28" s="92">
        <v>1441000</v>
      </c>
      <c r="G28" s="92">
        <v>1156000</v>
      </c>
      <c r="H28" s="67"/>
    </row>
    <row r="29" spans="1:1106" s="59" customFormat="1" ht="25.5" x14ac:dyDescent="0.2">
      <c r="A29" s="68" t="s">
        <v>237</v>
      </c>
      <c r="B29" s="75" t="s">
        <v>257</v>
      </c>
      <c r="C29" s="69">
        <v>127</v>
      </c>
      <c r="D29" s="69">
        <v>105</v>
      </c>
      <c r="E29" s="92">
        <v>370120000</v>
      </c>
      <c r="F29" s="92">
        <v>1630000</v>
      </c>
      <c r="G29" s="92">
        <v>1174000</v>
      </c>
      <c r="H29" s="67"/>
    </row>
    <row r="30" spans="1:1106" s="59" customFormat="1" x14ac:dyDescent="0.2">
      <c r="A30" s="68" t="s">
        <v>160</v>
      </c>
      <c r="B30" s="75" t="s">
        <v>29</v>
      </c>
      <c r="C30" s="69">
        <v>128</v>
      </c>
      <c r="D30" s="69">
        <v>51</v>
      </c>
      <c r="E30" s="92">
        <v>369495000</v>
      </c>
      <c r="F30" s="92">
        <v>3107000</v>
      </c>
      <c r="G30" s="92">
        <v>3107000</v>
      </c>
      <c r="H30" s="67"/>
    </row>
    <row r="31" spans="1:1106" s="59" customFormat="1" x14ac:dyDescent="0.2">
      <c r="A31" s="68" t="s">
        <v>213</v>
      </c>
      <c r="B31" s="75" t="s">
        <v>276</v>
      </c>
      <c r="C31" s="69">
        <v>129</v>
      </c>
      <c r="D31" s="69">
        <v>191</v>
      </c>
      <c r="E31" s="92">
        <v>367698000</v>
      </c>
      <c r="F31" s="92">
        <v>687000</v>
      </c>
      <c r="G31" s="92">
        <v>621000</v>
      </c>
      <c r="H31" s="67"/>
    </row>
    <row r="32" spans="1:1106" s="59" customFormat="1" x14ac:dyDescent="0.2">
      <c r="A32" s="68" t="s">
        <v>185</v>
      </c>
      <c r="B32" s="75" t="s">
        <v>44</v>
      </c>
      <c r="C32" s="69">
        <v>130</v>
      </c>
      <c r="D32" s="69">
        <v>129</v>
      </c>
      <c r="E32" s="92">
        <v>352331000</v>
      </c>
      <c r="F32" s="92">
        <v>1325000</v>
      </c>
      <c r="G32" s="92">
        <v>703000</v>
      </c>
      <c r="H32" s="67"/>
    </row>
    <row r="33" spans="1:8" s="59" customFormat="1" x14ac:dyDescent="0.2">
      <c r="A33" s="68" t="s">
        <v>183</v>
      </c>
      <c r="B33" s="75" t="s">
        <v>37</v>
      </c>
      <c r="C33" s="69">
        <v>131</v>
      </c>
      <c r="D33" s="69">
        <v>145</v>
      </c>
      <c r="E33" s="92">
        <v>347300000</v>
      </c>
      <c r="F33" s="92">
        <v>1155000</v>
      </c>
      <c r="G33" s="92">
        <v>829000</v>
      </c>
      <c r="H33" s="67"/>
    </row>
    <row r="34" spans="1:8" s="59" customFormat="1" x14ac:dyDescent="0.2">
      <c r="A34" s="68" t="s">
        <v>178</v>
      </c>
      <c r="B34" s="75" t="s">
        <v>134</v>
      </c>
      <c r="C34" s="69">
        <v>132</v>
      </c>
      <c r="D34" s="69">
        <v>135</v>
      </c>
      <c r="E34" s="92">
        <v>334000000</v>
      </c>
      <c r="F34" s="92">
        <v>1256000</v>
      </c>
      <c r="G34" s="92">
        <v>691000</v>
      </c>
      <c r="H34" s="67"/>
    </row>
    <row r="35" spans="1:8" s="59" customFormat="1" x14ac:dyDescent="0.2">
      <c r="A35" s="68" t="s">
        <v>5</v>
      </c>
      <c r="B35" s="75" t="s">
        <v>41</v>
      </c>
      <c r="C35" s="69">
        <v>133</v>
      </c>
      <c r="D35" s="69">
        <v>91</v>
      </c>
      <c r="E35" s="92">
        <v>324800000</v>
      </c>
      <c r="F35" s="92">
        <v>1878000</v>
      </c>
      <c r="G35" s="92">
        <v>1144000</v>
      </c>
      <c r="H35" s="67"/>
    </row>
    <row r="36" spans="1:8" s="59" customFormat="1" x14ac:dyDescent="0.2">
      <c r="A36" s="68" t="s">
        <v>164</v>
      </c>
      <c r="B36" s="75" t="s">
        <v>33</v>
      </c>
      <c r="C36" s="76">
        <v>134</v>
      </c>
      <c r="D36" s="69">
        <v>113</v>
      </c>
      <c r="E36" s="92">
        <v>323675000</v>
      </c>
      <c r="F36" s="92">
        <v>1453000</v>
      </c>
      <c r="G36" s="92">
        <v>921000</v>
      </c>
      <c r="H36" s="67"/>
    </row>
    <row r="37" spans="1:8" s="59" customFormat="1" x14ac:dyDescent="0.2">
      <c r="A37" s="68" t="s">
        <v>168</v>
      </c>
      <c r="B37" s="68" t="s">
        <v>135</v>
      </c>
      <c r="C37" s="69">
        <v>135</v>
      </c>
      <c r="D37" s="69">
        <v>112</v>
      </c>
      <c r="E37" s="92">
        <v>321423000</v>
      </c>
      <c r="F37" s="92">
        <v>1490000</v>
      </c>
      <c r="G37" s="92">
        <v>1004000</v>
      </c>
      <c r="H37" s="67"/>
    </row>
    <row r="38" spans="1:8" s="59" customFormat="1" x14ac:dyDescent="0.2">
      <c r="A38" s="68" t="s">
        <v>192</v>
      </c>
      <c r="B38" s="68" t="s">
        <v>32</v>
      </c>
      <c r="C38" s="69">
        <v>136</v>
      </c>
      <c r="D38" s="69">
        <v>181</v>
      </c>
      <c r="E38" s="92">
        <v>320750000</v>
      </c>
      <c r="F38" s="92">
        <v>816000</v>
      </c>
      <c r="G38" s="92">
        <v>613000</v>
      </c>
      <c r="H38" s="67"/>
    </row>
    <row r="39" spans="1:8" s="59" customFormat="1" x14ac:dyDescent="0.2">
      <c r="A39" s="68" t="s">
        <v>182</v>
      </c>
      <c r="B39" s="75" t="s">
        <v>40</v>
      </c>
      <c r="C39" s="69">
        <v>137</v>
      </c>
      <c r="D39" s="69">
        <v>138</v>
      </c>
      <c r="E39" s="92">
        <v>319175000</v>
      </c>
      <c r="F39" s="92">
        <v>1243000</v>
      </c>
      <c r="G39" s="92">
        <v>782000</v>
      </c>
      <c r="H39" s="67"/>
    </row>
    <row r="40" spans="1:8" s="59" customFormat="1" x14ac:dyDescent="0.2">
      <c r="A40" s="68" t="s">
        <v>154</v>
      </c>
      <c r="B40" s="75" t="s">
        <v>138</v>
      </c>
      <c r="C40" s="69">
        <v>138</v>
      </c>
      <c r="D40" s="69">
        <v>16</v>
      </c>
      <c r="E40" s="92">
        <v>317500000</v>
      </c>
      <c r="F40" s="92">
        <v>6350000</v>
      </c>
      <c r="G40" s="92">
        <v>190000</v>
      </c>
      <c r="H40" s="67"/>
    </row>
    <row r="41" spans="1:8" s="59" customFormat="1" ht="25.5" x14ac:dyDescent="0.2">
      <c r="A41" s="68" t="s">
        <v>180</v>
      </c>
      <c r="B41" s="75" t="s">
        <v>265</v>
      </c>
      <c r="C41" s="69">
        <v>139</v>
      </c>
      <c r="D41" s="69">
        <v>117</v>
      </c>
      <c r="E41" s="92">
        <v>317379000</v>
      </c>
      <c r="F41" s="92">
        <v>1439000</v>
      </c>
      <c r="G41" s="92">
        <v>1067000</v>
      </c>
      <c r="H41" s="67"/>
    </row>
    <row r="42" spans="1:8" s="59" customFormat="1" x14ac:dyDescent="0.2">
      <c r="A42" s="68" t="s">
        <v>6</v>
      </c>
      <c r="B42" s="75" t="s">
        <v>45</v>
      </c>
      <c r="C42" s="69">
        <v>140</v>
      </c>
      <c r="D42" s="69">
        <v>113</v>
      </c>
      <c r="E42" s="92">
        <v>311402000</v>
      </c>
      <c r="F42" s="92">
        <v>1453000</v>
      </c>
      <c r="G42" s="92">
        <v>882000</v>
      </c>
      <c r="H42" s="67"/>
    </row>
    <row r="43" spans="1:8" s="59" customFormat="1" x14ac:dyDescent="0.2">
      <c r="A43" s="68" t="s">
        <v>170</v>
      </c>
      <c r="B43" s="75" t="s">
        <v>232</v>
      </c>
      <c r="C43" s="69">
        <v>141</v>
      </c>
      <c r="D43" s="69">
        <v>80</v>
      </c>
      <c r="E43" s="92">
        <v>308951000</v>
      </c>
      <c r="F43" s="92">
        <v>2084000</v>
      </c>
      <c r="G43" s="92">
        <v>1357000</v>
      </c>
      <c r="H43" s="67"/>
    </row>
    <row r="44" spans="1:8" s="59" customFormat="1" x14ac:dyDescent="0.2">
      <c r="A44" s="68" t="s">
        <v>200</v>
      </c>
      <c r="B44" s="75" t="s">
        <v>42</v>
      </c>
      <c r="C44" s="69">
        <v>142</v>
      </c>
      <c r="D44" s="69">
        <v>189</v>
      </c>
      <c r="E44" s="92">
        <v>305735000</v>
      </c>
      <c r="F44" s="92">
        <v>723000</v>
      </c>
      <c r="G44" s="92">
        <v>540000</v>
      </c>
      <c r="H44" s="67"/>
    </row>
    <row r="45" spans="1:8" s="59" customFormat="1" x14ac:dyDescent="0.2">
      <c r="A45" s="68" t="s">
        <v>264</v>
      </c>
      <c r="B45" s="75" t="s">
        <v>32</v>
      </c>
      <c r="C45" s="69">
        <v>143</v>
      </c>
      <c r="D45" s="69">
        <v>198</v>
      </c>
      <c r="E45" s="92">
        <v>304210000</v>
      </c>
      <c r="F45" s="92">
        <v>497000</v>
      </c>
      <c r="G45" s="92">
        <v>497000</v>
      </c>
      <c r="H45" s="67"/>
    </row>
    <row r="46" spans="1:8" s="59" customFormat="1" x14ac:dyDescent="0.2">
      <c r="A46" s="68" t="s">
        <v>184</v>
      </c>
      <c r="B46" s="75" t="s">
        <v>47</v>
      </c>
      <c r="C46" s="69">
        <v>144</v>
      </c>
      <c r="D46" s="69">
        <v>147</v>
      </c>
      <c r="E46" s="92">
        <v>303461000</v>
      </c>
      <c r="F46" s="92">
        <v>1136000</v>
      </c>
      <c r="G46" s="92">
        <v>862000</v>
      </c>
      <c r="H46" s="67"/>
    </row>
    <row r="47" spans="1:8" s="59" customFormat="1" x14ac:dyDescent="0.2">
      <c r="A47" s="68" t="s">
        <v>277</v>
      </c>
      <c r="B47" s="75" t="s">
        <v>43</v>
      </c>
      <c r="C47" s="69">
        <v>145</v>
      </c>
      <c r="D47" s="69">
        <v>183</v>
      </c>
      <c r="E47" s="92">
        <v>302795000</v>
      </c>
      <c r="F47" s="92">
        <v>788000</v>
      </c>
      <c r="G47" s="92">
        <v>743000</v>
      </c>
      <c r="H47" s="67"/>
    </row>
    <row r="48" spans="1:8" s="59" customFormat="1" x14ac:dyDescent="0.2">
      <c r="A48" s="68" t="s">
        <v>177</v>
      </c>
      <c r="B48" s="75" t="s">
        <v>252</v>
      </c>
      <c r="C48" s="69">
        <v>146</v>
      </c>
      <c r="D48" s="69">
        <v>94</v>
      </c>
      <c r="E48" s="92">
        <v>291796000</v>
      </c>
      <c r="F48" s="92">
        <v>1815000</v>
      </c>
      <c r="G48" s="92">
        <v>1092000</v>
      </c>
      <c r="H48" s="67"/>
    </row>
    <row r="49" spans="1:8" s="59" customFormat="1" ht="25.5" x14ac:dyDescent="0.2">
      <c r="A49" s="68" t="s">
        <v>194</v>
      </c>
      <c r="B49" s="75" t="s">
        <v>261</v>
      </c>
      <c r="C49" s="69">
        <v>147</v>
      </c>
      <c r="D49" s="69">
        <v>166</v>
      </c>
      <c r="E49" s="92">
        <v>285761000</v>
      </c>
      <c r="F49" s="92">
        <v>956000</v>
      </c>
      <c r="G49" s="92">
        <v>668000</v>
      </c>
      <c r="H49" s="67"/>
    </row>
    <row r="50" spans="1:8" s="59" customFormat="1" ht="25.5" x14ac:dyDescent="0.2">
      <c r="A50" s="68" t="s">
        <v>238</v>
      </c>
      <c r="B50" s="75" t="s">
        <v>29</v>
      </c>
      <c r="C50" s="69">
        <v>148</v>
      </c>
      <c r="D50" s="69">
        <v>115</v>
      </c>
      <c r="E50" s="92">
        <v>284538000</v>
      </c>
      <c r="F50" s="92">
        <v>1447000</v>
      </c>
      <c r="G50" s="92">
        <v>1244000</v>
      </c>
      <c r="H50" s="67"/>
    </row>
    <row r="51" spans="1:8" s="59" customFormat="1" x14ac:dyDescent="0.2">
      <c r="A51" s="68" t="s">
        <v>219</v>
      </c>
      <c r="B51" s="75" t="s">
        <v>232</v>
      </c>
      <c r="C51" s="69">
        <v>149</v>
      </c>
      <c r="D51" s="69">
        <v>110</v>
      </c>
      <c r="E51" s="92">
        <v>282225000</v>
      </c>
      <c r="F51" s="92">
        <v>1523000</v>
      </c>
      <c r="G51" s="92">
        <v>813000</v>
      </c>
      <c r="H51" s="67"/>
    </row>
    <row r="52" spans="1:8" x14ac:dyDescent="0.25">
      <c r="A52" s="68" t="s">
        <v>214</v>
      </c>
      <c r="B52" s="75" t="s">
        <v>232</v>
      </c>
      <c r="C52" s="69">
        <v>150</v>
      </c>
      <c r="D52" s="69">
        <v>176</v>
      </c>
      <c r="E52" s="92">
        <v>273200000</v>
      </c>
      <c r="F52" s="92">
        <v>830000</v>
      </c>
      <c r="G52" s="92">
        <v>433000</v>
      </c>
      <c r="H52" s="67"/>
    </row>
    <row r="53" spans="1:8" ht="38.25" x14ac:dyDescent="0.25">
      <c r="A53" s="68" t="s">
        <v>206</v>
      </c>
      <c r="B53" s="75" t="s">
        <v>278</v>
      </c>
      <c r="C53" s="69">
        <v>151</v>
      </c>
      <c r="D53" s="69">
        <v>170</v>
      </c>
      <c r="E53" s="92">
        <v>273112000</v>
      </c>
      <c r="F53" s="92">
        <v>872000</v>
      </c>
      <c r="G53" s="92">
        <v>608000</v>
      </c>
      <c r="H53" s="67"/>
    </row>
    <row r="54" spans="1:8" ht="25.5" x14ac:dyDescent="0.25">
      <c r="A54" s="68" t="s">
        <v>199</v>
      </c>
      <c r="B54" s="75" t="s">
        <v>245</v>
      </c>
      <c r="C54" s="69">
        <v>152</v>
      </c>
      <c r="D54" s="69">
        <v>185</v>
      </c>
      <c r="E54" s="92">
        <v>268000000</v>
      </c>
      <c r="F54" s="92">
        <v>776000</v>
      </c>
      <c r="G54" s="92">
        <v>776000</v>
      </c>
      <c r="H54" s="67"/>
    </row>
    <row r="55" spans="1:8" x14ac:dyDescent="0.25">
      <c r="A55" s="68" t="s">
        <v>82</v>
      </c>
      <c r="B55" s="75" t="s">
        <v>232</v>
      </c>
      <c r="C55" s="69">
        <v>153</v>
      </c>
      <c r="D55" s="69">
        <v>77</v>
      </c>
      <c r="E55" s="92">
        <v>267770000</v>
      </c>
      <c r="F55" s="92">
        <v>2229000</v>
      </c>
      <c r="G55" s="92">
        <v>1227000</v>
      </c>
      <c r="H55" s="67"/>
    </row>
    <row r="56" spans="1:8" x14ac:dyDescent="0.25">
      <c r="A56" s="68" t="s">
        <v>188</v>
      </c>
      <c r="B56" s="75" t="s">
        <v>44</v>
      </c>
      <c r="C56" s="69">
        <v>154</v>
      </c>
      <c r="D56" s="69">
        <v>152</v>
      </c>
      <c r="E56" s="92">
        <v>263298000</v>
      </c>
      <c r="F56" s="92">
        <v>1054000</v>
      </c>
      <c r="G56" s="92">
        <v>716000</v>
      </c>
      <c r="H56" s="67"/>
    </row>
    <row r="57" spans="1:8" s="59" customFormat="1" x14ac:dyDescent="0.2">
      <c r="A57" s="68" t="s">
        <v>136</v>
      </c>
      <c r="B57" s="75" t="s">
        <v>137</v>
      </c>
      <c r="C57" s="69">
        <v>155</v>
      </c>
      <c r="D57" s="69">
        <v>146</v>
      </c>
      <c r="E57" s="92">
        <v>262866000</v>
      </c>
      <c r="F57" s="92">
        <v>1141000</v>
      </c>
      <c r="G57" s="92">
        <v>767000</v>
      </c>
      <c r="H57" s="67"/>
    </row>
    <row r="58" spans="1:8" s="59" customFormat="1" ht="25.5" x14ac:dyDescent="0.2">
      <c r="A58" s="68" t="s">
        <v>210</v>
      </c>
      <c r="B58" s="75" t="s">
        <v>266</v>
      </c>
      <c r="C58" s="69">
        <v>156</v>
      </c>
      <c r="D58" s="69">
        <v>197</v>
      </c>
      <c r="E58" s="92">
        <v>257802000</v>
      </c>
      <c r="F58" s="92">
        <v>542000</v>
      </c>
      <c r="G58" s="92">
        <v>503000</v>
      </c>
      <c r="H58" s="67"/>
    </row>
    <row r="59" spans="1:8" s="59" customFormat="1" x14ac:dyDescent="0.2">
      <c r="A59" s="68" t="s">
        <v>209</v>
      </c>
      <c r="B59" s="75" t="s">
        <v>49</v>
      </c>
      <c r="C59" s="69">
        <v>157</v>
      </c>
      <c r="D59" s="69">
        <v>190</v>
      </c>
      <c r="E59" s="92">
        <v>254186000</v>
      </c>
      <c r="F59" s="92">
        <v>699000</v>
      </c>
      <c r="G59" s="92">
        <v>699000</v>
      </c>
      <c r="H59" s="67"/>
    </row>
    <row r="60" spans="1:8" s="59" customFormat="1" x14ac:dyDescent="0.2">
      <c r="A60" s="68" t="s">
        <v>159</v>
      </c>
      <c r="B60" s="75" t="s">
        <v>252</v>
      </c>
      <c r="C60" s="69">
        <v>158</v>
      </c>
      <c r="D60" s="69">
        <v>75</v>
      </c>
      <c r="E60" s="92">
        <v>253742000</v>
      </c>
      <c r="F60" s="92">
        <v>2254000</v>
      </c>
      <c r="G60" s="92">
        <v>2235000</v>
      </c>
      <c r="H60" s="67"/>
    </row>
    <row r="61" spans="1:8" s="59" customFormat="1" x14ac:dyDescent="0.2">
      <c r="A61" s="68" t="s">
        <v>162</v>
      </c>
      <c r="B61" s="75" t="s">
        <v>252</v>
      </c>
      <c r="C61" s="69">
        <v>159</v>
      </c>
      <c r="D61" s="69">
        <v>93</v>
      </c>
      <c r="E61" s="92">
        <v>253700000</v>
      </c>
      <c r="F61" s="92">
        <v>1817000</v>
      </c>
      <c r="G61" s="92">
        <v>1383000</v>
      </c>
      <c r="H61" s="67"/>
    </row>
    <row r="62" spans="1:8" s="59" customFormat="1" ht="25.5" x14ac:dyDescent="0.2">
      <c r="A62" s="68" t="s">
        <v>165</v>
      </c>
      <c r="B62" s="75" t="s">
        <v>257</v>
      </c>
      <c r="C62" s="69">
        <v>160</v>
      </c>
      <c r="D62" s="69">
        <v>109</v>
      </c>
      <c r="E62" s="92">
        <v>253305000</v>
      </c>
      <c r="F62" s="92">
        <v>1528000</v>
      </c>
      <c r="G62" s="92">
        <v>1208000</v>
      </c>
      <c r="H62" s="67"/>
    </row>
    <row r="63" spans="1:8" s="59" customFormat="1" ht="25.5" x14ac:dyDescent="0.2">
      <c r="A63" s="68" t="s">
        <v>187</v>
      </c>
      <c r="B63" s="75" t="s">
        <v>246</v>
      </c>
      <c r="C63" s="69">
        <v>161</v>
      </c>
      <c r="D63" s="69">
        <v>162</v>
      </c>
      <c r="E63" s="92">
        <v>250141000</v>
      </c>
      <c r="F63" s="92">
        <v>997000</v>
      </c>
      <c r="G63" s="92">
        <v>695000</v>
      </c>
      <c r="H63" s="67"/>
    </row>
    <row r="64" spans="1:8" s="59" customFormat="1" x14ac:dyDescent="0.2">
      <c r="A64" s="68" t="s">
        <v>8</v>
      </c>
      <c r="B64" s="75" t="s">
        <v>33</v>
      </c>
      <c r="C64" s="69">
        <v>162</v>
      </c>
      <c r="D64" s="69">
        <v>136</v>
      </c>
      <c r="E64" s="92">
        <v>247388000</v>
      </c>
      <c r="F64" s="92">
        <v>1254000</v>
      </c>
      <c r="G64" s="92">
        <v>1254000</v>
      </c>
      <c r="H64" s="67"/>
    </row>
    <row r="65" spans="1:8" s="59" customFormat="1" x14ac:dyDescent="0.2">
      <c r="A65" s="68" t="s">
        <v>147</v>
      </c>
      <c r="B65" s="75" t="s">
        <v>39</v>
      </c>
      <c r="C65" s="69">
        <v>163</v>
      </c>
      <c r="D65" s="69">
        <v>164</v>
      </c>
      <c r="E65" s="92">
        <v>243962000</v>
      </c>
      <c r="F65" s="92">
        <v>973000</v>
      </c>
      <c r="G65" s="92">
        <v>679000</v>
      </c>
      <c r="H65" s="67"/>
    </row>
    <row r="66" spans="1:8" s="59" customFormat="1" x14ac:dyDescent="0.2">
      <c r="A66" s="68" t="s">
        <v>174</v>
      </c>
      <c r="B66" s="75" t="s">
        <v>31</v>
      </c>
      <c r="C66" s="69">
        <v>164</v>
      </c>
      <c r="D66" s="69">
        <v>119</v>
      </c>
      <c r="E66" s="92">
        <v>240735000</v>
      </c>
      <c r="F66" s="92">
        <v>1424000</v>
      </c>
      <c r="G66" s="92">
        <v>682000</v>
      </c>
      <c r="H66" s="67"/>
    </row>
    <row r="67" spans="1:8" s="59" customFormat="1" x14ac:dyDescent="0.2">
      <c r="A67" s="68" t="s">
        <v>158</v>
      </c>
      <c r="B67" s="75" t="s">
        <v>253</v>
      </c>
      <c r="C67" s="69">
        <v>165</v>
      </c>
      <c r="D67" s="69">
        <v>71</v>
      </c>
      <c r="E67" s="92">
        <v>235007000</v>
      </c>
      <c r="F67" s="92">
        <v>2394000</v>
      </c>
      <c r="G67" s="92">
        <v>2394000</v>
      </c>
      <c r="H67" s="67"/>
    </row>
    <row r="68" spans="1:8" s="59" customFormat="1" ht="25.5" x14ac:dyDescent="0.2">
      <c r="A68" s="68" t="s">
        <v>149</v>
      </c>
      <c r="B68" s="75" t="s">
        <v>248</v>
      </c>
      <c r="C68" s="69">
        <v>166</v>
      </c>
      <c r="D68" s="69">
        <v>101</v>
      </c>
      <c r="E68" s="92">
        <v>228754000</v>
      </c>
      <c r="F68" s="92">
        <v>1656000</v>
      </c>
      <c r="G68" s="92">
        <v>1146000</v>
      </c>
      <c r="H68" s="67"/>
    </row>
    <row r="69" spans="1:8" s="59" customFormat="1" x14ac:dyDescent="0.2">
      <c r="A69" s="68" t="s">
        <v>181</v>
      </c>
      <c r="B69" s="75" t="s">
        <v>252</v>
      </c>
      <c r="C69" s="69">
        <v>167</v>
      </c>
      <c r="D69" s="69">
        <v>149</v>
      </c>
      <c r="E69" s="92">
        <v>226351000</v>
      </c>
      <c r="F69" s="92">
        <v>1100000</v>
      </c>
      <c r="G69" s="92">
        <v>307000</v>
      </c>
      <c r="H69" s="67"/>
    </row>
    <row r="70" spans="1:8" s="59" customFormat="1" x14ac:dyDescent="0.2">
      <c r="A70" s="68" t="s">
        <v>157</v>
      </c>
      <c r="B70" s="75" t="s">
        <v>252</v>
      </c>
      <c r="C70" s="69">
        <v>168</v>
      </c>
      <c r="D70" s="69">
        <v>76</v>
      </c>
      <c r="E70" s="92">
        <v>225010000</v>
      </c>
      <c r="F70" s="92">
        <v>2231000</v>
      </c>
      <c r="G70" s="92">
        <v>1503000</v>
      </c>
      <c r="H70" s="67"/>
    </row>
    <row r="71" spans="1:8" s="59" customFormat="1" x14ac:dyDescent="0.2">
      <c r="A71" s="68" t="s">
        <v>148</v>
      </c>
      <c r="B71" s="75" t="s">
        <v>252</v>
      </c>
      <c r="C71" s="69">
        <v>169</v>
      </c>
      <c r="D71" s="69">
        <v>103</v>
      </c>
      <c r="E71" s="92">
        <v>222976000</v>
      </c>
      <c r="F71" s="92">
        <v>1648000</v>
      </c>
      <c r="G71" s="92">
        <v>1012000</v>
      </c>
      <c r="H71" s="67"/>
    </row>
    <row r="72" spans="1:8" s="59" customFormat="1" x14ac:dyDescent="0.2">
      <c r="A72" s="68" t="s">
        <v>172</v>
      </c>
      <c r="B72" s="75" t="s">
        <v>138</v>
      </c>
      <c r="C72" s="69">
        <v>170</v>
      </c>
      <c r="D72" s="69">
        <v>148</v>
      </c>
      <c r="E72" s="92">
        <v>221193000</v>
      </c>
      <c r="F72" s="92">
        <v>1116000</v>
      </c>
      <c r="G72" s="92">
        <v>700000</v>
      </c>
      <c r="H72" s="67"/>
    </row>
    <row r="73" spans="1:8" s="59" customFormat="1" x14ac:dyDescent="0.2">
      <c r="A73" s="68" t="s">
        <v>223</v>
      </c>
      <c r="B73" s="75" t="s">
        <v>50</v>
      </c>
      <c r="C73" s="69">
        <v>171</v>
      </c>
      <c r="D73" s="69">
        <v>194</v>
      </c>
      <c r="E73" s="92">
        <v>218688000</v>
      </c>
      <c r="F73" s="92">
        <v>584000</v>
      </c>
      <c r="G73" s="92">
        <v>487000</v>
      </c>
      <c r="H73" s="67"/>
    </row>
    <row r="74" spans="1:8" s="59" customFormat="1" x14ac:dyDescent="0.2">
      <c r="A74" s="68" t="s">
        <v>242</v>
      </c>
      <c r="B74" s="75" t="s">
        <v>232</v>
      </c>
      <c r="C74" s="69">
        <v>172</v>
      </c>
      <c r="D74" s="69">
        <v>196</v>
      </c>
      <c r="E74" s="92">
        <v>216012000</v>
      </c>
      <c r="F74" s="92">
        <v>561000</v>
      </c>
      <c r="G74" s="92">
        <v>394000</v>
      </c>
      <c r="H74" s="67"/>
    </row>
    <row r="75" spans="1:8" s="59" customFormat="1" x14ac:dyDescent="0.2">
      <c r="A75" s="68" t="s">
        <v>279</v>
      </c>
      <c r="B75" s="75" t="s">
        <v>32</v>
      </c>
      <c r="C75" s="69">
        <v>173</v>
      </c>
      <c r="D75" s="69">
        <v>130</v>
      </c>
      <c r="E75" s="92">
        <v>211454000</v>
      </c>
      <c r="F75" s="92">
        <v>1315000</v>
      </c>
      <c r="G75" s="92">
        <v>1075000</v>
      </c>
      <c r="H75" s="67"/>
    </row>
    <row r="76" spans="1:8" s="59" customFormat="1" ht="25.5" x14ac:dyDescent="0.2">
      <c r="A76" s="68" t="s">
        <v>10</v>
      </c>
      <c r="B76" s="75" t="s">
        <v>259</v>
      </c>
      <c r="C76" s="69">
        <v>174</v>
      </c>
      <c r="D76" s="69">
        <v>144</v>
      </c>
      <c r="E76" s="92">
        <v>209056000</v>
      </c>
      <c r="F76" s="92">
        <v>1166000</v>
      </c>
      <c r="G76" s="92">
        <v>813000</v>
      </c>
      <c r="H76" s="67"/>
    </row>
    <row r="77" spans="1:8" s="59" customFormat="1" ht="25.5" x14ac:dyDescent="0.2">
      <c r="A77" s="68" t="s">
        <v>195</v>
      </c>
      <c r="B77" s="75" t="s">
        <v>269</v>
      </c>
      <c r="C77" s="69">
        <v>175</v>
      </c>
      <c r="D77" s="69">
        <v>182</v>
      </c>
      <c r="E77" s="92">
        <v>206297000</v>
      </c>
      <c r="F77" s="92">
        <v>807000</v>
      </c>
      <c r="G77" s="92">
        <v>675000</v>
      </c>
      <c r="H77" s="67"/>
    </row>
    <row r="78" spans="1:8" s="59" customFormat="1" x14ac:dyDescent="0.2">
      <c r="A78" s="68" t="s">
        <v>215</v>
      </c>
      <c r="B78" s="75" t="s">
        <v>249</v>
      </c>
      <c r="C78" s="69">
        <v>176</v>
      </c>
      <c r="D78" s="69">
        <v>184</v>
      </c>
      <c r="E78" s="92">
        <v>201396000</v>
      </c>
      <c r="F78" s="92">
        <v>781000</v>
      </c>
      <c r="G78" s="92">
        <v>635000</v>
      </c>
      <c r="H78" s="67"/>
    </row>
    <row r="79" spans="1:8" s="59" customFormat="1" x14ac:dyDescent="0.2">
      <c r="A79" s="68" t="s">
        <v>205</v>
      </c>
      <c r="B79" s="75" t="s">
        <v>49</v>
      </c>
      <c r="C79" s="69">
        <v>177</v>
      </c>
      <c r="D79" s="69">
        <v>174</v>
      </c>
      <c r="E79" s="92">
        <v>186469000</v>
      </c>
      <c r="F79" s="92">
        <v>841000</v>
      </c>
      <c r="G79" s="92">
        <v>592000</v>
      </c>
      <c r="H79" s="67"/>
    </row>
    <row r="80" spans="1:8" s="59" customFormat="1" x14ac:dyDescent="0.2">
      <c r="A80" s="68" t="s">
        <v>270</v>
      </c>
      <c r="B80" s="75" t="s">
        <v>252</v>
      </c>
      <c r="C80" s="69">
        <v>178</v>
      </c>
      <c r="D80" s="69">
        <v>73</v>
      </c>
      <c r="E80" s="92">
        <v>186186000</v>
      </c>
      <c r="F80" s="92">
        <v>2301000</v>
      </c>
      <c r="G80" s="92">
        <v>1437000</v>
      </c>
      <c r="H80" s="67"/>
    </row>
    <row r="81" spans="1:8" s="59" customFormat="1" ht="25.5" x14ac:dyDescent="0.2">
      <c r="A81" s="68" t="s">
        <v>191</v>
      </c>
      <c r="B81" s="75" t="s">
        <v>247</v>
      </c>
      <c r="C81" s="69">
        <v>179</v>
      </c>
      <c r="D81" s="69">
        <v>168</v>
      </c>
      <c r="E81" s="92">
        <v>183372000</v>
      </c>
      <c r="F81" s="92">
        <v>932000</v>
      </c>
      <c r="G81" s="92">
        <v>761000</v>
      </c>
      <c r="H81" s="67"/>
    </row>
    <row r="82" spans="1:8" s="59" customFormat="1" x14ac:dyDescent="0.2">
      <c r="A82" s="68" t="s">
        <v>204</v>
      </c>
      <c r="B82" s="75" t="s">
        <v>252</v>
      </c>
      <c r="C82" s="69">
        <v>180</v>
      </c>
      <c r="D82" s="69">
        <v>167</v>
      </c>
      <c r="E82" s="92">
        <v>182985000</v>
      </c>
      <c r="F82" s="92">
        <v>941000</v>
      </c>
      <c r="G82" s="92">
        <v>429000</v>
      </c>
      <c r="H82" s="67"/>
    </row>
    <row r="83" spans="1:8" s="59" customFormat="1" x14ac:dyDescent="0.2">
      <c r="A83" s="68" t="s">
        <v>190</v>
      </c>
      <c r="B83" s="75" t="s">
        <v>42</v>
      </c>
      <c r="C83" s="69">
        <v>181</v>
      </c>
      <c r="D83" s="69">
        <v>171</v>
      </c>
      <c r="E83" s="92">
        <v>177400000</v>
      </c>
      <c r="F83" s="92">
        <v>867000</v>
      </c>
      <c r="G83" s="92">
        <v>582000</v>
      </c>
      <c r="H83" s="67"/>
    </row>
    <row r="84" spans="1:8" s="59" customFormat="1" ht="25.5" x14ac:dyDescent="0.2">
      <c r="A84" s="68" t="s">
        <v>224</v>
      </c>
      <c r="B84" s="75" t="s">
        <v>225</v>
      </c>
      <c r="C84" s="69">
        <v>182</v>
      </c>
      <c r="D84" s="69">
        <v>140</v>
      </c>
      <c r="E84" s="92">
        <v>174369000</v>
      </c>
      <c r="F84" s="92">
        <v>1222000</v>
      </c>
      <c r="G84" s="92">
        <v>695000</v>
      </c>
      <c r="H84" s="67"/>
    </row>
    <row r="85" spans="1:8" s="59" customFormat="1" x14ac:dyDescent="0.2">
      <c r="A85" s="68" t="s">
        <v>7</v>
      </c>
      <c r="B85" s="75" t="s">
        <v>139</v>
      </c>
      <c r="C85" s="69">
        <v>183</v>
      </c>
      <c r="D85" s="69">
        <v>193</v>
      </c>
      <c r="E85" s="92">
        <v>173861000</v>
      </c>
      <c r="F85" s="92">
        <v>639000</v>
      </c>
      <c r="G85" s="92">
        <v>590000</v>
      </c>
      <c r="H85" s="67"/>
    </row>
    <row r="86" spans="1:8" s="59" customFormat="1" x14ac:dyDescent="0.2">
      <c r="A86" s="68" t="s">
        <v>51</v>
      </c>
      <c r="B86" s="75" t="s">
        <v>31</v>
      </c>
      <c r="C86" s="69">
        <v>184</v>
      </c>
      <c r="D86" s="69">
        <v>126</v>
      </c>
      <c r="E86" s="92">
        <v>168640000</v>
      </c>
      <c r="F86" s="92">
        <v>1377000</v>
      </c>
      <c r="G86" s="92">
        <v>870000</v>
      </c>
      <c r="H86" s="67"/>
    </row>
    <row r="87" spans="1:8" s="59" customFormat="1" ht="25.5" x14ac:dyDescent="0.2">
      <c r="A87" s="68" t="s">
        <v>272</v>
      </c>
      <c r="B87" s="75" t="s">
        <v>268</v>
      </c>
      <c r="C87" s="69">
        <v>185</v>
      </c>
      <c r="D87" s="69">
        <v>175</v>
      </c>
      <c r="E87" s="92">
        <v>165333000</v>
      </c>
      <c r="F87" s="92">
        <v>838000</v>
      </c>
      <c r="G87" s="92">
        <v>659000</v>
      </c>
      <c r="H87" s="67"/>
    </row>
    <row r="88" spans="1:8" s="59" customFormat="1" x14ac:dyDescent="0.2">
      <c r="A88" s="68" t="s">
        <v>208</v>
      </c>
      <c r="B88" s="75" t="s">
        <v>36</v>
      </c>
      <c r="C88" s="69">
        <v>186</v>
      </c>
      <c r="D88" s="69">
        <v>143</v>
      </c>
      <c r="E88" s="92">
        <v>164590000</v>
      </c>
      <c r="F88" s="92">
        <v>1179000</v>
      </c>
      <c r="G88" s="92">
        <v>751000</v>
      </c>
      <c r="H88" s="67"/>
    </row>
    <row r="89" spans="1:8" s="59" customFormat="1" ht="25.5" x14ac:dyDescent="0.2">
      <c r="A89" s="68" t="s">
        <v>280</v>
      </c>
      <c r="B89" s="75" t="s">
        <v>281</v>
      </c>
      <c r="C89" s="69">
        <v>187</v>
      </c>
      <c r="D89" s="69">
        <v>172</v>
      </c>
      <c r="E89" s="92">
        <v>162616000</v>
      </c>
      <c r="F89" s="92">
        <v>859000</v>
      </c>
      <c r="G89" s="92">
        <v>617000</v>
      </c>
      <c r="H89" s="67"/>
    </row>
    <row r="90" spans="1:8" s="59" customFormat="1" ht="25.5" x14ac:dyDescent="0.2">
      <c r="A90" s="68" t="s">
        <v>226</v>
      </c>
      <c r="B90" s="68" t="s">
        <v>251</v>
      </c>
      <c r="C90" s="69">
        <v>188</v>
      </c>
      <c r="D90" s="69">
        <v>200</v>
      </c>
      <c r="E90" s="92">
        <v>160835000</v>
      </c>
      <c r="F90" s="92">
        <v>460000</v>
      </c>
      <c r="G90" s="92">
        <v>446000</v>
      </c>
      <c r="H90" s="67"/>
    </row>
    <row r="91" spans="1:8" s="59" customFormat="1" x14ac:dyDescent="0.2">
      <c r="A91" s="68" t="s">
        <v>150</v>
      </c>
      <c r="B91" s="75" t="s">
        <v>35</v>
      </c>
      <c r="C91" s="69">
        <v>189</v>
      </c>
      <c r="D91" s="69">
        <v>187</v>
      </c>
      <c r="E91" s="92">
        <v>157518000</v>
      </c>
      <c r="F91" s="92">
        <v>740000</v>
      </c>
      <c r="G91" s="92">
        <v>599000</v>
      </c>
      <c r="H91" s="67"/>
    </row>
    <row r="92" spans="1:8" s="59" customFormat="1" x14ac:dyDescent="0.2">
      <c r="A92" s="68" t="s">
        <v>222</v>
      </c>
      <c r="B92" s="75" t="s">
        <v>29</v>
      </c>
      <c r="C92" s="69">
        <v>190</v>
      </c>
      <c r="D92" s="69">
        <v>120</v>
      </c>
      <c r="E92" s="92">
        <v>156663000</v>
      </c>
      <c r="F92" s="92">
        <v>1421000</v>
      </c>
      <c r="G92" s="92">
        <v>1197000</v>
      </c>
      <c r="H92" s="67"/>
    </row>
    <row r="93" spans="1:8" s="59" customFormat="1" x14ac:dyDescent="0.2">
      <c r="A93" s="68" t="s">
        <v>48</v>
      </c>
      <c r="B93" s="75" t="s">
        <v>43</v>
      </c>
      <c r="C93" s="69">
        <v>191</v>
      </c>
      <c r="D93" s="69">
        <v>153</v>
      </c>
      <c r="E93" s="92">
        <v>154700000</v>
      </c>
      <c r="F93" s="92">
        <v>1048000</v>
      </c>
      <c r="G93" s="92">
        <v>808000</v>
      </c>
      <c r="H93" s="67"/>
    </row>
    <row r="94" spans="1:8" s="59" customFormat="1" ht="25.5" x14ac:dyDescent="0.2">
      <c r="A94" s="68" t="s">
        <v>9</v>
      </c>
      <c r="B94" s="75" t="s">
        <v>267</v>
      </c>
      <c r="C94" s="69">
        <v>192</v>
      </c>
      <c r="D94" s="69">
        <v>142</v>
      </c>
      <c r="E94" s="92">
        <v>153094000</v>
      </c>
      <c r="F94" s="92">
        <v>1183000</v>
      </c>
      <c r="G94" s="92">
        <v>612000</v>
      </c>
      <c r="H94" s="67"/>
    </row>
    <row r="95" spans="1:8" s="59" customFormat="1" x14ac:dyDescent="0.2">
      <c r="A95" s="68" t="s">
        <v>282</v>
      </c>
      <c r="B95" s="75" t="s">
        <v>37</v>
      </c>
      <c r="C95" s="69">
        <v>193</v>
      </c>
      <c r="D95" s="69">
        <v>199</v>
      </c>
      <c r="E95" s="92">
        <v>152950000</v>
      </c>
      <c r="F95" s="92">
        <v>496000</v>
      </c>
      <c r="G95" s="92">
        <v>372000</v>
      </c>
      <c r="H95" s="67"/>
    </row>
    <row r="96" spans="1:8" s="59" customFormat="1" x14ac:dyDescent="0.2">
      <c r="A96" s="68" t="s">
        <v>220</v>
      </c>
      <c r="B96" s="68" t="s">
        <v>250</v>
      </c>
      <c r="C96" s="69">
        <v>194</v>
      </c>
      <c r="D96" s="69">
        <v>179</v>
      </c>
      <c r="E96" s="92">
        <v>150985000</v>
      </c>
      <c r="F96" s="92">
        <v>828000</v>
      </c>
      <c r="G96" s="92">
        <v>828000</v>
      </c>
      <c r="H96" s="67"/>
    </row>
    <row r="97" spans="1:8" s="59" customFormat="1" x14ac:dyDescent="0.2">
      <c r="A97" s="68" t="s">
        <v>283</v>
      </c>
      <c r="B97" s="75" t="s">
        <v>33</v>
      </c>
      <c r="C97" s="69">
        <v>195</v>
      </c>
      <c r="D97" s="69">
        <v>124</v>
      </c>
      <c r="E97" s="92">
        <v>149704000</v>
      </c>
      <c r="F97" s="92">
        <v>1391000</v>
      </c>
      <c r="G97" s="92">
        <v>955000</v>
      </c>
      <c r="H97" s="67"/>
    </row>
    <row r="98" spans="1:8" s="59" customFormat="1" x14ac:dyDescent="0.2">
      <c r="A98" s="68" t="s">
        <v>179</v>
      </c>
      <c r="B98" s="68" t="s">
        <v>252</v>
      </c>
      <c r="C98" s="69">
        <v>196</v>
      </c>
      <c r="D98" s="69">
        <v>125</v>
      </c>
      <c r="E98" s="92">
        <v>148693000</v>
      </c>
      <c r="F98" s="92">
        <v>1382000</v>
      </c>
      <c r="G98" s="92">
        <v>952000</v>
      </c>
      <c r="H98" s="67"/>
    </row>
    <row r="99" spans="1:8" s="59" customFormat="1" x14ac:dyDescent="0.2">
      <c r="A99" s="68" t="s">
        <v>271</v>
      </c>
      <c r="B99" s="75" t="s">
        <v>42</v>
      </c>
      <c r="C99" s="69">
        <v>197</v>
      </c>
      <c r="D99" s="69">
        <v>195</v>
      </c>
      <c r="E99" s="92">
        <v>147615000</v>
      </c>
      <c r="F99" s="92">
        <v>575000</v>
      </c>
      <c r="G99" s="92">
        <v>451000</v>
      </c>
      <c r="H99" s="67"/>
    </row>
    <row r="100" spans="1:8" s="59" customFormat="1" ht="25.5" x14ac:dyDescent="0.2">
      <c r="A100" s="68" t="s">
        <v>240</v>
      </c>
      <c r="B100" s="75" t="s">
        <v>245</v>
      </c>
      <c r="C100" s="69">
        <v>198</v>
      </c>
      <c r="D100" s="69">
        <v>157</v>
      </c>
      <c r="E100" s="92">
        <v>147066000</v>
      </c>
      <c r="F100" s="92">
        <v>1022000</v>
      </c>
      <c r="G100" s="92">
        <v>882000</v>
      </c>
      <c r="H100" s="67"/>
    </row>
    <row r="101" spans="1:8" x14ac:dyDescent="0.25">
      <c r="A101" s="68" t="s">
        <v>176</v>
      </c>
      <c r="B101" s="68" t="s">
        <v>131</v>
      </c>
      <c r="C101" s="69">
        <v>199</v>
      </c>
      <c r="D101" s="69">
        <v>156</v>
      </c>
      <c r="E101" s="92">
        <v>146240000</v>
      </c>
      <c r="F101" s="92">
        <v>1024000</v>
      </c>
      <c r="G101" s="92">
        <v>689000</v>
      </c>
      <c r="H101" s="67"/>
    </row>
    <row r="102" spans="1:8" s="59" customFormat="1" x14ac:dyDescent="0.2">
      <c r="A102" s="68" t="s">
        <v>284</v>
      </c>
      <c r="B102" s="75" t="s">
        <v>33</v>
      </c>
      <c r="C102" s="69">
        <v>200</v>
      </c>
      <c r="D102" s="69">
        <v>155</v>
      </c>
      <c r="E102" s="92">
        <v>142817000</v>
      </c>
      <c r="F102" s="92">
        <v>1026000</v>
      </c>
      <c r="G102" s="92">
        <v>676000</v>
      </c>
      <c r="H102" s="67"/>
    </row>
    <row r="1850" spans="1:7" hidden="1" x14ac:dyDescent="0.25">
      <c r="A1850" s="44"/>
      <c r="B1850" s="71"/>
      <c r="C1850" s="71"/>
      <c r="D1850" s="71"/>
      <c r="E1850" s="71"/>
      <c r="F1850" s="71"/>
      <c r="G1850" s="71"/>
    </row>
  </sheetData>
  <sortState xmlns:xlrd2="http://schemas.microsoft.com/office/spreadsheetml/2017/richdata2" ref="A24:G102">
    <sortCondition ref="C24:C102"/>
  </sortState>
  <dataValidations count="1">
    <dataValidation type="list" allowBlank="1" showInputMessage="1" showErrorMessage="1" errorTitle="Invalid Response" error="Please provide a valid response." sqref="H3:H102 F3:F22 F24:F102 J14:J23" xr:uid="{FBB4A53C-A9D7-45FB-98BD-716181A9F587}">
      <formula1>"X"</formula1>
    </dataValidation>
  </dataValidations>
  <pageMargins left="0.2" right="0.2" top="0.25" bottom="0.25" header="0.3" footer="0.3"/>
  <pageSetup scale="72" fitToHeight="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52"/>
  <sheetViews>
    <sheetView workbookViewId="0"/>
  </sheetViews>
  <sheetFormatPr defaultColWidth="0" defaultRowHeight="15" customHeight="1" zeroHeight="1" x14ac:dyDescent="0.25"/>
  <cols>
    <col min="1" max="1" width="15" style="6" customWidth="1"/>
    <col min="2" max="2" width="56.7109375" style="19" customWidth="1"/>
    <col min="3" max="3" width="19.28515625" style="19" hidden="1" customWidth="1"/>
    <col min="4" max="4" width="22.28515625" style="19" customWidth="1"/>
    <col min="5" max="5" width="2" style="20" hidden="1" customWidth="1"/>
    <col min="6" max="6" width="13.85546875" hidden="1" customWidth="1"/>
    <col min="7" max="7" width="9.140625" hidden="1" customWidth="1"/>
    <col min="8" max="10" width="9.140625" hidden="1"/>
    <col min="11" max="11" width="0.7109375" hidden="1" customWidth="1"/>
    <col min="12" max="16384" width="9.140625" hidden="1"/>
  </cols>
  <sheetData>
    <row r="1" spans="1:6" ht="49.5" customHeight="1" x14ac:dyDescent="0.25">
      <c r="A1" s="1" t="s">
        <v>14</v>
      </c>
      <c r="B1" s="2" t="str">
        <f>IF(TOC!E4="","",TOC!E4)</f>
        <v/>
      </c>
      <c r="C1" s="2"/>
      <c r="D1" s="2"/>
      <c r="E1" s="2"/>
      <c r="F1" s="2"/>
    </row>
    <row r="2" spans="1:6" ht="36" customHeight="1" x14ac:dyDescent="0.25">
      <c r="A2" s="96" t="s">
        <v>11</v>
      </c>
      <c r="B2" s="96" t="s">
        <v>0</v>
      </c>
      <c r="C2" s="96" t="s">
        <v>1</v>
      </c>
      <c r="D2" s="96" t="s">
        <v>2</v>
      </c>
      <c r="E2" s="5"/>
    </row>
    <row r="3" spans="1:6" s="66" customFormat="1" ht="12.75" x14ac:dyDescent="0.25">
      <c r="A3" s="64">
        <v>1</v>
      </c>
      <c r="B3" s="61"/>
      <c r="C3" s="62"/>
      <c r="D3" s="63"/>
      <c r="E3" s="65"/>
    </row>
    <row r="4" spans="1:6" s="66" customFormat="1" ht="12.75" x14ac:dyDescent="0.25">
      <c r="A4" s="64">
        <v>2</v>
      </c>
      <c r="B4" s="61"/>
      <c r="C4" s="62"/>
      <c r="D4" s="63"/>
      <c r="E4" s="65"/>
    </row>
    <row r="5" spans="1:6" s="66" customFormat="1" ht="12.75" x14ac:dyDescent="0.25">
      <c r="A5" s="64">
        <v>3</v>
      </c>
      <c r="B5" s="61"/>
      <c r="C5" s="62"/>
      <c r="D5" s="63"/>
      <c r="E5" s="65"/>
    </row>
    <row r="6" spans="1:6" s="66" customFormat="1" ht="12.75" x14ac:dyDescent="0.25">
      <c r="A6" s="64">
        <v>4</v>
      </c>
      <c r="B6" s="61"/>
      <c r="C6" s="62"/>
      <c r="D6" s="63"/>
      <c r="E6" s="65"/>
    </row>
    <row r="7" spans="1:6" s="66" customFormat="1" ht="12.75" x14ac:dyDescent="0.25">
      <c r="A7" s="64">
        <v>5</v>
      </c>
      <c r="B7" s="61"/>
      <c r="C7" s="62"/>
      <c r="D7" s="63"/>
      <c r="E7" s="65"/>
    </row>
    <row r="8" spans="1:6" s="66" customFormat="1" ht="12.75" x14ac:dyDescent="0.25">
      <c r="A8" s="64">
        <v>6</v>
      </c>
      <c r="B8" s="61"/>
      <c r="C8" s="62"/>
      <c r="D8" s="63"/>
      <c r="E8" s="65"/>
    </row>
    <row r="9" spans="1:6" s="66" customFormat="1" ht="12.75" x14ac:dyDescent="0.25">
      <c r="A9" s="64">
        <v>7</v>
      </c>
      <c r="B9" s="61"/>
      <c r="C9" s="62"/>
      <c r="D9" s="63"/>
      <c r="E9" s="65"/>
    </row>
    <row r="10" spans="1:6" s="66" customFormat="1" ht="12.75" x14ac:dyDescent="0.25">
      <c r="A10" s="64">
        <v>8</v>
      </c>
      <c r="B10" s="61"/>
      <c r="C10" s="62"/>
      <c r="D10" s="63"/>
      <c r="E10" s="65"/>
    </row>
    <row r="11" spans="1:6" s="66" customFormat="1" ht="12.75" x14ac:dyDescent="0.25">
      <c r="A11" s="64">
        <v>9</v>
      </c>
      <c r="B11" s="61"/>
      <c r="C11" s="62"/>
      <c r="D11" s="63"/>
      <c r="E11" s="65"/>
    </row>
    <row r="12" spans="1:6" s="66" customFormat="1" ht="12.75" x14ac:dyDescent="0.25">
      <c r="A12" s="64">
        <v>10</v>
      </c>
      <c r="B12" s="61"/>
      <c r="C12" s="62"/>
      <c r="D12" s="63"/>
      <c r="E12" s="65"/>
    </row>
    <row r="13" spans="1:6" s="66" customFormat="1" ht="12.75" x14ac:dyDescent="0.25">
      <c r="A13" s="64">
        <v>11</v>
      </c>
      <c r="B13" s="61"/>
      <c r="C13" s="62"/>
      <c r="D13" s="63"/>
      <c r="E13" s="65"/>
    </row>
    <row r="14" spans="1:6" s="66" customFormat="1" ht="12.75" x14ac:dyDescent="0.25">
      <c r="A14" s="64">
        <v>12</v>
      </c>
      <c r="B14" s="61"/>
      <c r="C14" s="62"/>
      <c r="D14" s="63"/>
      <c r="E14" s="65"/>
    </row>
    <row r="15" spans="1:6" s="66" customFormat="1" ht="12.75" x14ac:dyDescent="0.25">
      <c r="A15" s="64">
        <v>13</v>
      </c>
      <c r="B15" s="61"/>
      <c r="C15" s="62"/>
      <c r="D15" s="63"/>
      <c r="E15" s="65"/>
    </row>
    <row r="16" spans="1:6" s="66" customFormat="1" ht="12.75" x14ac:dyDescent="0.25">
      <c r="A16" s="64">
        <v>14</v>
      </c>
      <c r="B16" s="61"/>
      <c r="C16" s="62"/>
      <c r="D16" s="63"/>
      <c r="E16" s="65"/>
    </row>
    <row r="17" spans="1:5" s="66" customFormat="1" ht="12.75" x14ac:dyDescent="0.25">
      <c r="A17" s="64">
        <v>15</v>
      </c>
      <c r="B17" s="61"/>
      <c r="C17" s="62"/>
      <c r="D17" s="63"/>
      <c r="E17" s="65"/>
    </row>
    <row r="18" spans="1:5" s="66" customFormat="1" ht="12.75" x14ac:dyDescent="0.25">
      <c r="A18" s="64">
        <v>16</v>
      </c>
      <c r="B18" s="61"/>
      <c r="C18" s="62"/>
      <c r="D18" s="63"/>
      <c r="E18" s="65"/>
    </row>
    <row r="19" spans="1:5" s="66" customFormat="1" ht="12.75" x14ac:dyDescent="0.25">
      <c r="A19" s="64">
        <v>17</v>
      </c>
      <c r="B19" s="61"/>
      <c r="C19" s="62"/>
      <c r="D19" s="63"/>
      <c r="E19" s="65"/>
    </row>
    <row r="20" spans="1:5" s="66" customFormat="1" ht="12.75" x14ac:dyDescent="0.25">
      <c r="A20" s="64">
        <v>18</v>
      </c>
      <c r="B20" s="61"/>
      <c r="C20" s="62"/>
      <c r="D20" s="63"/>
      <c r="E20" s="65"/>
    </row>
    <row r="21" spans="1:5" s="66" customFormat="1" ht="12.75" x14ac:dyDescent="0.25">
      <c r="A21" s="64">
        <v>19</v>
      </c>
      <c r="B21" s="61"/>
      <c r="C21" s="62"/>
      <c r="D21" s="63"/>
      <c r="E21" s="65"/>
    </row>
    <row r="22" spans="1:5" s="66" customFormat="1" ht="12.75" x14ac:dyDescent="0.25">
      <c r="A22" s="64">
        <v>20</v>
      </c>
      <c r="B22" s="61"/>
      <c r="C22" s="62"/>
      <c r="D22" s="63"/>
      <c r="E22" s="65"/>
    </row>
    <row r="23" spans="1:5" s="66" customFormat="1" ht="12.75" x14ac:dyDescent="0.25">
      <c r="A23" s="64">
        <v>21</v>
      </c>
      <c r="B23" s="61"/>
      <c r="C23" s="62"/>
      <c r="D23" s="63"/>
      <c r="E23" s="65"/>
    </row>
    <row r="24" spans="1:5" s="66" customFormat="1" ht="12.75" x14ac:dyDescent="0.25">
      <c r="A24" s="64">
        <v>22</v>
      </c>
      <c r="B24" s="61"/>
      <c r="C24" s="62"/>
      <c r="D24" s="63"/>
      <c r="E24" s="65"/>
    </row>
    <row r="25" spans="1:5" s="66" customFormat="1" ht="12.75" x14ac:dyDescent="0.25">
      <c r="A25" s="64">
        <v>23</v>
      </c>
      <c r="B25" s="61"/>
      <c r="C25" s="62"/>
      <c r="D25" s="63"/>
      <c r="E25" s="65"/>
    </row>
    <row r="26" spans="1:5" s="66" customFormat="1" ht="12.75" x14ac:dyDescent="0.25">
      <c r="A26" s="64">
        <v>24</v>
      </c>
      <c r="B26" s="61"/>
      <c r="C26" s="62"/>
      <c r="D26" s="63"/>
      <c r="E26" s="65"/>
    </row>
    <row r="27" spans="1:5" s="66" customFormat="1" ht="12.75" x14ac:dyDescent="0.25">
      <c r="A27" s="64">
        <v>25</v>
      </c>
      <c r="B27" s="61"/>
      <c r="C27" s="62"/>
      <c r="D27" s="63"/>
      <c r="E27" s="65"/>
    </row>
    <row r="28" spans="1:5" s="66" customFormat="1" ht="12.75" x14ac:dyDescent="0.25">
      <c r="A28" s="64">
        <v>26</v>
      </c>
      <c r="B28" s="61"/>
      <c r="C28" s="62"/>
      <c r="D28" s="63"/>
      <c r="E28" s="65"/>
    </row>
    <row r="29" spans="1:5" s="66" customFormat="1" ht="12.75" x14ac:dyDescent="0.25">
      <c r="A29" s="64">
        <v>27</v>
      </c>
      <c r="B29" s="61"/>
      <c r="C29" s="62"/>
      <c r="D29" s="63"/>
      <c r="E29" s="65"/>
    </row>
    <row r="30" spans="1:5" s="66" customFormat="1" ht="12.75" x14ac:dyDescent="0.25">
      <c r="A30" s="64">
        <v>28</v>
      </c>
      <c r="B30" s="61"/>
      <c r="C30" s="62"/>
      <c r="D30" s="63"/>
      <c r="E30" s="65"/>
    </row>
    <row r="31" spans="1:5" s="66" customFormat="1" ht="12.75" x14ac:dyDescent="0.25">
      <c r="A31" s="64">
        <v>29</v>
      </c>
      <c r="B31" s="61"/>
      <c r="C31" s="62"/>
      <c r="D31" s="63"/>
      <c r="E31" s="65"/>
    </row>
    <row r="32" spans="1:5" s="66" customFormat="1" ht="12.75" x14ac:dyDescent="0.25">
      <c r="A32" s="64">
        <v>30</v>
      </c>
      <c r="B32" s="61"/>
      <c r="C32" s="62"/>
      <c r="D32" s="63"/>
      <c r="E32" s="65"/>
    </row>
    <row r="33" spans="1:5" ht="7.5" hidden="1" customHeight="1" x14ac:dyDescent="0.25">
      <c r="A33" s="11"/>
      <c r="B33" s="12"/>
      <c r="C33" s="13"/>
      <c r="D33" s="14"/>
      <c r="E33" s="5"/>
    </row>
    <row r="34" spans="1:5" hidden="1" x14ac:dyDescent="0.25">
      <c r="A34" s="15">
        <v>32</v>
      </c>
      <c r="B34" s="16"/>
      <c r="C34" s="17"/>
      <c r="D34" s="18"/>
      <c r="E34" s="5"/>
    </row>
    <row r="35" spans="1:5" hidden="1" x14ac:dyDescent="0.25">
      <c r="A35" s="7">
        <v>33</v>
      </c>
      <c r="B35" s="8"/>
      <c r="C35" s="9"/>
      <c r="D35" s="10"/>
      <c r="E35" s="5"/>
    </row>
    <row r="36" spans="1:5" hidden="1" x14ac:dyDescent="0.25">
      <c r="A36" s="7">
        <v>34</v>
      </c>
      <c r="B36" s="8"/>
      <c r="C36" s="9"/>
      <c r="D36" s="10"/>
      <c r="E36" s="5"/>
    </row>
    <row r="37" spans="1:5" hidden="1" x14ac:dyDescent="0.25">
      <c r="A37" s="7">
        <v>35</v>
      </c>
      <c r="B37" s="8"/>
      <c r="C37" s="9"/>
      <c r="D37" s="10"/>
      <c r="E37" s="5"/>
    </row>
    <row r="38" spans="1:5" hidden="1" x14ac:dyDescent="0.25">
      <c r="A38" s="7">
        <v>36</v>
      </c>
      <c r="B38" s="8"/>
      <c r="C38" s="9"/>
      <c r="D38" s="10"/>
      <c r="E38" s="5"/>
    </row>
    <row r="39" spans="1:5" hidden="1" x14ac:dyDescent="0.25">
      <c r="A39" s="7">
        <v>37</v>
      </c>
      <c r="B39" s="8"/>
      <c r="C39" s="9"/>
      <c r="D39" s="10"/>
      <c r="E39" s="5"/>
    </row>
    <row r="40" spans="1:5" hidden="1" x14ac:dyDescent="0.25">
      <c r="A40" s="7">
        <v>38</v>
      </c>
      <c r="B40" s="8"/>
      <c r="C40" s="9"/>
      <c r="D40" s="10"/>
      <c r="E40" s="5"/>
    </row>
    <row r="41" spans="1:5" hidden="1" x14ac:dyDescent="0.25">
      <c r="A41" s="7">
        <v>39</v>
      </c>
      <c r="B41" s="8"/>
      <c r="C41" s="9"/>
      <c r="D41" s="10"/>
      <c r="E41" s="5"/>
    </row>
    <row r="42" spans="1:5" hidden="1" x14ac:dyDescent="0.25">
      <c r="A42" s="7">
        <v>40</v>
      </c>
      <c r="B42" s="8"/>
      <c r="C42" s="9"/>
      <c r="D42" s="10"/>
      <c r="E42" s="5"/>
    </row>
    <row r="43" spans="1:5" hidden="1" x14ac:dyDescent="0.25">
      <c r="A43" s="7">
        <v>41</v>
      </c>
      <c r="B43" s="8"/>
      <c r="C43" s="9"/>
      <c r="D43" s="10"/>
      <c r="E43" s="5"/>
    </row>
    <row r="44" spans="1:5" hidden="1" x14ac:dyDescent="0.25">
      <c r="A44" s="7">
        <v>42</v>
      </c>
      <c r="B44" s="8"/>
      <c r="C44" s="9"/>
      <c r="D44" s="10"/>
      <c r="E44" s="5"/>
    </row>
    <row r="45" spans="1:5" hidden="1" x14ac:dyDescent="0.25">
      <c r="A45" s="7">
        <v>43</v>
      </c>
      <c r="B45" s="8"/>
      <c r="C45" s="9"/>
      <c r="D45" s="10"/>
      <c r="E45" s="5"/>
    </row>
    <row r="46" spans="1:5" hidden="1" x14ac:dyDescent="0.25">
      <c r="A46" s="7">
        <v>44</v>
      </c>
      <c r="B46" s="8"/>
      <c r="C46" s="9"/>
      <c r="D46" s="10"/>
      <c r="E46" s="5"/>
    </row>
    <row r="47" spans="1:5" hidden="1" x14ac:dyDescent="0.25">
      <c r="A47" s="7">
        <v>45</v>
      </c>
      <c r="B47" s="8"/>
      <c r="C47" s="9"/>
      <c r="D47" s="10"/>
      <c r="E47" s="5"/>
    </row>
    <row r="48" spans="1:5" hidden="1" x14ac:dyDescent="0.25">
      <c r="A48" s="7">
        <v>46</v>
      </c>
      <c r="B48" s="8"/>
      <c r="C48" s="9"/>
      <c r="D48" s="10"/>
      <c r="E48" s="5"/>
    </row>
    <row r="49" spans="1:5" hidden="1" x14ac:dyDescent="0.25">
      <c r="A49" s="7">
        <v>47</v>
      </c>
      <c r="B49" s="8"/>
      <c r="C49" s="9"/>
      <c r="D49" s="10"/>
      <c r="E49" s="5"/>
    </row>
    <row r="50" spans="1:5" hidden="1" x14ac:dyDescent="0.25">
      <c r="A50" s="7">
        <v>48</v>
      </c>
      <c r="B50" s="8"/>
      <c r="C50" s="9"/>
      <c r="D50" s="10"/>
      <c r="E50" s="5"/>
    </row>
    <row r="51" spans="1:5" hidden="1" x14ac:dyDescent="0.25">
      <c r="A51" s="7">
        <v>49</v>
      </c>
      <c r="B51" s="8"/>
      <c r="C51" s="9"/>
      <c r="D51" s="10"/>
      <c r="E51" s="5"/>
    </row>
    <row r="52" spans="1:5" hidden="1" x14ac:dyDescent="0.25">
      <c r="A52" s="7">
        <v>50</v>
      </c>
      <c r="B52" s="8"/>
      <c r="C52" s="9"/>
      <c r="D52" s="10"/>
      <c r="E52" s="5"/>
    </row>
  </sheetData>
  <pageMargins left="0.45" right="0.45" top="0.5" bottom="0.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322EA8E8AAD4419FB68A113C6F78DF" ma:contentTypeVersion="13" ma:contentTypeDescription="Create a new document." ma:contentTypeScope="" ma:versionID="950216803fddd13d7a7143b09967401d">
  <xsd:schema xmlns:xsd="http://www.w3.org/2001/XMLSchema" xmlns:xs="http://www.w3.org/2001/XMLSchema" xmlns:p="http://schemas.microsoft.com/office/2006/metadata/properties" xmlns:ns2="535724b6-7a5b-400f-b0cb-2c13c55ffdae" xmlns:ns3="55ef169b-bdfe-4979-bc0c-2343fd055942" targetNamespace="http://schemas.microsoft.com/office/2006/metadata/properties" ma:root="true" ma:fieldsID="f42a6d7bdf18d513591e36c6ae07da63" ns2:_="" ns3:_="">
    <xsd:import namespace="535724b6-7a5b-400f-b0cb-2c13c55ffdae"/>
    <xsd:import namespace="55ef169b-bdfe-4979-bc0c-2343fd05594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Instruct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5724b6-7a5b-400f-b0cb-2c13c55ffd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7bde53e-b0a2-4e98-8550-8a152603f3a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Instructions" ma:index="20" nillable="true" ma:displayName="Instructions" ma:format="Dropdown" ma:internalName="Instruction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5ef169b-bdfe-4979-bc0c-2343fd05594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75c975b-e378-48e0-843f-89cd6d9a71db}" ma:internalName="TaxCatchAll" ma:showField="CatchAllData" ma:web="55ef169b-bdfe-4979-bc0c-2343fd0559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nstructions xmlns="535724b6-7a5b-400f-b0cb-2c13c55ffdae" xsi:nil="true"/>
    <TaxCatchAll xmlns="55ef169b-bdfe-4979-bc0c-2343fd055942" xsi:nil="true"/>
    <lcf76f155ced4ddcb4097134ff3c332f xmlns="535724b6-7a5b-400f-b0cb-2c13c55ffda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EF251EE-CE83-4918-A35D-7543608E9F70}"/>
</file>

<file path=customXml/itemProps2.xml><?xml version="1.0" encoding="utf-8"?>
<ds:datastoreItem xmlns:ds="http://schemas.openxmlformats.org/officeDocument/2006/customXml" ds:itemID="{256AB20F-BDF8-4305-ACA3-9C17E0B7DC1B}"/>
</file>

<file path=customXml/itemProps3.xml><?xml version="1.0" encoding="utf-8"?>
<ds:datastoreItem xmlns:ds="http://schemas.openxmlformats.org/officeDocument/2006/customXml" ds:itemID="{5344A24F-A72A-48D3-BA2B-72A8C6F72D4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TOC</vt:lpstr>
      <vt:lpstr>AmLaw 100</vt:lpstr>
      <vt:lpstr>AmLaw 2nd 100</vt:lpstr>
      <vt:lpstr>Add'l National Peers</vt:lpstr>
      <vt:lpstr>'AmLaw 100'!Print_Area</vt:lpstr>
      <vt:lpstr>'AmLaw 2nd 100'!Print_Area</vt:lpstr>
      <vt:lpstr>'AmLaw 100'!Print_Titles</vt:lpstr>
      <vt:lpstr>'AmLaw 2nd 100'!Print_Titles</vt:lpstr>
    </vt:vector>
  </TitlesOfParts>
  <Company>PricewaterhouseCoopers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jdesmond003</dc:creator>
  <cp:lastModifiedBy>Nicholas Fulchini (US)</cp:lastModifiedBy>
  <cp:lastPrinted>2025-08-11T15:28:03Z</cp:lastPrinted>
  <dcterms:created xsi:type="dcterms:W3CDTF">2016-01-28T17:02:33Z</dcterms:created>
  <dcterms:modified xsi:type="dcterms:W3CDTF">2026-08-12T14:45:48Z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0x0101008A322EA8E8AAD4419FB68A113C6F78DF</vt:lpwstr>
  </property>
</Properties>
</file>