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 filterPrivacy="1"/>
  <xr:revisionPtr revIDLastSave="0" documentId="8_{5AE5E17E-AA7E-49A8-B1E6-A352CDFE2B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経費内訳" sheetId="21" r:id="rId1"/>
  </sheets>
  <externalReferences>
    <externalReference r:id="rId2"/>
  </externalReferences>
  <definedNames>
    <definedName name="_xlnm.Print_Area" localSheetId="0">経費内訳!$A$1:$L$82</definedName>
    <definedName name="労務費">'[1]見積書一覧表（研究開発投資）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21" l="1"/>
  <c r="E63" i="21"/>
  <c r="E72" i="21"/>
  <c r="F72" i="21"/>
  <c r="G75" i="21"/>
  <c r="E40" i="21"/>
  <c r="F55" i="21"/>
  <c r="F38" i="21"/>
  <c r="F21" i="21"/>
  <c r="F20" i="21"/>
  <c r="E55" i="21"/>
  <c r="E47" i="21"/>
  <c r="E46" i="21"/>
  <c r="E38" i="21"/>
  <c r="E30" i="21"/>
  <c r="E31" i="21" s="1"/>
  <c r="E29" i="21"/>
  <c r="F29" i="21" s="1"/>
  <c r="E21" i="21"/>
  <c r="E13" i="21"/>
  <c r="E12" i="21"/>
  <c r="E71" i="21"/>
  <c r="E68" i="21"/>
  <c r="F68" i="21" s="1"/>
  <c r="E67" i="21"/>
  <c r="E69" i="21" s="1"/>
  <c r="E65" i="21"/>
  <c r="F64" i="21"/>
  <c r="F63" i="21"/>
  <c r="E60" i="21"/>
  <c r="F60" i="21" s="1"/>
  <c r="E59" i="21"/>
  <c r="F59" i="21" s="1"/>
  <c r="E54" i="21"/>
  <c r="F54" i="21" s="1"/>
  <c r="E51" i="21"/>
  <c r="F51" i="21" s="1"/>
  <c r="E50" i="21"/>
  <c r="F50" i="21" s="1"/>
  <c r="E48" i="21"/>
  <c r="F47" i="21"/>
  <c r="F46" i="21"/>
  <c r="E43" i="21"/>
  <c r="E42" i="21"/>
  <c r="F42" i="21" s="1"/>
  <c r="E37" i="21"/>
  <c r="E34" i="21"/>
  <c r="F34" i="21" s="1"/>
  <c r="E33" i="21"/>
  <c r="F33" i="21" s="1"/>
  <c r="E26" i="21"/>
  <c r="F26" i="21" s="1"/>
  <c r="E25" i="21"/>
  <c r="F25" i="21" s="1"/>
  <c r="E17" i="21"/>
  <c r="F17" i="21" s="1"/>
  <c r="E16" i="21"/>
  <c r="F16" i="21" s="1"/>
  <c r="E9" i="21"/>
  <c r="F9" i="21" s="1"/>
  <c r="E8" i="21"/>
  <c r="E20" i="21"/>
  <c r="F13" i="21"/>
  <c r="F12" i="21"/>
  <c r="E73" i="21" l="1"/>
  <c r="E39" i="21"/>
  <c r="F30" i="21"/>
  <c r="E22" i="21"/>
  <c r="E56" i="21"/>
  <c r="E61" i="21"/>
  <c r="F48" i="21"/>
  <c r="E27" i="21"/>
  <c r="F61" i="21"/>
  <c r="F65" i="21"/>
  <c r="F71" i="21"/>
  <c r="E44" i="21"/>
  <c r="F67" i="21"/>
  <c r="F52" i="21"/>
  <c r="F27" i="21"/>
  <c r="F56" i="21"/>
  <c r="F43" i="21"/>
  <c r="E35" i="21"/>
  <c r="F37" i="21"/>
  <c r="E52" i="21"/>
  <c r="F31" i="21"/>
  <c r="F35" i="21"/>
  <c r="E10" i="21"/>
  <c r="E18" i="21"/>
  <c r="E14" i="21"/>
  <c r="F18" i="21"/>
  <c r="F8" i="21"/>
  <c r="F14" i="21"/>
  <c r="E74" i="21" l="1"/>
  <c r="E75" i="21" s="1"/>
  <c r="E57" i="21"/>
  <c r="E23" i="21"/>
  <c r="F69" i="21"/>
  <c r="F73" i="21"/>
  <c r="F44" i="21"/>
  <c r="F57" i="21" s="1"/>
  <c r="O57" i="21" s="1"/>
  <c r="F39" i="21"/>
  <c r="F40" i="21" s="1"/>
  <c r="O40" i="21" s="1"/>
  <c r="F10" i="21"/>
  <c r="F22" i="21"/>
  <c r="F74" i="21" l="1"/>
  <c r="F23" i="21"/>
  <c r="O74" i="21" l="1"/>
  <c r="F75" i="21"/>
  <c r="O23" i="21"/>
  <c r="O75" i="21" l="1"/>
</calcChain>
</file>

<file path=xl/sharedStrings.xml><?xml version="1.0" encoding="utf-8"?>
<sst xmlns="http://schemas.openxmlformats.org/spreadsheetml/2006/main" count="344" uniqueCount="41">
  <si>
    <t>様式第1別紙2（経費内訳）　</t>
    <rPh sb="2" eb="3">
      <t>ダイ</t>
    </rPh>
    <rPh sb="4" eb="6">
      <t>ベッシ</t>
    </rPh>
    <rPh sb="10" eb="12">
      <t>ウチワケ</t>
    </rPh>
    <phoneticPr fontId="2"/>
  </si>
  <si>
    <t>令和8年度　自動運転トラック実装支援事業　経費内訳</t>
    <rPh sb="0" eb="2">
      <t>レイワ</t>
    </rPh>
    <rPh sb="3" eb="5">
      <t>ネンド</t>
    </rPh>
    <rPh sb="6" eb="10">
      <t>ジドウウンテン</t>
    </rPh>
    <rPh sb="14" eb="20">
      <t>ジッソウシエンジギョウ</t>
    </rPh>
    <rPh sb="21" eb="23">
      <t>ケイヒ</t>
    </rPh>
    <rPh sb="23" eb="25">
      <t>ウチワケ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</si>
  <si>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</si>
  <si>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※1/2以内</t>
    <rPh sb="4" eb="6">
      <t>イナイ</t>
    </rPh>
    <phoneticPr fontId="2"/>
  </si>
  <si>
    <t>（単位：円）（税抜）</t>
    <rPh sb="7" eb="9">
      <t>ゼイヌ</t>
    </rPh>
    <phoneticPr fontId="2"/>
  </si>
  <si>
    <t>（事務局使用列）</t>
    <rPh sb="1" eb="4">
      <t>ジムキョク</t>
    </rPh>
    <rPh sb="4" eb="6">
      <t>シヨウ</t>
    </rPh>
    <rPh sb="6" eb="7">
      <t>レツ</t>
    </rPh>
    <phoneticPr fontId="2"/>
  </si>
  <si>
    <t>経費区分</t>
    <phoneticPr fontId="2"/>
  </si>
  <si>
    <t>経費全体額
(A)</t>
    <phoneticPr fontId="2"/>
  </si>
  <si>
    <t>補助対象経費
(B)</t>
    <phoneticPr fontId="2"/>
  </si>
  <si>
    <t>補助金申請額
(C）</t>
    <rPh sb="3" eb="5">
      <t>シンセイ</t>
    </rPh>
    <phoneticPr fontId="2"/>
  </si>
  <si>
    <t>経費全体額(A)の明細</t>
    <phoneticPr fontId="2"/>
  </si>
  <si>
    <t>設置・購入・実施場所</t>
    <phoneticPr fontId="2"/>
  </si>
  <si>
    <t>備考</t>
    <phoneticPr fontId="2"/>
  </si>
  <si>
    <t>数量</t>
    <phoneticPr fontId="2"/>
  </si>
  <si>
    <t>単位</t>
    <phoneticPr fontId="2"/>
  </si>
  <si>
    <t>単価</t>
    <phoneticPr fontId="2"/>
  </si>
  <si>
    <t>①　自動運転車両の導入</t>
    <rPh sb="2" eb="8">
      <t>ジドウウンテンシャリョウ</t>
    </rPh>
    <rPh sb="9" eb="11">
      <t>ドウニュウ</t>
    </rPh>
    <phoneticPr fontId="2"/>
  </si>
  <si>
    <t>工事費</t>
    <rPh sb="0" eb="3">
      <t>コウジヒ</t>
    </rPh>
    <phoneticPr fontId="2"/>
  </si>
  <si>
    <t>-</t>
    <phoneticPr fontId="2"/>
  </si>
  <si>
    <t>-</t>
  </si>
  <si>
    <t>（工事費小計）</t>
    <rPh sb="1" eb="4">
      <t>コウジヒ</t>
    </rPh>
    <phoneticPr fontId="2"/>
  </si>
  <si>
    <t>設備費</t>
    <rPh sb="0" eb="3">
      <t>セツビヒ</t>
    </rPh>
    <phoneticPr fontId="2"/>
  </si>
  <si>
    <t>（設備費小計）</t>
    <rPh sb="1" eb="4">
      <t>セツビヒ</t>
    </rPh>
    <phoneticPr fontId="2"/>
  </si>
  <si>
    <t>業務費</t>
    <rPh sb="0" eb="3">
      <t>ギョウムヒ</t>
    </rPh>
    <phoneticPr fontId="2"/>
  </si>
  <si>
    <t>（業務費小計）</t>
    <rPh sb="1" eb="4">
      <t>ギョウムヒ</t>
    </rPh>
    <phoneticPr fontId="2"/>
  </si>
  <si>
    <t>事務費</t>
    <rPh sb="0" eb="3">
      <t>ジムヒ</t>
    </rPh>
    <phoneticPr fontId="2"/>
  </si>
  <si>
    <t>（事務費小計）</t>
    <rPh sb="1" eb="4">
      <t>ジムヒ</t>
    </rPh>
    <phoneticPr fontId="2"/>
  </si>
  <si>
    <t>小計（①）</t>
    <phoneticPr fontId="2"/>
  </si>
  <si>
    <t>➁　物流拠点整備・改修</t>
    <rPh sb="2" eb="8">
      <t>ブツリュウキョテンセイビ</t>
    </rPh>
    <rPh sb="9" eb="11">
      <t>カイシュウ</t>
    </rPh>
    <phoneticPr fontId="2"/>
  </si>
  <si>
    <t>小計（②）</t>
    <phoneticPr fontId="2"/>
  </si>
  <si>
    <t>③　物流システム構築・改修</t>
    <rPh sb="2" eb="4">
      <t>ブツリュウ</t>
    </rPh>
    <rPh sb="8" eb="10">
      <t>コウチク</t>
    </rPh>
    <rPh sb="11" eb="13">
      <t>カイシュウ</t>
    </rPh>
    <phoneticPr fontId="2"/>
  </si>
  <si>
    <t>小計（③）</t>
    <phoneticPr fontId="2"/>
  </si>
  <si>
    <t>④　社会実装に向けた初年度の運行</t>
    <rPh sb="2" eb="6">
      <t>シャカイジッソウ</t>
    </rPh>
    <rPh sb="7" eb="8">
      <t>ム</t>
    </rPh>
    <rPh sb="10" eb="13">
      <t>ショネンド</t>
    </rPh>
    <rPh sb="14" eb="16">
      <t>ウンコウ</t>
    </rPh>
    <phoneticPr fontId="2"/>
  </si>
  <si>
    <t>小計（④）</t>
    <phoneticPr fontId="2"/>
  </si>
  <si>
    <t>合計</t>
    <phoneticPr fontId="2"/>
  </si>
  <si>
    <t>※１　経費全体額（A）は事業を行うために必要なすべての費用を記入すること</t>
    <rPh sb="3" eb="8">
      <t>ケイヒゼンタイガク</t>
    </rPh>
    <rPh sb="12" eb="14">
      <t>ジギョウ</t>
    </rPh>
    <rPh sb="15" eb="16">
      <t>オコナ</t>
    </rPh>
    <rPh sb="20" eb="22">
      <t>ヒツヨウ</t>
    </rPh>
    <rPh sb="27" eb="29">
      <t>ヒヨウ</t>
    </rPh>
    <rPh sb="30" eb="32">
      <t>キニュウ</t>
    </rPh>
    <phoneticPr fontId="2"/>
  </si>
  <si>
    <t>※２　補助対象経費（B）は経費全体額（A）のうち、補助の対象となる費用を記入すること</t>
    <rPh sb="3" eb="9">
      <t>ホジョタイショウケイヒ</t>
    </rPh>
    <rPh sb="13" eb="18">
      <t>ケイヒゼンタイガク</t>
    </rPh>
    <rPh sb="25" eb="27">
      <t>ホジョ</t>
    </rPh>
    <rPh sb="28" eb="30">
      <t>タイショウ</t>
    </rPh>
    <rPh sb="33" eb="35">
      <t>ヒヨウ</t>
    </rPh>
    <rPh sb="36" eb="38">
      <t>キニュウ</t>
    </rPh>
    <phoneticPr fontId="2"/>
  </si>
  <si>
    <t>※３　オレンジ色セルに必要事項を記入すること</t>
    <rPh sb="7" eb="8">
      <t>イロ</t>
    </rPh>
    <rPh sb="11" eb="13">
      <t>ヒツヨウ</t>
    </rPh>
    <rPh sb="13" eb="15">
      <t>ジコウ</t>
    </rPh>
    <rPh sb="16" eb="18">
      <t>キニュウ</t>
    </rPh>
    <phoneticPr fontId="2"/>
  </si>
  <si>
    <t>※４　明細欄には、経費全体額(A)の内訳（積算の根拠）記入すること</t>
    <phoneticPr fontId="2"/>
  </si>
  <si>
    <t>※５　行が不足する場合は、必要に応じて追加すること</t>
    <rPh sb="3" eb="4">
      <t>ギョウ</t>
    </rPh>
    <rPh sb="13" eb="15">
      <t>ヒツヨウ</t>
    </rPh>
    <rPh sb="16" eb="17">
      <t>オウ</t>
    </rPh>
    <rPh sb="19" eb="21">
      <t>ツイカ</t>
    </rPh>
    <phoneticPr fontId="2"/>
  </si>
  <si>
    <t>※事業実施期間に支出するものについて記入すること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</si>
</sst>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▲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6" fillId="0" borderId="24" xfId="1" applyFont="1" applyBorder="1" applyAlignment="1" applyProtection="1">
      <alignment horizontal="center" vertical="center"/>
      <protection locked="0"/>
    </xf>
    <xf numFmtId="38" fontId="6" fillId="0" borderId="23" xfId="1" applyFont="1" applyBorder="1" applyAlignment="1" applyProtection="1">
      <alignment horizontal="center" vertical="center"/>
      <protection locked="0"/>
    </xf>
    <xf numFmtId="38" fontId="6" fillId="2" borderId="23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38" fontId="7" fillId="4" borderId="15" xfId="1" applyFont="1" applyFill="1" applyBorder="1" applyAlignment="1">
      <alignment horizontal="center" vertical="center"/>
    </xf>
    <xf numFmtId="38" fontId="7" fillId="4" borderId="14" xfId="1" applyFont="1" applyFill="1" applyBorder="1" applyAlignment="1">
      <alignment horizontal="center" vertical="center"/>
    </xf>
    <xf numFmtId="38" fontId="6" fillId="3" borderId="40" xfId="1" applyFont="1" applyFill="1" applyBorder="1" applyAlignment="1" applyProtection="1">
      <alignment horizontal="center" vertical="center" wrapText="1"/>
      <protection locked="0"/>
    </xf>
    <xf numFmtId="38" fontId="6" fillId="3" borderId="43" xfId="1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3" borderId="4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>
      <alignment vertical="center"/>
    </xf>
    <xf numFmtId="164" fontId="0" fillId="0" borderId="0" xfId="0" applyNumberFormat="1">
      <alignment vertical="center"/>
    </xf>
    <xf numFmtId="38" fontId="6" fillId="6" borderId="41" xfId="1" applyFont="1" applyFill="1" applyBorder="1" applyAlignment="1" applyProtection="1">
      <alignment vertical="center" wrapText="1"/>
      <protection locked="0"/>
    </xf>
    <xf numFmtId="38" fontId="6" fillId="6" borderId="42" xfId="1" applyFont="1" applyFill="1" applyBorder="1" applyAlignment="1" applyProtection="1">
      <alignment vertical="center" wrapText="1"/>
      <protection locked="0"/>
    </xf>
    <xf numFmtId="0" fontId="6" fillId="6" borderId="44" xfId="0" applyFont="1" applyFill="1" applyBorder="1" applyAlignment="1" applyProtection="1">
      <alignment vertical="center" wrapText="1"/>
      <protection locked="0"/>
    </xf>
    <xf numFmtId="0" fontId="6" fillId="6" borderId="42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38" fontId="6" fillId="3" borderId="16" xfId="1" applyFont="1" applyFill="1" applyBorder="1" applyAlignment="1" applyProtection="1">
      <alignment horizontal="center" vertical="center" wrapText="1"/>
      <protection locked="0"/>
    </xf>
    <xf numFmtId="38" fontId="6" fillId="3" borderId="37" xfId="1" applyFont="1" applyFill="1" applyBorder="1" applyAlignment="1" applyProtection="1">
      <alignment horizontal="center" vertical="center" wrapText="1"/>
      <protection locked="0"/>
    </xf>
    <xf numFmtId="38" fontId="6" fillId="3" borderId="17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38" fontId="6" fillId="6" borderId="2" xfId="1" applyFont="1" applyFill="1" applyBorder="1" applyAlignment="1" applyProtection="1">
      <alignment horizontal="right" vertical="center" wrapText="1"/>
      <protection locked="0"/>
    </xf>
    <xf numFmtId="38" fontId="6" fillId="6" borderId="31" xfId="1" applyFont="1" applyFill="1" applyBorder="1" applyAlignment="1" applyProtection="1">
      <alignment horizontal="center" vertical="center" wrapText="1"/>
      <protection locked="0"/>
    </xf>
    <xf numFmtId="38" fontId="6" fillId="6" borderId="32" xfId="1" applyFont="1" applyFill="1" applyBorder="1" applyAlignment="1" applyProtection="1">
      <alignment horizontal="center" vertical="center" wrapText="1"/>
      <protection locked="0"/>
    </xf>
    <xf numFmtId="38" fontId="6" fillId="6" borderId="35" xfId="1" applyFont="1" applyFill="1" applyBorder="1" applyAlignment="1" applyProtection="1">
      <alignment horizontal="center" vertical="center" wrapText="1"/>
      <protection locked="0"/>
    </xf>
    <xf numFmtId="38" fontId="6" fillId="6" borderId="36" xfId="1" applyFont="1" applyFill="1" applyBorder="1" applyAlignment="1" applyProtection="1">
      <alignment horizontal="center" vertical="center" wrapText="1"/>
      <protection locked="0"/>
    </xf>
    <xf numFmtId="38" fontId="6" fillId="2" borderId="4" xfId="1" applyFont="1" applyFill="1" applyBorder="1" applyAlignment="1" applyProtection="1">
      <alignment horizontal="right" vertical="center" wrapText="1"/>
    </xf>
    <xf numFmtId="38" fontId="6" fillId="3" borderId="6" xfId="1" applyFont="1" applyFill="1" applyBorder="1" applyAlignment="1" applyProtection="1">
      <alignment horizontal="center" vertical="center" wrapText="1"/>
      <protection locked="0"/>
    </xf>
    <xf numFmtId="38" fontId="6" fillId="3" borderId="4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Alignment="1">
      <alignment vertical="center" wrapText="1"/>
    </xf>
    <xf numFmtId="38" fontId="6" fillId="6" borderId="5" xfId="1" applyFont="1" applyFill="1" applyBorder="1" applyAlignment="1" applyProtection="1">
      <alignment horizontal="center" vertical="center" wrapText="1"/>
      <protection locked="0"/>
    </xf>
    <xf numFmtId="38" fontId="6" fillId="6" borderId="2" xfId="1" applyFont="1" applyFill="1" applyBorder="1" applyAlignment="1" applyProtection="1">
      <alignment horizontal="center" vertical="center" wrapText="1"/>
      <protection locked="0"/>
    </xf>
    <xf numFmtId="38" fontId="6" fillId="6" borderId="2" xfId="1" applyFont="1" applyFill="1" applyBorder="1" applyAlignment="1" applyProtection="1">
      <alignment vertical="center" wrapText="1"/>
      <protection locked="0"/>
    </xf>
    <xf numFmtId="38" fontId="6" fillId="6" borderId="36" xfId="1" applyFont="1" applyFill="1" applyBorder="1" applyAlignment="1" applyProtection="1">
      <alignment vertical="center" wrapText="1"/>
      <protection locked="0"/>
    </xf>
    <xf numFmtId="38" fontId="6" fillId="3" borderId="2" xfId="1" applyFont="1" applyFill="1" applyBorder="1" applyAlignment="1" applyProtection="1">
      <alignment horizontal="center" vertical="center" wrapText="1"/>
      <protection locked="0"/>
    </xf>
    <xf numFmtId="38" fontId="6" fillId="3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6" borderId="2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8" fontId="7" fillId="0" borderId="21" xfId="1" applyFont="1" applyFill="1" applyBorder="1" applyAlignment="1">
      <alignment horizontal="left" vertical="center" wrapText="1"/>
    </xf>
    <xf numFmtId="38" fontId="7" fillId="0" borderId="28" xfId="1" applyFont="1" applyFill="1" applyBorder="1" applyAlignment="1">
      <alignment horizontal="left" vertical="center" wrapText="1"/>
    </xf>
    <xf numFmtId="38" fontId="7" fillId="0" borderId="6" xfId="1" applyFont="1" applyFill="1" applyBorder="1" applyAlignment="1">
      <alignment horizontal="left" vertical="center" wrapText="1"/>
    </xf>
    <xf numFmtId="38" fontId="7" fillId="5" borderId="21" xfId="1" applyFont="1" applyFill="1" applyBorder="1" applyAlignment="1">
      <alignment horizontal="left" vertical="center" wrapText="1"/>
    </xf>
    <xf numFmtId="38" fontId="7" fillId="5" borderId="28" xfId="1" applyFont="1" applyFill="1" applyBorder="1" applyAlignment="1">
      <alignment horizontal="left" vertical="center" wrapText="1"/>
    </xf>
    <xf numFmtId="38" fontId="7" fillId="5" borderId="6" xfId="1" applyFont="1" applyFill="1" applyBorder="1" applyAlignment="1">
      <alignment horizontal="left" vertical="center" wrapText="1"/>
    </xf>
    <xf numFmtId="38" fontId="7" fillId="4" borderId="7" xfId="1" applyFont="1" applyFill="1" applyBorder="1" applyAlignment="1">
      <alignment horizontal="center" vertical="center" textRotation="255" wrapText="1"/>
    </xf>
    <xf numFmtId="38" fontId="7" fillId="4" borderId="1" xfId="1" applyFont="1" applyFill="1" applyBorder="1" applyAlignment="1">
      <alignment horizontal="center" vertical="center" textRotation="255" wrapText="1"/>
    </xf>
    <xf numFmtId="38" fontId="7" fillId="4" borderId="3" xfId="1" applyFont="1" applyFill="1" applyBorder="1" applyAlignment="1">
      <alignment horizontal="center" vertical="center" textRotation="255" wrapText="1"/>
    </xf>
    <xf numFmtId="38" fontId="7" fillId="3" borderId="20" xfId="1" applyFont="1" applyFill="1" applyBorder="1" applyAlignment="1">
      <alignment horizontal="left" vertical="center" wrapText="1"/>
    </xf>
    <xf numFmtId="38" fontId="7" fillId="3" borderId="29" xfId="1" applyFont="1" applyFill="1" applyBorder="1" applyAlignment="1">
      <alignment horizontal="left" vertical="center" wrapText="1"/>
    </xf>
    <xf numFmtId="38" fontId="7" fillId="3" borderId="17" xfId="1" applyFont="1" applyFill="1" applyBorder="1" applyAlignment="1">
      <alignment horizontal="left" vertical="center" wrapText="1"/>
    </xf>
    <xf numFmtId="38" fontId="7" fillId="3" borderId="33" xfId="1" applyFont="1" applyFill="1" applyBorder="1" applyAlignment="1">
      <alignment horizontal="center" vertical="center" wrapText="1"/>
    </xf>
    <xf numFmtId="38" fontId="7" fillId="3" borderId="34" xfId="1" applyFont="1" applyFill="1" applyBorder="1" applyAlignment="1">
      <alignment horizontal="center" vertical="center" wrapText="1"/>
    </xf>
    <xf numFmtId="38" fontId="7" fillId="3" borderId="35" xfId="1" applyFont="1" applyFill="1" applyBorder="1" applyAlignment="1">
      <alignment horizontal="center" vertical="center" wrapText="1"/>
    </xf>
    <xf numFmtId="38" fontId="7" fillId="3" borderId="21" xfId="1" applyFont="1" applyFill="1" applyBorder="1" applyAlignment="1">
      <alignment horizontal="left" vertical="center" wrapText="1"/>
    </xf>
    <xf numFmtId="38" fontId="7" fillId="3" borderId="28" xfId="1" applyFont="1" applyFill="1" applyBorder="1" applyAlignment="1">
      <alignment horizontal="left" vertical="center" wrapText="1"/>
    </xf>
    <xf numFmtId="38" fontId="7" fillId="3" borderId="6" xfId="1" applyFont="1" applyFill="1" applyBorder="1" applyAlignment="1">
      <alignment horizontal="left" vertical="center" wrapText="1"/>
    </xf>
    <xf numFmtId="38" fontId="7" fillId="0" borderId="20" xfId="1" applyFont="1" applyFill="1" applyBorder="1" applyAlignment="1">
      <alignment horizontal="left" vertical="center" wrapText="1"/>
    </xf>
    <xf numFmtId="38" fontId="7" fillId="0" borderId="29" xfId="1" applyFont="1" applyFill="1" applyBorder="1" applyAlignment="1">
      <alignment horizontal="left" vertical="center" wrapText="1"/>
    </xf>
    <xf numFmtId="38" fontId="7" fillId="0" borderId="17" xfId="1" applyFont="1" applyFill="1" applyBorder="1" applyAlignment="1">
      <alignment horizontal="left" vertical="center" wrapText="1"/>
    </xf>
    <xf numFmtId="38" fontId="7" fillId="0" borderId="33" xfId="1" applyFont="1" applyFill="1" applyBorder="1" applyAlignment="1">
      <alignment horizontal="left" vertical="center" wrapText="1"/>
    </xf>
    <xf numFmtId="38" fontId="7" fillId="0" borderId="34" xfId="1" applyFont="1" applyFill="1" applyBorder="1" applyAlignment="1">
      <alignment horizontal="left" vertical="center" wrapText="1"/>
    </xf>
    <xf numFmtId="38" fontId="7" fillId="0" borderId="35" xfId="1" applyFont="1" applyFill="1" applyBorder="1" applyAlignment="1">
      <alignment horizontal="left" vertical="center" wrapText="1"/>
    </xf>
    <xf numFmtId="38" fontId="7" fillId="0" borderId="33" xfId="1" applyFont="1" applyFill="1" applyBorder="1" applyAlignment="1">
      <alignment horizontal="center" vertical="center" wrapText="1"/>
    </xf>
    <xf numFmtId="38" fontId="7" fillId="0" borderId="34" xfId="1" applyFont="1" applyFill="1" applyBorder="1" applyAlignment="1">
      <alignment horizontal="center" vertical="center" wrapText="1"/>
    </xf>
    <xf numFmtId="38" fontId="7" fillId="0" borderId="3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8" fontId="7" fillId="4" borderId="25" xfId="1" applyFont="1" applyFill="1" applyBorder="1" applyAlignment="1">
      <alignment horizontal="center" vertical="center"/>
    </xf>
    <xf numFmtId="38" fontId="7" fillId="4" borderId="26" xfId="1" applyFont="1" applyFill="1" applyBorder="1" applyAlignment="1">
      <alignment horizontal="center" vertical="center"/>
    </xf>
    <xf numFmtId="38" fontId="7" fillId="4" borderId="24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7" fillId="4" borderId="9" xfId="1" applyFont="1" applyFill="1" applyBorder="1" applyAlignment="1">
      <alignment horizontal="center" vertical="center"/>
    </xf>
    <xf numFmtId="38" fontId="7" fillId="4" borderId="13" xfId="1" applyFont="1" applyFill="1" applyBorder="1" applyAlignment="1">
      <alignment horizontal="center" vertical="center"/>
    </xf>
    <xf numFmtId="38" fontId="7" fillId="4" borderId="18" xfId="1" applyFont="1" applyFill="1" applyBorder="1" applyAlignment="1">
      <alignment horizontal="center" vertical="center"/>
    </xf>
    <xf numFmtId="38" fontId="7" fillId="4" borderId="30" xfId="1" applyFont="1" applyFill="1" applyBorder="1" applyAlignment="1">
      <alignment horizontal="center" vertical="center"/>
    </xf>
    <xf numFmtId="38" fontId="7" fillId="4" borderId="22" xfId="1" applyFont="1" applyFill="1" applyBorder="1" applyAlignment="1">
      <alignment horizontal="center" vertical="center"/>
    </xf>
    <xf numFmtId="38" fontId="7" fillId="4" borderId="19" xfId="1" applyFont="1" applyFill="1" applyBorder="1" applyAlignment="1">
      <alignment horizontal="center" vertical="center"/>
    </xf>
    <xf numFmtId="38" fontId="7" fillId="4" borderId="27" xfId="1" applyFont="1" applyFill="1" applyBorder="1" applyAlignment="1">
      <alignment horizontal="center" vertical="center"/>
    </xf>
    <xf numFmtId="38" fontId="7" fillId="4" borderId="15" xfId="1" applyFont="1" applyFill="1" applyBorder="1" applyAlignment="1">
      <alignment horizontal="center" vertical="center"/>
    </xf>
    <xf numFmtId="38" fontId="7" fillId="4" borderId="8" xfId="1" applyFont="1" applyFill="1" applyBorder="1" applyAlignment="1">
      <alignment horizontal="center" vertical="center" wrapText="1"/>
    </xf>
    <xf numFmtId="38" fontId="7" fillId="4" borderId="14" xfId="1" applyFont="1" applyFill="1" applyBorder="1" applyAlignment="1">
      <alignment horizontal="center" vertical="center" wrapText="1"/>
    </xf>
    <xf numFmtId="38" fontId="6" fillId="4" borderId="10" xfId="1" applyFont="1" applyFill="1" applyBorder="1" applyAlignment="1">
      <alignment horizontal="center" vertical="center"/>
    </xf>
    <xf numFmtId="38" fontId="6" fillId="4" borderId="11" xfId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7" fillId="4" borderId="8" xfId="1" applyFont="1" applyFill="1" applyBorder="1" applyAlignment="1">
      <alignment horizontal="center" vertical="center"/>
    </xf>
    <xf numFmtId="38" fontId="7" fillId="4" borderId="14" xfId="1" applyFont="1" applyFill="1" applyBorder="1" applyAlignment="1">
      <alignment horizontal="center" vertical="center"/>
    </xf>
    <xf numFmtId="38" fontId="7" fillId="4" borderId="38" xfId="1" applyFont="1" applyFill="1" applyBorder="1" applyAlignment="1">
      <alignment horizontal="center" vertical="center"/>
    </xf>
    <xf numFmtId="38" fontId="7" fillId="4" borderId="39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FA5AC1C3-83A0-4AF4-9C2D-2C2C3A0CFD04}"/>
    <cellStyle name="標準" xfId="0" builtinId="0"/>
    <cellStyle name="標準 2" xfId="2" xr:uid="{5B3D49FA-AA71-429F-89C7-C5437427493F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redirect/Documents/SBIR&#9733;&#9733;&#9733;/20230705/&#21029;&#28155;07.&#35211;&#31309;&#26360;&#19968;&#35239;&#34920;&#65288;&#31649;&#29702;&#30058;&#21495;&#65289;_202YMMDD.xlsx" TargetMode="External"/><Relationship Id="rId1" Type="http://schemas.openxmlformats.org/officeDocument/2006/relationships/externalLinkPath" Target="/redirect/Documents/SBIR&#9733;&#9733;&#9733;/20230705/&#21029;&#28155;07.&#35211;&#31309;&#26360;&#19968;&#35239;&#34920;&#65288;&#31649;&#29702;&#30058;&#21495;&#65289;_202YMM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投資計画"/>
      <sheetName val="見積書一覧表（設備投資）"/>
      <sheetName val="見積書一覧表（研究開発投資） "/>
      <sheetName val="労務費"/>
      <sheetName val="旅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E649-AE2D-4C61-A2AA-58DB3753077F}">
  <sheetPr>
    <pageSetUpPr fitToPage="1"/>
  </sheetPr>
  <dimension ref="A1:Q338"/>
  <sheetViews>
    <sheetView showGridLines="0" tabSelected="1" zoomScale="97" zoomScaleNormal="100" zoomScaleSheetLayoutView="80" workbookViewId="0">
      <pane xSplit="4" ySplit="6" topLeftCell="E7" activePane="bottomRight" state="frozen"/>
      <selection pane="bottomRight" activeCell="F25" sqref="F25"/>
      <selection pane="bottomLeft" activeCell="A6" sqref="A6"/>
      <selection pane="topRight" activeCell="E1" sqref="E1"/>
    </sheetView>
  </sheetViews>
  <sheetFormatPr defaultColWidth="9" defaultRowHeight="13.15"/>
  <cols>
    <col min="1" max="1" width="5.7109375" style="2" customWidth="1"/>
    <col min="2" max="3" width="3.7109375" style="2" customWidth="1"/>
    <col min="4" max="4" width="20.7109375" style="2" customWidth="1"/>
    <col min="5" max="7" width="13.28515625" style="3" customWidth="1"/>
    <col min="8" max="10" width="12.7109375" style="2" customWidth="1"/>
    <col min="11" max="11" width="26" style="2" bestFit="1" customWidth="1"/>
    <col min="12" max="12" width="44.28515625" style="2" customWidth="1"/>
    <col min="13" max="13" width="1.85546875" style="2" customWidth="1"/>
    <col min="14" max="14" width="9" style="2"/>
    <col min="15" max="15" width="16.7109375" style="17" hidden="1" customWidth="1"/>
    <col min="16" max="16" width="10.28515625" style="17" bestFit="1" customWidth="1"/>
    <col min="17" max="17" width="11.28515625" style="17" bestFit="1" customWidth="1"/>
    <col min="18" max="16384" width="9" style="2"/>
  </cols>
  <sheetData>
    <row r="1" spans="1:17" ht="17.2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7" ht="24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7" ht="15.6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47" t="s">
        <v>2</v>
      </c>
    </row>
    <row r="4" spans="1:17" ht="13.9" thickBot="1">
      <c r="G4" s="3" t="s">
        <v>3</v>
      </c>
      <c r="L4" s="3" t="s">
        <v>4</v>
      </c>
      <c r="O4" s="17" t="s">
        <v>5</v>
      </c>
    </row>
    <row r="5" spans="1:17" ht="24" customHeight="1">
      <c r="A5" s="85"/>
      <c r="B5" s="87" t="s">
        <v>6</v>
      </c>
      <c r="C5" s="88"/>
      <c r="D5" s="89"/>
      <c r="E5" s="93" t="s">
        <v>7</v>
      </c>
      <c r="F5" s="93" t="s">
        <v>8</v>
      </c>
      <c r="G5" s="93" t="s">
        <v>9</v>
      </c>
      <c r="H5" s="95" t="s">
        <v>10</v>
      </c>
      <c r="I5" s="96"/>
      <c r="J5" s="97"/>
      <c r="K5" s="98" t="s">
        <v>11</v>
      </c>
      <c r="L5" s="100" t="s">
        <v>12</v>
      </c>
      <c r="M5" s="4"/>
    </row>
    <row r="6" spans="1:17" ht="24" customHeight="1">
      <c r="A6" s="86"/>
      <c r="B6" s="90"/>
      <c r="C6" s="91"/>
      <c r="D6" s="92"/>
      <c r="E6" s="94"/>
      <c r="F6" s="94"/>
      <c r="G6" s="94"/>
      <c r="H6" s="10" t="s">
        <v>13</v>
      </c>
      <c r="I6" s="11" t="s">
        <v>14</v>
      </c>
      <c r="J6" s="11" t="s">
        <v>15</v>
      </c>
      <c r="K6" s="99"/>
      <c r="L6" s="101"/>
      <c r="M6" s="4"/>
    </row>
    <row r="7" spans="1:17" s="28" customFormat="1">
      <c r="A7" s="56" t="s">
        <v>16</v>
      </c>
      <c r="B7" s="59" t="s">
        <v>17</v>
      </c>
      <c r="C7" s="60"/>
      <c r="D7" s="61"/>
      <c r="E7" s="24" t="s">
        <v>18</v>
      </c>
      <c r="F7" s="24" t="s">
        <v>18</v>
      </c>
      <c r="G7" s="25" t="s">
        <v>18</v>
      </c>
      <c r="H7" s="26" t="s">
        <v>18</v>
      </c>
      <c r="I7" s="24" t="s">
        <v>18</v>
      </c>
      <c r="J7" s="24" t="s">
        <v>18</v>
      </c>
      <c r="K7" s="24" t="s">
        <v>18</v>
      </c>
      <c r="L7" s="12" t="s">
        <v>18</v>
      </c>
      <c r="M7" s="27"/>
      <c r="O7" s="29"/>
      <c r="P7" s="29"/>
      <c r="Q7" s="29"/>
    </row>
    <row r="8" spans="1:17" s="28" customFormat="1">
      <c r="A8" s="56"/>
      <c r="B8" s="62"/>
      <c r="C8" s="63"/>
      <c r="D8" s="64"/>
      <c r="E8" s="30">
        <f t="shared" ref="E8:E9" si="0">H8*J8</f>
        <v>0</v>
      </c>
      <c r="F8" s="30">
        <f t="shared" ref="F8:F9" si="1">E8</f>
        <v>0</v>
      </c>
      <c r="G8" s="43" t="s">
        <v>19</v>
      </c>
      <c r="H8" s="31"/>
      <c r="I8" s="32"/>
      <c r="J8" s="32"/>
      <c r="K8" s="32"/>
      <c r="L8" s="19"/>
      <c r="M8" s="27"/>
      <c r="O8" s="29"/>
      <c r="P8" s="29"/>
      <c r="Q8" s="29"/>
    </row>
    <row r="9" spans="1:17" s="28" customFormat="1">
      <c r="A9" s="56"/>
      <c r="B9" s="62"/>
      <c r="C9" s="63"/>
      <c r="D9" s="64"/>
      <c r="E9" s="30">
        <f t="shared" si="0"/>
        <v>0</v>
      </c>
      <c r="F9" s="30">
        <f t="shared" si="1"/>
        <v>0</v>
      </c>
      <c r="G9" s="43" t="s">
        <v>19</v>
      </c>
      <c r="H9" s="33"/>
      <c r="I9" s="34"/>
      <c r="J9" s="34"/>
      <c r="K9" s="34"/>
      <c r="L9" s="20"/>
      <c r="M9" s="27"/>
      <c r="O9" s="29"/>
      <c r="P9" s="29"/>
      <c r="Q9" s="29"/>
    </row>
    <row r="10" spans="1:17" s="28" customFormat="1">
      <c r="A10" s="57"/>
      <c r="B10" s="65" t="s">
        <v>20</v>
      </c>
      <c r="C10" s="66"/>
      <c r="D10" s="67"/>
      <c r="E10" s="35">
        <f>SUM(E7:E9)</f>
        <v>0</v>
      </c>
      <c r="F10" s="35">
        <f>SUM(F7:F9)</f>
        <v>0</v>
      </c>
      <c r="G10" s="44" t="s">
        <v>19</v>
      </c>
      <c r="H10" s="36" t="s">
        <v>18</v>
      </c>
      <c r="I10" s="37" t="s">
        <v>18</v>
      </c>
      <c r="J10" s="37" t="s">
        <v>18</v>
      </c>
      <c r="K10" s="37" t="s">
        <v>18</v>
      </c>
      <c r="L10" s="13" t="s">
        <v>18</v>
      </c>
      <c r="M10" s="38"/>
      <c r="O10" s="29"/>
      <c r="P10" s="29"/>
      <c r="Q10" s="29"/>
    </row>
    <row r="11" spans="1:17" s="28" customFormat="1">
      <c r="A11" s="57"/>
      <c r="B11" s="68" t="s">
        <v>21</v>
      </c>
      <c r="C11" s="69"/>
      <c r="D11" s="70"/>
      <c r="E11" s="24" t="s">
        <v>18</v>
      </c>
      <c r="F11" s="24" t="s">
        <v>18</v>
      </c>
      <c r="G11" s="25" t="s">
        <v>19</v>
      </c>
      <c r="H11" s="26" t="s">
        <v>18</v>
      </c>
      <c r="I11" s="24" t="s">
        <v>18</v>
      </c>
      <c r="J11" s="24" t="s">
        <v>18</v>
      </c>
      <c r="K11" s="24" t="s">
        <v>18</v>
      </c>
      <c r="L11" s="14" t="s">
        <v>18</v>
      </c>
      <c r="M11" s="38"/>
      <c r="O11" s="29"/>
      <c r="P11" s="29"/>
      <c r="Q11" s="29"/>
    </row>
    <row r="12" spans="1:17" s="28" customFormat="1">
      <c r="A12" s="57"/>
      <c r="B12" s="71"/>
      <c r="C12" s="72"/>
      <c r="D12" s="73"/>
      <c r="E12" s="30">
        <f t="shared" ref="E12:E13" si="2">H12*J12</f>
        <v>0</v>
      </c>
      <c r="F12" s="30">
        <f>E12</f>
        <v>0</v>
      </c>
      <c r="G12" s="43" t="s">
        <v>19</v>
      </c>
      <c r="H12" s="39"/>
      <c r="I12" s="40"/>
      <c r="J12" s="41"/>
      <c r="K12" s="40"/>
      <c r="L12" s="21"/>
      <c r="M12" s="38"/>
      <c r="O12" s="29"/>
      <c r="P12" s="29"/>
      <c r="Q12" s="29"/>
    </row>
    <row r="13" spans="1:17" s="28" customFormat="1">
      <c r="A13" s="57"/>
      <c r="B13" s="71"/>
      <c r="C13" s="72"/>
      <c r="D13" s="73"/>
      <c r="E13" s="30">
        <f t="shared" si="2"/>
        <v>0</v>
      </c>
      <c r="F13" s="30">
        <f t="shared" ref="F13" si="3">E13</f>
        <v>0</v>
      </c>
      <c r="G13" s="43" t="s">
        <v>19</v>
      </c>
      <c r="H13" s="39"/>
      <c r="I13" s="40"/>
      <c r="J13" s="41"/>
      <c r="K13" s="40"/>
      <c r="L13" s="21"/>
      <c r="M13" s="38"/>
      <c r="O13" s="29"/>
      <c r="P13" s="29"/>
      <c r="Q13" s="29"/>
    </row>
    <row r="14" spans="1:17" s="28" customFormat="1">
      <c r="A14" s="57"/>
      <c r="B14" s="50" t="s">
        <v>22</v>
      </c>
      <c r="C14" s="51"/>
      <c r="D14" s="52"/>
      <c r="E14" s="35">
        <f>SUM(E11:E13)</f>
        <v>0</v>
      </c>
      <c r="F14" s="35">
        <f>SUM(F11:F13)</f>
        <v>0</v>
      </c>
      <c r="G14" s="44" t="s">
        <v>19</v>
      </c>
      <c r="H14" s="36" t="s">
        <v>18</v>
      </c>
      <c r="I14" s="37" t="s">
        <v>18</v>
      </c>
      <c r="J14" s="37" t="s">
        <v>18</v>
      </c>
      <c r="K14" s="37" t="s">
        <v>18</v>
      </c>
      <c r="L14" s="15" t="s">
        <v>18</v>
      </c>
      <c r="M14" s="38"/>
      <c r="O14" s="29"/>
      <c r="P14" s="29"/>
      <c r="Q14" s="29"/>
    </row>
    <row r="15" spans="1:17" s="28" customFormat="1">
      <c r="A15" s="57"/>
      <c r="B15" s="68" t="s">
        <v>23</v>
      </c>
      <c r="C15" s="69"/>
      <c r="D15" s="70"/>
      <c r="E15" s="24" t="s">
        <v>18</v>
      </c>
      <c r="F15" s="24" t="s">
        <v>18</v>
      </c>
      <c r="G15" s="25" t="s">
        <v>19</v>
      </c>
      <c r="H15" s="26" t="s">
        <v>18</v>
      </c>
      <c r="I15" s="24" t="s">
        <v>18</v>
      </c>
      <c r="J15" s="24" t="s">
        <v>18</v>
      </c>
      <c r="K15" s="24" t="s">
        <v>18</v>
      </c>
      <c r="L15" s="14" t="s">
        <v>18</v>
      </c>
      <c r="M15" s="38"/>
      <c r="O15" s="29"/>
      <c r="P15" s="29"/>
      <c r="Q15" s="29"/>
    </row>
    <row r="16" spans="1:17" s="28" customFormat="1">
      <c r="A16" s="57"/>
      <c r="B16" s="74"/>
      <c r="C16" s="75"/>
      <c r="D16" s="76"/>
      <c r="E16" s="30">
        <f t="shared" ref="E16:E17" si="4">H16*J16</f>
        <v>0</v>
      </c>
      <c r="F16" s="30">
        <f t="shared" ref="F16:F17" si="5">E16</f>
        <v>0</v>
      </c>
      <c r="G16" s="43" t="s">
        <v>19</v>
      </c>
      <c r="H16" s="33"/>
      <c r="I16" s="34"/>
      <c r="J16" s="34"/>
      <c r="K16" s="34"/>
      <c r="L16" s="22"/>
      <c r="M16" s="38"/>
      <c r="O16" s="29"/>
      <c r="P16" s="29"/>
      <c r="Q16" s="29"/>
    </row>
    <row r="17" spans="1:17" s="28" customFormat="1">
      <c r="A17" s="57"/>
      <c r="B17" s="74"/>
      <c r="C17" s="75"/>
      <c r="D17" s="76"/>
      <c r="E17" s="30">
        <f t="shared" si="4"/>
        <v>0</v>
      </c>
      <c r="F17" s="30">
        <f t="shared" si="5"/>
        <v>0</v>
      </c>
      <c r="G17" s="43" t="s">
        <v>19</v>
      </c>
      <c r="H17" s="33"/>
      <c r="I17" s="34"/>
      <c r="J17" s="34"/>
      <c r="K17" s="34"/>
      <c r="L17" s="22"/>
      <c r="M17" s="38"/>
      <c r="O17" s="29"/>
      <c r="P17" s="29"/>
      <c r="Q17" s="29"/>
    </row>
    <row r="18" spans="1:17" s="28" customFormat="1">
      <c r="A18" s="57"/>
      <c r="B18" s="50" t="s">
        <v>24</v>
      </c>
      <c r="C18" s="51"/>
      <c r="D18" s="52"/>
      <c r="E18" s="35">
        <f>SUM(E15:E17)</f>
        <v>0</v>
      </c>
      <c r="F18" s="35">
        <f>SUM(F15:F17)</f>
        <v>0</v>
      </c>
      <c r="G18" s="44" t="s">
        <v>19</v>
      </c>
      <c r="H18" s="36" t="s">
        <v>18</v>
      </c>
      <c r="I18" s="37" t="s">
        <v>18</v>
      </c>
      <c r="J18" s="37" t="s">
        <v>18</v>
      </c>
      <c r="K18" s="37" t="s">
        <v>18</v>
      </c>
      <c r="L18" s="15" t="s">
        <v>18</v>
      </c>
      <c r="M18" s="38"/>
      <c r="O18" s="29"/>
      <c r="P18" s="29"/>
      <c r="Q18" s="29"/>
    </row>
    <row r="19" spans="1:17" s="28" customFormat="1">
      <c r="A19" s="57"/>
      <c r="B19" s="68" t="s">
        <v>25</v>
      </c>
      <c r="C19" s="69"/>
      <c r="D19" s="70"/>
      <c r="E19" s="24" t="s">
        <v>18</v>
      </c>
      <c r="F19" s="24" t="s">
        <v>18</v>
      </c>
      <c r="G19" s="25" t="s">
        <v>19</v>
      </c>
      <c r="H19" s="26" t="s">
        <v>18</v>
      </c>
      <c r="I19" s="24" t="s">
        <v>18</v>
      </c>
      <c r="J19" s="24" t="s">
        <v>18</v>
      </c>
      <c r="K19" s="24" t="s">
        <v>18</v>
      </c>
      <c r="L19" s="14" t="s">
        <v>18</v>
      </c>
      <c r="M19" s="38"/>
      <c r="O19" s="29"/>
      <c r="P19" s="29"/>
      <c r="Q19" s="29"/>
    </row>
    <row r="20" spans="1:17" s="28" customFormat="1">
      <c r="A20" s="57"/>
      <c r="B20" s="71"/>
      <c r="C20" s="72"/>
      <c r="D20" s="73"/>
      <c r="E20" s="30">
        <f t="shared" ref="E20:E21" si="6">H20*J20</f>
        <v>0</v>
      </c>
      <c r="F20" s="30">
        <f t="shared" ref="F20:F21" si="7">E20</f>
        <v>0</v>
      </c>
      <c r="G20" s="43" t="s">
        <v>19</v>
      </c>
      <c r="H20" s="33"/>
      <c r="I20" s="34"/>
      <c r="J20" s="42"/>
      <c r="K20" s="34"/>
      <c r="L20" s="21"/>
      <c r="M20" s="38"/>
      <c r="O20" s="29"/>
      <c r="P20" s="29"/>
      <c r="Q20" s="29"/>
    </row>
    <row r="21" spans="1:17" s="28" customFormat="1">
      <c r="A21" s="57"/>
      <c r="B21" s="74"/>
      <c r="C21" s="75"/>
      <c r="D21" s="76"/>
      <c r="E21" s="30">
        <f t="shared" si="6"/>
        <v>0</v>
      </c>
      <c r="F21" s="30">
        <f t="shared" si="7"/>
        <v>0</v>
      </c>
      <c r="G21" s="43" t="s">
        <v>19</v>
      </c>
      <c r="H21" s="33"/>
      <c r="I21" s="34"/>
      <c r="J21" s="34"/>
      <c r="K21" s="34"/>
      <c r="L21" s="22"/>
      <c r="M21" s="38"/>
      <c r="O21" s="29"/>
      <c r="P21" s="29"/>
      <c r="Q21" s="29"/>
    </row>
    <row r="22" spans="1:17" s="28" customFormat="1">
      <c r="A22" s="57"/>
      <c r="B22" s="50" t="s">
        <v>26</v>
      </c>
      <c r="C22" s="51"/>
      <c r="D22" s="52"/>
      <c r="E22" s="35">
        <f>SUM(E19:E21)</f>
        <v>0</v>
      </c>
      <c r="F22" s="35">
        <f>SUM(F19:F21)</f>
        <v>0</v>
      </c>
      <c r="G22" s="44" t="s">
        <v>19</v>
      </c>
      <c r="H22" s="37" t="s">
        <v>18</v>
      </c>
      <c r="I22" s="37" t="s">
        <v>18</v>
      </c>
      <c r="J22" s="37" t="s">
        <v>18</v>
      </c>
      <c r="K22" s="37" t="s">
        <v>18</v>
      </c>
      <c r="L22" s="15" t="s">
        <v>18</v>
      </c>
      <c r="M22" s="38"/>
      <c r="O22" s="29"/>
      <c r="P22" s="29"/>
      <c r="Q22" s="29"/>
    </row>
    <row r="23" spans="1:17" s="28" customFormat="1">
      <c r="A23" s="58"/>
      <c r="B23" s="53" t="s">
        <v>27</v>
      </c>
      <c r="C23" s="54"/>
      <c r="D23" s="55"/>
      <c r="E23" s="35">
        <f>SUM(E10,E14,E18,E22)</f>
        <v>0</v>
      </c>
      <c r="F23" s="35">
        <f>SUM(F10,F14,F18,F22)</f>
        <v>0</v>
      </c>
      <c r="G23" s="45">
        <v>0</v>
      </c>
      <c r="H23" s="37" t="s">
        <v>18</v>
      </c>
      <c r="I23" s="37" t="s">
        <v>18</v>
      </c>
      <c r="J23" s="37" t="s">
        <v>18</v>
      </c>
      <c r="K23" s="37" t="s">
        <v>18</v>
      </c>
      <c r="L23" s="15" t="s">
        <v>18</v>
      </c>
      <c r="M23" s="38"/>
      <c r="O23" s="46" t="str">
        <f>IF(AND(G23&lt;=(F23/2),G23&lt;=100000000),"TRUE","FALSE")</f>
        <v>TRUE</v>
      </c>
      <c r="P23" s="29"/>
      <c r="Q23" s="29"/>
    </row>
    <row r="24" spans="1:17" s="28" customFormat="1">
      <c r="A24" s="56" t="s">
        <v>28</v>
      </c>
      <c r="B24" s="59" t="s">
        <v>17</v>
      </c>
      <c r="C24" s="60"/>
      <c r="D24" s="61"/>
      <c r="E24" s="24" t="s">
        <v>18</v>
      </c>
      <c r="F24" s="24" t="s">
        <v>18</v>
      </c>
      <c r="G24" s="25" t="s">
        <v>18</v>
      </c>
      <c r="H24" s="26" t="s">
        <v>18</v>
      </c>
      <c r="I24" s="24" t="s">
        <v>18</v>
      </c>
      <c r="J24" s="24" t="s">
        <v>18</v>
      </c>
      <c r="K24" s="24" t="s">
        <v>18</v>
      </c>
      <c r="L24" s="12" t="s">
        <v>18</v>
      </c>
      <c r="M24" s="27"/>
      <c r="O24" s="29"/>
      <c r="P24" s="29"/>
      <c r="Q24" s="29"/>
    </row>
    <row r="25" spans="1:17" s="28" customFormat="1">
      <c r="A25" s="56"/>
      <c r="B25" s="62"/>
      <c r="C25" s="63"/>
      <c r="D25" s="64"/>
      <c r="E25" s="30">
        <f t="shared" ref="E25:E26" si="8">H25*J25</f>
        <v>0</v>
      </c>
      <c r="F25" s="30">
        <f t="shared" ref="F25:F26" si="9">E25</f>
        <v>0</v>
      </c>
      <c r="G25" s="43" t="s">
        <v>19</v>
      </c>
      <c r="H25" s="31"/>
      <c r="I25" s="32"/>
      <c r="J25" s="32"/>
      <c r="K25" s="32"/>
      <c r="L25" s="19"/>
      <c r="M25" s="27"/>
      <c r="O25" s="29"/>
      <c r="P25" s="29"/>
      <c r="Q25" s="29"/>
    </row>
    <row r="26" spans="1:17" s="28" customFormat="1">
      <c r="A26" s="56"/>
      <c r="B26" s="62"/>
      <c r="C26" s="63"/>
      <c r="D26" s="64"/>
      <c r="E26" s="30">
        <f t="shared" si="8"/>
        <v>0</v>
      </c>
      <c r="F26" s="30">
        <f t="shared" si="9"/>
        <v>0</v>
      </c>
      <c r="G26" s="43" t="s">
        <v>19</v>
      </c>
      <c r="H26" s="33"/>
      <c r="I26" s="34"/>
      <c r="J26" s="34"/>
      <c r="K26" s="34"/>
      <c r="L26" s="20"/>
      <c r="M26" s="27"/>
      <c r="O26" s="29"/>
      <c r="P26" s="29"/>
      <c r="Q26" s="29"/>
    </row>
    <row r="27" spans="1:17" s="28" customFormat="1">
      <c r="A27" s="57"/>
      <c r="B27" s="65" t="s">
        <v>20</v>
      </c>
      <c r="C27" s="66"/>
      <c r="D27" s="67"/>
      <c r="E27" s="35">
        <f>SUM(E24:E26)</f>
        <v>0</v>
      </c>
      <c r="F27" s="35">
        <f>SUM(F24:F26)</f>
        <v>0</v>
      </c>
      <c r="G27" s="44" t="s">
        <v>19</v>
      </c>
      <c r="H27" s="36" t="s">
        <v>18</v>
      </c>
      <c r="I27" s="37" t="s">
        <v>18</v>
      </c>
      <c r="J27" s="37" t="s">
        <v>18</v>
      </c>
      <c r="K27" s="37" t="s">
        <v>18</v>
      </c>
      <c r="L27" s="13" t="s">
        <v>18</v>
      </c>
      <c r="M27" s="38"/>
      <c r="O27" s="29"/>
      <c r="P27" s="29"/>
      <c r="Q27" s="29"/>
    </row>
    <row r="28" spans="1:17" s="28" customFormat="1">
      <c r="A28" s="57"/>
      <c r="B28" s="68" t="s">
        <v>21</v>
      </c>
      <c r="C28" s="69"/>
      <c r="D28" s="70"/>
      <c r="E28" s="24" t="s">
        <v>18</v>
      </c>
      <c r="F28" s="24" t="s">
        <v>18</v>
      </c>
      <c r="G28" s="25" t="s">
        <v>19</v>
      </c>
      <c r="H28" s="26" t="s">
        <v>18</v>
      </c>
      <c r="I28" s="24" t="s">
        <v>18</v>
      </c>
      <c r="J28" s="24" t="s">
        <v>18</v>
      </c>
      <c r="K28" s="24" t="s">
        <v>18</v>
      </c>
      <c r="L28" s="14" t="s">
        <v>18</v>
      </c>
      <c r="M28" s="38"/>
      <c r="O28" s="29"/>
      <c r="P28" s="29"/>
      <c r="Q28" s="29"/>
    </row>
    <row r="29" spans="1:17" s="28" customFormat="1">
      <c r="A29" s="57"/>
      <c r="B29" s="71"/>
      <c r="C29" s="72"/>
      <c r="D29" s="73"/>
      <c r="E29" s="30">
        <f t="shared" ref="E29:E30" si="10">H29*J29</f>
        <v>0</v>
      </c>
      <c r="F29" s="30">
        <f>E29</f>
        <v>0</v>
      </c>
      <c r="G29" s="43" t="s">
        <v>19</v>
      </c>
      <c r="H29" s="39"/>
      <c r="I29" s="40"/>
      <c r="J29" s="41"/>
      <c r="K29" s="40"/>
      <c r="L29" s="21"/>
      <c r="M29" s="38"/>
      <c r="O29" s="29"/>
      <c r="P29" s="29"/>
      <c r="Q29" s="29"/>
    </row>
    <row r="30" spans="1:17" s="28" customFormat="1">
      <c r="A30" s="57"/>
      <c r="B30" s="71"/>
      <c r="C30" s="72"/>
      <c r="D30" s="73"/>
      <c r="E30" s="30">
        <f t="shared" si="10"/>
        <v>0</v>
      </c>
      <c r="F30" s="30">
        <f t="shared" ref="F30" si="11">E30</f>
        <v>0</v>
      </c>
      <c r="G30" s="43" t="s">
        <v>19</v>
      </c>
      <c r="H30" s="39"/>
      <c r="I30" s="40"/>
      <c r="J30" s="41"/>
      <c r="K30" s="40"/>
      <c r="L30" s="21"/>
      <c r="M30" s="38"/>
      <c r="O30" s="29"/>
      <c r="P30" s="29"/>
      <c r="Q30" s="29"/>
    </row>
    <row r="31" spans="1:17" s="28" customFormat="1">
      <c r="A31" s="57"/>
      <c r="B31" s="50" t="s">
        <v>22</v>
      </c>
      <c r="C31" s="51"/>
      <c r="D31" s="52"/>
      <c r="E31" s="35">
        <f>SUM(E28:E30)</f>
        <v>0</v>
      </c>
      <c r="F31" s="35">
        <f>SUM(F28:F30)</f>
        <v>0</v>
      </c>
      <c r="G31" s="44" t="s">
        <v>19</v>
      </c>
      <c r="H31" s="36" t="s">
        <v>18</v>
      </c>
      <c r="I31" s="37" t="s">
        <v>18</v>
      </c>
      <c r="J31" s="37" t="s">
        <v>18</v>
      </c>
      <c r="K31" s="37" t="s">
        <v>18</v>
      </c>
      <c r="L31" s="15" t="s">
        <v>18</v>
      </c>
      <c r="M31" s="38"/>
      <c r="O31" s="29"/>
      <c r="P31" s="29"/>
      <c r="Q31" s="29"/>
    </row>
    <row r="32" spans="1:17" s="28" customFormat="1">
      <c r="A32" s="57"/>
      <c r="B32" s="68" t="s">
        <v>23</v>
      </c>
      <c r="C32" s="69"/>
      <c r="D32" s="70"/>
      <c r="E32" s="24" t="s">
        <v>18</v>
      </c>
      <c r="F32" s="24" t="s">
        <v>18</v>
      </c>
      <c r="G32" s="25" t="s">
        <v>19</v>
      </c>
      <c r="H32" s="26" t="s">
        <v>18</v>
      </c>
      <c r="I32" s="24" t="s">
        <v>18</v>
      </c>
      <c r="J32" s="24" t="s">
        <v>18</v>
      </c>
      <c r="K32" s="24" t="s">
        <v>18</v>
      </c>
      <c r="L32" s="14" t="s">
        <v>18</v>
      </c>
      <c r="M32" s="38"/>
      <c r="O32" s="29"/>
      <c r="P32" s="29"/>
      <c r="Q32" s="29"/>
    </row>
    <row r="33" spans="1:17" s="28" customFormat="1">
      <c r="A33" s="57"/>
      <c r="B33" s="74"/>
      <c r="C33" s="75"/>
      <c r="D33" s="76"/>
      <c r="E33" s="30">
        <f t="shared" ref="E33:E34" si="12">H33*J33</f>
        <v>0</v>
      </c>
      <c r="F33" s="30">
        <f t="shared" ref="F33:F34" si="13">E33</f>
        <v>0</v>
      </c>
      <c r="G33" s="43" t="s">
        <v>19</v>
      </c>
      <c r="H33" s="33"/>
      <c r="I33" s="34"/>
      <c r="J33" s="34"/>
      <c r="K33" s="34"/>
      <c r="L33" s="22"/>
      <c r="M33" s="38"/>
      <c r="O33" s="29"/>
      <c r="P33" s="29"/>
      <c r="Q33" s="29"/>
    </row>
    <row r="34" spans="1:17" s="28" customFormat="1">
      <c r="A34" s="57"/>
      <c r="B34" s="74"/>
      <c r="C34" s="75"/>
      <c r="D34" s="76"/>
      <c r="E34" s="30">
        <f t="shared" si="12"/>
        <v>0</v>
      </c>
      <c r="F34" s="30">
        <f t="shared" si="13"/>
        <v>0</v>
      </c>
      <c r="G34" s="43" t="s">
        <v>19</v>
      </c>
      <c r="H34" s="33"/>
      <c r="I34" s="34"/>
      <c r="J34" s="34"/>
      <c r="K34" s="34"/>
      <c r="L34" s="22"/>
      <c r="M34" s="38"/>
      <c r="O34" s="29"/>
      <c r="P34" s="29"/>
      <c r="Q34" s="29"/>
    </row>
    <row r="35" spans="1:17" s="28" customFormat="1">
      <c r="A35" s="57"/>
      <c r="B35" s="50" t="s">
        <v>24</v>
      </c>
      <c r="C35" s="51"/>
      <c r="D35" s="52"/>
      <c r="E35" s="35">
        <f>SUM(E32:E34)</f>
        <v>0</v>
      </c>
      <c r="F35" s="35">
        <f>SUM(F32:F34)</f>
        <v>0</v>
      </c>
      <c r="G35" s="44" t="s">
        <v>19</v>
      </c>
      <c r="H35" s="36" t="s">
        <v>18</v>
      </c>
      <c r="I35" s="37" t="s">
        <v>18</v>
      </c>
      <c r="J35" s="37" t="s">
        <v>18</v>
      </c>
      <c r="K35" s="37" t="s">
        <v>18</v>
      </c>
      <c r="L35" s="15" t="s">
        <v>18</v>
      </c>
      <c r="M35" s="38"/>
      <c r="O35" s="29"/>
      <c r="P35" s="29"/>
      <c r="Q35" s="29"/>
    </row>
    <row r="36" spans="1:17" s="28" customFormat="1">
      <c r="A36" s="57"/>
      <c r="B36" s="68" t="s">
        <v>25</v>
      </c>
      <c r="C36" s="69"/>
      <c r="D36" s="70"/>
      <c r="E36" s="24" t="s">
        <v>18</v>
      </c>
      <c r="F36" s="24" t="s">
        <v>18</v>
      </c>
      <c r="G36" s="25" t="s">
        <v>19</v>
      </c>
      <c r="H36" s="26" t="s">
        <v>18</v>
      </c>
      <c r="I36" s="24" t="s">
        <v>18</v>
      </c>
      <c r="J36" s="24" t="s">
        <v>18</v>
      </c>
      <c r="K36" s="24" t="s">
        <v>18</v>
      </c>
      <c r="L36" s="14" t="s">
        <v>18</v>
      </c>
      <c r="M36" s="38"/>
      <c r="O36" s="29"/>
      <c r="P36" s="29"/>
      <c r="Q36" s="29"/>
    </row>
    <row r="37" spans="1:17" s="28" customFormat="1">
      <c r="A37" s="57"/>
      <c r="B37" s="71"/>
      <c r="C37" s="72"/>
      <c r="D37" s="73"/>
      <c r="E37" s="30">
        <f t="shared" ref="E37:E38" si="14">H37*J37</f>
        <v>0</v>
      </c>
      <c r="F37" s="30">
        <f t="shared" ref="F37:F38" si="15">E37</f>
        <v>0</v>
      </c>
      <c r="G37" s="43" t="s">
        <v>19</v>
      </c>
      <c r="H37" s="33"/>
      <c r="I37" s="34"/>
      <c r="J37" s="42"/>
      <c r="K37" s="34"/>
      <c r="L37" s="21"/>
      <c r="M37" s="38"/>
      <c r="O37" s="29"/>
      <c r="P37" s="29"/>
      <c r="Q37" s="29"/>
    </row>
    <row r="38" spans="1:17" s="28" customFormat="1">
      <c r="A38" s="57"/>
      <c r="B38" s="74"/>
      <c r="C38" s="75"/>
      <c r="D38" s="76"/>
      <c r="E38" s="30">
        <f t="shared" si="14"/>
        <v>0</v>
      </c>
      <c r="F38" s="30">
        <f t="shared" si="15"/>
        <v>0</v>
      </c>
      <c r="G38" s="43" t="s">
        <v>19</v>
      </c>
      <c r="H38" s="33"/>
      <c r="I38" s="34"/>
      <c r="J38" s="34"/>
      <c r="K38" s="34"/>
      <c r="L38" s="22"/>
      <c r="M38" s="38"/>
      <c r="O38" s="29"/>
      <c r="P38" s="29"/>
      <c r="Q38" s="29"/>
    </row>
    <row r="39" spans="1:17" s="28" customFormat="1">
      <c r="A39" s="57"/>
      <c r="B39" s="50" t="s">
        <v>26</v>
      </c>
      <c r="C39" s="51"/>
      <c r="D39" s="52"/>
      <c r="E39" s="35">
        <f>SUM(E36:E38)</f>
        <v>0</v>
      </c>
      <c r="F39" s="35">
        <f>SUM(F36:F38)</f>
        <v>0</v>
      </c>
      <c r="G39" s="44" t="s">
        <v>19</v>
      </c>
      <c r="H39" s="37" t="s">
        <v>18</v>
      </c>
      <c r="I39" s="37" t="s">
        <v>18</v>
      </c>
      <c r="J39" s="37" t="s">
        <v>18</v>
      </c>
      <c r="K39" s="37" t="s">
        <v>18</v>
      </c>
      <c r="L39" s="15" t="s">
        <v>18</v>
      </c>
      <c r="M39" s="38"/>
      <c r="O39" s="29"/>
      <c r="P39" s="29"/>
      <c r="Q39" s="29"/>
    </row>
    <row r="40" spans="1:17" s="28" customFormat="1">
      <c r="A40" s="58"/>
      <c r="B40" s="53" t="s">
        <v>29</v>
      </c>
      <c r="C40" s="54"/>
      <c r="D40" s="55"/>
      <c r="E40" s="35">
        <f>SUM(E27,E31,E35,E39)</f>
        <v>0</v>
      </c>
      <c r="F40" s="35">
        <f>SUM(F27,F31,F35,F39)</f>
        <v>0</v>
      </c>
      <c r="G40" s="45">
        <v>0</v>
      </c>
      <c r="H40" s="37" t="s">
        <v>18</v>
      </c>
      <c r="I40" s="37" t="s">
        <v>18</v>
      </c>
      <c r="J40" s="37" t="s">
        <v>18</v>
      </c>
      <c r="K40" s="37" t="s">
        <v>18</v>
      </c>
      <c r="L40" s="15" t="s">
        <v>18</v>
      </c>
      <c r="M40" s="38"/>
      <c r="O40" s="46" t="str">
        <f>IF(AND(G40&lt;=(F40/2),G40&lt;=100000000),"TRUE","FALSE")</f>
        <v>TRUE</v>
      </c>
      <c r="P40" s="29"/>
      <c r="Q40" s="29"/>
    </row>
    <row r="41" spans="1:17" s="28" customFormat="1">
      <c r="A41" s="56" t="s">
        <v>30</v>
      </c>
      <c r="B41" s="59" t="s">
        <v>17</v>
      </c>
      <c r="C41" s="60"/>
      <c r="D41" s="61"/>
      <c r="E41" s="24" t="s">
        <v>18</v>
      </c>
      <c r="F41" s="24" t="s">
        <v>18</v>
      </c>
      <c r="G41" s="25" t="s">
        <v>18</v>
      </c>
      <c r="H41" s="26" t="s">
        <v>18</v>
      </c>
      <c r="I41" s="24" t="s">
        <v>18</v>
      </c>
      <c r="J41" s="24" t="s">
        <v>18</v>
      </c>
      <c r="K41" s="24" t="s">
        <v>18</v>
      </c>
      <c r="L41" s="12" t="s">
        <v>18</v>
      </c>
      <c r="M41" s="27"/>
      <c r="O41" s="29"/>
      <c r="P41" s="29"/>
      <c r="Q41" s="29"/>
    </row>
    <row r="42" spans="1:17" s="28" customFormat="1">
      <c r="A42" s="56"/>
      <c r="B42" s="62"/>
      <c r="C42" s="63"/>
      <c r="D42" s="64"/>
      <c r="E42" s="30">
        <f t="shared" ref="E42:E43" si="16">H42*J42</f>
        <v>0</v>
      </c>
      <c r="F42" s="30">
        <f t="shared" ref="F42:F43" si="17">E42</f>
        <v>0</v>
      </c>
      <c r="G42" s="43" t="s">
        <v>19</v>
      </c>
      <c r="H42" s="31"/>
      <c r="I42" s="32"/>
      <c r="J42" s="32"/>
      <c r="K42" s="32"/>
      <c r="L42" s="19"/>
      <c r="M42" s="27"/>
      <c r="O42" s="29"/>
      <c r="P42" s="29"/>
      <c r="Q42" s="29"/>
    </row>
    <row r="43" spans="1:17" s="28" customFormat="1">
      <c r="A43" s="56"/>
      <c r="B43" s="62"/>
      <c r="C43" s="63"/>
      <c r="D43" s="64"/>
      <c r="E43" s="30">
        <f t="shared" si="16"/>
        <v>0</v>
      </c>
      <c r="F43" s="30">
        <f t="shared" si="17"/>
        <v>0</v>
      </c>
      <c r="G43" s="43" t="s">
        <v>19</v>
      </c>
      <c r="H43" s="33"/>
      <c r="I43" s="34"/>
      <c r="J43" s="34"/>
      <c r="K43" s="34"/>
      <c r="L43" s="20"/>
      <c r="M43" s="27"/>
      <c r="O43" s="29"/>
      <c r="P43" s="29"/>
      <c r="Q43" s="29"/>
    </row>
    <row r="44" spans="1:17" s="28" customFormat="1">
      <c r="A44" s="57"/>
      <c r="B44" s="65" t="s">
        <v>20</v>
      </c>
      <c r="C44" s="66"/>
      <c r="D44" s="67"/>
      <c r="E44" s="35">
        <f>SUM(E41:E43)</f>
        <v>0</v>
      </c>
      <c r="F44" s="35">
        <f>SUM(F41:F43)</f>
        <v>0</v>
      </c>
      <c r="G44" s="44" t="s">
        <v>19</v>
      </c>
      <c r="H44" s="36" t="s">
        <v>18</v>
      </c>
      <c r="I44" s="37" t="s">
        <v>18</v>
      </c>
      <c r="J44" s="37" t="s">
        <v>18</v>
      </c>
      <c r="K44" s="37" t="s">
        <v>18</v>
      </c>
      <c r="L44" s="13" t="s">
        <v>18</v>
      </c>
      <c r="M44" s="38"/>
      <c r="O44" s="29"/>
      <c r="P44" s="29"/>
      <c r="Q44" s="29"/>
    </row>
    <row r="45" spans="1:17" s="28" customFormat="1">
      <c r="A45" s="57"/>
      <c r="B45" s="68" t="s">
        <v>21</v>
      </c>
      <c r="C45" s="69"/>
      <c r="D45" s="70"/>
      <c r="E45" s="24" t="s">
        <v>18</v>
      </c>
      <c r="F45" s="24" t="s">
        <v>18</v>
      </c>
      <c r="G45" s="25" t="s">
        <v>19</v>
      </c>
      <c r="H45" s="26" t="s">
        <v>18</v>
      </c>
      <c r="I45" s="24" t="s">
        <v>18</v>
      </c>
      <c r="J45" s="24" t="s">
        <v>18</v>
      </c>
      <c r="K45" s="24" t="s">
        <v>18</v>
      </c>
      <c r="L45" s="14" t="s">
        <v>18</v>
      </c>
      <c r="M45" s="38"/>
      <c r="O45" s="29"/>
      <c r="P45" s="29"/>
      <c r="Q45" s="29"/>
    </row>
    <row r="46" spans="1:17" s="28" customFormat="1">
      <c r="A46" s="57"/>
      <c r="B46" s="71"/>
      <c r="C46" s="72"/>
      <c r="D46" s="73"/>
      <c r="E46" s="30">
        <f t="shared" ref="E46:E47" si="18">H46*J46</f>
        <v>0</v>
      </c>
      <c r="F46" s="30">
        <f>E46</f>
        <v>0</v>
      </c>
      <c r="G46" s="43" t="s">
        <v>19</v>
      </c>
      <c r="H46" s="39"/>
      <c r="I46" s="40"/>
      <c r="J46" s="41"/>
      <c r="K46" s="40"/>
      <c r="L46" s="21"/>
      <c r="M46" s="38"/>
      <c r="O46" s="29"/>
      <c r="P46" s="29"/>
      <c r="Q46" s="29"/>
    </row>
    <row r="47" spans="1:17" s="28" customFormat="1">
      <c r="A47" s="57"/>
      <c r="B47" s="71"/>
      <c r="C47" s="72"/>
      <c r="D47" s="73"/>
      <c r="E47" s="30">
        <f t="shared" si="18"/>
        <v>0</v>
      </c>
      <c r="F47" s="30">
        <f t="shared" ref="F47" si="19">E47</f>
        <v>0</v>
      </c>
      <c r="G47" s="43" t="s">
        <v>19</v>
      </c>
      <c r="H47" s="39"/>
      <c r="I47" s="40"/>
      <c r="J47" s="41"/>
      <c r="K47" s="40"/>
      <c r="L47" s="21"/>
      <c r="M47" s="38"/>
      <c r="O47" s="29"/>
      <c r="P47" s="29"/>
      <c r="Q47" s="29"/>
    </row>
    <row r="48" spans="1:17" s="28" customFormat="1">
      <c r="A48" s="57"/>
      <c r="B48" s="50" t="s">
        <v>22</v>
      </c>
      <c r="C48" s="51"/>
      <c r="D48" s="52"/>
      <c r="E48" s="35">
        <f>SUM(E45:E47)</f>
        <v>0</v>
      </c>
      <c r="F48" s="35">
        <f>SUM(F45:F47)</f>
        <v>0</v>
      </c>
      <c r="G48" s="44" t="s">
        <v>19</v>
      </c>
      <c r="H48" s="36" t="s">
        <v>18</v>
      </c>
      <c r="I48" s="37" t="s">
        <v>18</v>
      </c>
      <c r="J48" s="37" t="s">
        <v>18</v>
      </c>
      <c r="K48" s="37" t="s">
        <v>18</v>
      </c>
      <c r="L48" s="15" t="s">
        <v>18</v>
      </c>
      <c r="M48" s="38"/>
      <c r="O48" s="29"/>
      <c r="P48" s="29"/>
      <c r="Q48" s="29"/>
    </row>
    <row r="49" spans="1:17" s="28" customFormat="1">
      <c r="A49" s="57"/>
      <c r="B49" s="68" t="s">
        <v>23</v>
      </c>
      <c r="C49" s="69"/>
      <c r="D49" s="70"/>
      <c r="E49" s="24" t="s">
        <v>18</v>
      </c>
      <c r="F49" s="24" t="s">
        <v>18</v>
      </c>
      <c r="G49" s="25" t="s">
        <v>19</v>
      </c>
      <c r="H49" s="26" t="s">
        <v>18</v>
      </c>
      <c r="I49" s="24" t="s">
        <v>18</v>
      </c>
      <c r="J49" s="24" t="s">
        <v>18</v>
      </c>
      <c r="K49" s="24" t="s">
        <v>18</v>
      </c>
      <c r="L49" s="14" t="s">
        <v>18</v>
      </c>
      <c r="M49" s="38"/>
      <c r="O49" s="29"/>
      <c r="P49" s="29"/>
      <c r="Q49" s="29"/>
    </row>
    <row r="50" spans="1:17" s="28" customFormat="1">
      <c r="A50" s="57"/>
      <c r="B50" s="74"/>
      <c r="C50" s="75"/>
      <c r="D50" s="76"/>
      <c r="E50" s="30">
        <f t="shared" ref="E50:E51" si="20">H50*J50</f>
        <v>0</v>
      </c>
      <c r="F50" s="30">
        <f t="shared" ref="F50:F51" si="21">E50</f>
        <v>0</v>
      </c>
      <c r="G50" s="43" t="s">
        <v>19</v>
      </c>
      <c r="H50" s="33"/>
      <c r="I50" s="34"/>
      <c r="J50" s="34"/>
      <c r="K50" s="34"/>
      <c r="L50" s="22"/>
      <c r="M50" s="38"/>
      <c r="O50" s="29"/>
      <c r="P50" s="29"/>
      <c r="Q50" s="29"/>
    </row>
    <row r="51" spans="1:17" s="28" customFormat="1">
      <c r="A51" s="57"/>
      <c r="B51" s="74"/>
      <c r="C51" s="75"/>
      <c r="D51" s="76"/>
      <c r="E51" s="30">
        <f t="shared" si="20"/>
        <v>0</v>
      </c>
      <c r="F51" s="30">
        <f t="shared" si="21"/>
        <v>0</v>
      </c>
      <c r="G51" s="43" t="s">
        <v>19</v>
      </c>
      <c r="H51" s="33"/>
      <c r="I51" s="34"/>
      <c r="J51" s="34"/>
      <c r="K51" s="34"/>
      <c r="L51" s="22"/>
      <c r="M51" s="38"/>
      <c r="O51" s="29"/>
      <c r="P51" s="29"/>
      <c r="Q51" s="29"/>
    </row>
    <row r="52" spans="1:17" s="28" customFormat="1">
      <c r="A52" s="57"/>
      <c r="B52" s="50" t="s">
        <v>24</v>
      </c>
      <c r="C52" s="51"/>
      <c r="D52" s="52"/>
      <c r="E52" s="35">
        <f>SUM(E49:E51)</f>
        <v>0</v>
      </c>
      <c r="F52" s="35">
        <f>SUM(F49:F51)</f>
        <v>0</v>
      </c>
      <c r="G52" s="44" t="s">
        <v>19</v>
      </c>
      <c r="H52" s="36" t="s">
        <v>18</v>
      </c>
      <c r="I52" s="37" t="s">
        <v>18</v>
      </c>
      <c r="J52" s="37" t="s">
        <v>18</v>
      </c>
      <c r="K52" s="37" t="s">
        <v>18</v>
      </c>
      <c r="L52" s="15" t="s">
        <v>18</v>
      </c>
      <c r="M52" s="38"/>
      <c r="O52" s="29"/>
      <c r="P52" s="29"/>
      <c r="Q52" s="29"/>
    </row>
    <row r="53" spans="1:17" s="28" customFormat="1">
      <c r="A53" s="57"/>
      <c r="B53" s="68" t="s">
        <v>25</v>
      </c>
      <c r="C53" s="69"/>
      <c r="D53" s="70"/>
      <c r="E53" s="24" t="s">
        <v>18</v>
      </c>
      <c r="F53" s="24" t="s">
        <v>18</v>
      </c>
      <c r="G53" s="25" t="s">
        <v>19</v>
      </c>
      <c r="H53" s="26" t="s">
        <v>18</v>
      </c>
      <c r="I53" s="24" t="s">
        <v>18</v>
      </c>
      <c r="J53" s="24" t="s">
        <v>18</v>
      </c>
      <c r="K53" s="24" t="s">
        <v>18</v>
      </c>
      <c r="L53" s="14" t="s">
        <v>18</v>
      </c>
      <c r="M53" s="38"/>
      <c r="O53" s="29"/>
      <c r="P53" s="29"/>
      <c r="Q53" s="29"/>
    </row>
    <row r="54" spans="1:17" s="28" customFormat="1">
      <c r="A54" s="57"/>
      <c r="B54" s="71"/>
      <c r="C54" s="72"/>
      <c r="D54" s="73"/>
      <c r="E54" s="30">
        <f t="shared" ref="E54:E55" si="22">H54*J54</f>
        <v>0</v>
      </c>
      <c r="F54" s="30">
        <f t="shared" ref="F54:F55" si="23">E54</f>
        <v>0</v>
      </c>
      <c r="G54" s="43" t="s">
        <v>19</v>
      </c>
      <c r="H54" s="33"/>
      <c r="I54" s="34"/>
      <c r="J54" s="42"/>
      <c r="K54" s="34"/>
      <c r="L54" s="21"/>
      <c r="M54" s="38"/>
      <c r="O54" s="29"/>
      <c r="P54" s="29"/>
      <c r="Q54" s="29"/>
    </row>
    <row r="55" spans="1:17" s="28" customFormat="1">
      <c r="A55" s="57"/>
      <c r="B55" s="74"/>
      <c r="C55" s="75"/>
      <c r="D55" s="76"/>
      <c r="E55" s="30">
        <f t="shared" si="22"/>
        <v>0</v>
      </c>
      <c r="F55" s="30">
        <f t="shared" si="23"/>
        <v>0</v>
      </c>
      <c r="G55" s="43" t="s">
        <v>19</v>
      </c>
      <c r="H55" s="33"/>
      <c r="I55" s="34"/>
      <c r="J55" s="34"/>
      <c r="K55" s="34"/>
      <c r="L55" s="22"/>
      <c r="M55" s="38"/>
      <c r="O55" s="29"/>
      <c r="P55" s="29"/>
      <c r="Q55" s="29"/>
    </row>
    <row r="56" spans="1:17" s="28" customFormat="1">
      <c r="A56" s="57"/>
      <c r="B56" s="50" t="s">
        <v>26</v>
      </c>
      <c r="C56" s="51"/>
      <c r="D56" s="52"/>
      <c r="E56" s="35">
        <f>SUM(E53:E55)</f>
        <v>0</v>
      </c>
      <c r="F56" s="35">
        <f>SUM(F53:F55)</f>
        <v>0</v>
      </c>
      <c r="G56" s="44" t="s">
        <v>19</v>
      </c>
      <c r="H56" s="37" t="s">
        <v>18</v>
      </c>
      <c r="I56" s="37" t="s">
        <v>18</v>
      </c>
      <c r="J56" s="37" t="s">
        <v>18</v>
      </c>
      <c r="K56" s="37" t="s">
        <v>18</v>
      </c>
      <c r="L56" s="15" t="s">
        <v>18</v>
      </c>
      <c r="M56" s="38"/>
      <c r="O56" s="29"/>
      <c r="P56" s="29"/>
      <c r="Q56" s="29"/>
    </row>
    <row r="57" spans="1:17" s="28" customFormat="1">
      <c r="A57" s="58"/>
      <c r="B57" s="53" t="s">
        <v>31</v>
      </c>
      <c r="C57" s="54"/>
      <c r="D57" s="55"/>
      <c r="E57" s="35">
        <f>SUM(E44,E48,E52,E56)</f>
        <v>0</v>
      </c>
      <c r="F57" s="35">
        <f>SUM(F44,F48,F52,F56)</f>
        <v>0</v>
      </c>
      <c r="G57" s="45">
        <v>0</v>
      </c>
      <c r="H57" s="37" t="s">
        <v>18</v>
      </c>
      <c r="I57" s="37" t="s">
        <v>18</v>
      </c>
      <c r="J57" s="37" t="s">
        <v>18</v>
      </c>
      <c r="K57" s="37" t="s">
        <v>18</v>
      </c>
      <c r="L57" s="15" t="s">
        <v>18</v>
      </c>
      <c r="M57" s="38"/>
      <c r="O57" s="46" t="str">
        <f>IF(AND(G57&lt;=(F57/2),G57&lt;=15000000),"TRUE","FALSE")</f>
        <v>TRUE</v>
      </c>
      <c r="P57" s="29"/>
      <c r="Q57" s="29"/>
    </row>
    <row r="58" spans="1:17" s="28" customFormat="1">
      <c r="A58" s="56" t="s">
        <v>32</v>
      </c>
      <c r="B58" s="59" t="s">
        <v>17</v>
      </c>
      <c r="C58" s="60"/>
      <c r="D58" s="61"/>
      <c r="E58" s="24" t="s">
        <v>18</v>
      </c>
      <c r="F58" s="24" t="s">
        <v>18</v>
      </c>
      <c r="G58" s="25" t="s">
        <v>18</v>
      </c>
      <c r="H58" s="26" t="s">
        <v>18</v>
      </c>
      <c r="I58" s="24" t="s">
        <v>18</v>
      </c>
      <c r="J58" s="24" t="s">
        <v>18</v>
      </c>
      <c r="K58" s="24" t="s">
        <v>18</v>
      </c>
      <c r="L58" s="12" t="s">
        <v>18</v>
      </c>
      <c r="M58" s="27"/>
      <c r="O58" s="29"/>
      <c r="P58" s="29"/>
      <c r="Q58" s="29"/>
    </row>
    <row r="59" spans="1:17" s="28" customFormat="1">
      <c r="A59" s="56"/>
      <c r="B59" s="62"/>
      <c r="C59" s="63"/>
      <c r="D59" s="64"/>
      <c r="E59" s="30">
        <f t="shared" ref="E59:E60" si="24">H59*J59</f>
        <v>0</v>
      </c>
      <c r="F59" s="30">
        <f t="shared" ref="F59:F60" si="25">E59</f>
        <v>0</v>
      </c>
      <c r="G59" s="43" t="s">
        <v>19</v>
      </c>
      <c r="H59" s="31"/>
      <c r="I59" s="32"/>
      <c r="J59" s="32"/>
      <c r="K59" s="32"/>
      <c r="L59" s="19"/>
      <c r="M59" s="27"/>
      <c r="O59" s="29"/>
      <c r="P59" s="29"/>
      <c r="Q59" s="29"/>
    </row>
    <row r="60" spans="1:17" s="28" customFormat="1">
      <c r="A60" s="56"/>
      <c r="B60" s="62"/>
      <c r="C60" s="63"/>
      <c r="D60" s="64"/>
      <c r="E60" s="30">
        <f t="shared" si="24"/>
        <v>0</v>
      </c>
      <c r="F60" s="30">
        <f t="shared" si="25"/>
        <v>0</v>
      </c>
      <c r="G60" s="43" t="s">
        <v>19</v>
      </c>
      <c r="H60" s="33"/>
      <c r="I60" s="34"/>
      <c r="J60" s="34"/>
      <c r="K60" s="34"/>
      <c r="L60" s="20"/>
      <c r="M60" s="27"/>
      <c r="O60" s="29"/>
      <c r="P60" s="29"/>
      <c r="Q60" s="29"/>
    </row>
    <row r="61" spans="1:17" s="28" customFormat="1">
      <c r="A61" s="57"/>
      <c r="B61" s="65" t="s">
        <v>20</v>
      </c>
      <c r="C61" s="66"/>
      <c r="D61" s="67"/>
      <c r="E61" s="35">
        <f>SUM(E58:E60)</f>
        <v>0</v>
      </c>
      <c r="F61" s="35">
        <f>SUM(F58:F60)</f>
        <v>0</v>
      </c>
      <c r="G61" s="44" t="s">
        <v>19</v>
      </c>
      <c r="H61" s="36" t="s">
        <v>18</v>
      </c>
      <c r="I61" s="37" t="s">
        <v>18</v>
      </c>
      <c r="J61" s="37" t="s">
        <v>18</v>
      </c>
      <c r="K61" s="37" t="s">
        <v>18</v>
      </c>
      <c r="L61" s="13" t="s">
        <v>18</v>
      </c>
      <c r="M61" s="38"/>
      <c r="O61" s="29"/>
      <c r="P61" s="29"/>
      <c r="Q61" s="29"/>
    </row>
    <row r="62" spans="1:17" s="28" customFormat="1">
      <c r="A62" s="57"/>
      <c r="B62" s="68" t="s">
        <v>21</v>
      </c>
      <c r="C62" s="69"/>
      <c r="D62" s="70"/>
      <c r="E62" s="24" t="s">
        <v>18</v>
      </c>
      <c r="F62" s="24" t="s">
        <v>18</v>
      </c>
      <c r="G62" s="25" t="s">
        <v>19</v>
      </c>
      <c r="H62" s="26" t="s">
        <v>18</v>
      </c>
      <c r="I62" s="24" t="s">
        <v>18</v>
      </c>
      <c r="J62" s="24" t="s">
        <v>18</v>
      </c>
      <c r="K62" s="24" t="s">
        <v>18</v>
      </c>
      <c r="L62" s="14" t="s">
        <v>18</v>
      </c>
      <c r="M62" s="38"/>
      <c r="O62" s="29"/>
      <c r="P62" s="29"/>
      <c r="Q62" s="29"/>
    </row>
    <row r="63" spans="1:17" s="28" customFormat="1">
      <c r="A63" s="57"/>
      <c r="B63" s="71"/>
      <c r="C63" s="72"/>
      <c r="D63" s="73"/>
      <c r="E63" s="30">
        <f>H63*J63</f>
        <v>0</v>
      </c>
      <c r="F63" s="30">
        <f>E63</f>
        <v>0</v>
      </c>
      <c r="G63" s="43" t="s">
        <v>19</v>
      </c>
      <c r="H63" s="39"/>
      <c r="I63" s="40"/>
      <c r="J63" s="41"/>
      <c r="K63" s="40"/>
      <c r="L63" s="21"/>
      <c r="M63" s="38"/>
      <c r="O63" s="29"/>
      <c r="P63" s="29"/>
      <c r="Q63" s="29"/>
    </row>
    <row r="64" spans="1:17" s="28" customFormat="1">
      <c r="A64" s="57"/>
      <c r="B64" s="71"/>
      <c r="C64" s="72"/>
      <c r="D64" s="73"/>
      <c r="E64" s="30">
        <f>H64*J64</f>
        <v>0</v>
      </c>
      <c r="F64" s="30">
        <f t="shared" ref="F64" si="26">E64</f>
        <v>0</v>
      </c>
      <c r="G64" s="43" t="s">
        <v>19</v>
      </c>
      <c r="H64" s="39"/>
      <c r="I64" s="40"/>
      <c r="J64" s="41"/>
      <c r="K64" s="40"/>
      <c r="L64" s="21"/>
      <c r="M64" s="38"/>
      <c r="O64" s="29"/>
      <c r="P64" s="29"/>
      <c r="Q64" s="29"/>
    </row>
    <row r="65" spans="1:17" s="28" customFormat="1">
      <c r="A65" s="57"/>
      <c r="B65" s="50" t="s">
        <v>22</v>
      </c>
      <c r="C65" s="51"/>
      <c r="D65" s="52"/>
      <c r="E65" s="35">
        <f>SUM(E62:E64)</f>
        <v>0</v>
      </c>
      <c r="F65" s="35">
        <f>SUM(F62:F64)</f>
        <v>0</v>
      </c>
      <c r="G65" s="44" t="s">
        <v>19</v>
      </c>
      <c r="H65" s="36" t="s">
        <v>18</v>
      </c>
      <c r="I65" s="37" t="s">
        <v>18</v>
      </c>
      <c r="J65" s="37" t="s">
        <v>18</v>
      </c>
      <c r="K65" s="37" t="s">
        <v>18</v>
      </c>
      <c r="L65" s="15" t="s">
        <v>18</v>
      </c>
      <c r="M65" s="38"/>
      <c r="O65" s="29"/>
      <c r="P65" s="29"/>
      <c r="Q65" s="29"/>
    </row>
    <row r="66" spans="1:17" s="28" customFormat="1">
      <c r="A66" s="57"/>
      <c r="B66" s="68" t="s">
        <v>23</v>
      </c>
      <c r="C66" s="69"/>
      <c r="D66" s="70"/>
      <c r="E66" s="24" t="s">
        <v>18</v>
      </c>
      <c r="F66" s="24" t="s">
        <v>18</v>
      </c>
      <c r="G66" s="25" t="s">
        <v>19</v>
      </c>
      <c r="H66" s="26" t="s">
        <v>18</v>
      </c>
      <c r="I66" s="24" t="s">
        <v>18</v>
      </c>
      <c r="J66" s="24" t="s">
        <v>18</v>
      </c>
      <c r="K66" s="24" t="s">
        <v>18</v>
      </c>
      <c r="L66" s="14" t="s">
        <v>18</v>
      </c>
      <c r="M66" s="38"/>
      <c r="O66" s="29"/>
      <c r="P66" s="29"/>
      <c r="Q66" s="29"/>
    </row>
    <row r="67" spans="1:17" s="28" customFormat="1">
      <c r="A67" s="57"/>
      <c r="B67" s="74"/>
      <c r="C67" s="75"/>
      <c r="D67" s="76"/>
      <c r="E67" s="30">
        <f t="shared" ref="E67:E68" si="27">H67*J67</f>
        <v>0</v>
      </c>
      <c r="F67" s="30">
        <f t="shared" ref="F67:F68" si="28">E67</f>
        <v>0</v>
      </c>
      <c r="G67" s="43" t="s">
        <v>19</v>
      </c>
      <c r="H67" s="33"/>
      <c r="I67" s="34"/>
      <c r="J67" s="34"/>
      <c r="K67" s="34"/>
      <c r="L67" s="22"/>
      <c r="M67" s="38"/>
      <c r="O67" s="29"/>
      <c r="P67" s="29"/>
      <c r="Q67" s="29"/>
    </row>
    <row r="68" spans="1:17" s="28" customFormat="1">
      <c r="A68" s="57"/>
      <c r="B68" s="74"/>
      <c r="C68" s="75"/>
      <c r="D68" s="76"/>
      <c r="E68" s="30">
        <f t="shared" si="27"/>
        <v>0</v>
      </c>
      <c r="F68" s="30">
        <f t="shared" si="28"/>
        <v>0</v>
      </c>
      <c r="G68" s="43" t="s">
        <v>19</v>
      </c>
      <c r="H68" s="33"/>
      <c r="I68" s="34"/>
      <c r="J68" s="34"/>
      <c r="K68" s="34"/>
      <c r="L68" s="22"/>
      <c r="M68" s="38"/>
      <c r="O68" s="29"/>
      <c r="P68" s="29"/>
      <c r="Q68" s="29"/>
    </row>
    <row r="69" spans="1:17" s="28" customFormat="1">
      <c r="A69" s="57"/>
      <c r="B69" s="50" t="s">
        <v>24</v>
      </c>
      <c r="C69" s="51"/>
      <c r="D69" s="52"/>
      <c r="E69" s="35">
        <f>SUM(E66:E68)</f>
        <v>0</v>
      </c>
      <c r="F69" s="35">
        <f>SUM(F66:F68)</f>
        <v>0</v>
      </c>
      <c r="G69" s="44" t="s">
        <v>19</v>
      </c>
      <c r="H69" s="36" t="s">
        <v>18</v>
      </c>
      <c r="I69" s="37" t="s">
        <v>18</v>
      </c>
      <c r="J69" s="37" t="s">
        <v>18</v>
      </c>
      <c r="K69" s="37" t="s">
        <v>18</v>
      </c>
      <c r="L69" s="15" t="s">
        <v>18</v>
      </c>
      <c r="M69" s="38"/>
      <c r="O69" s="29"/>
      <c r="P69" s="29"/>
      <c r="Q69" s="29"/>
    </row>
    <row r="70" spans="1:17" s="28" customFormat="1">
      <c r="A70" s="57"/>
      <c r="B70" s="68" t="s">
        <v>25</v>
      </c>
      <c r="C70" s="69"/>
      <c r="D70" s="70"/>
      <c r="E70" s="24" t="s">
        <v>18</v>
      </c>
      <c r="F70" s="24" t="s">
        <v>18</v>
      </c>
      <c r="G70" s="25" t="s">
        <v>19</v>
      </c>
      <c r="H70" s="26" t="s">
        <v>18</v>
      </c>
      <c r="I70" s="24" t="s">
        <v>18</v>
      </c>
      <c r="J70" s="24" t="s">
        <v>18</v>
      </c>
      <c r="K70" s="24" t="s">
        <v>18</v>
      </c>
      <c r="L70" s="14" t="s">
        <v>18</v>
      </c>
      <c r="M70" s="38"/>
      <c r="O70" s="29"/>
      <c r="P70" s="29"/>
      <c r="Q70" s="29"/>
    </row>
    <row r="71" spans="1:17" s="28" customFormat="1">
      <c r="A71" s="57"/>
      <c r="B71" s="71"/>
      <c r="C71" s="72"/>
      <c r="D71" s="73"/>
      <c r="E71" s="30">
        <f t="shared" ref="E71:E72" si="29">H71*J71</f>
        <v>0</v>
      </c>
      <c r="F71" s="30">
        <f t="shared" ref="F71:F72" si="30">E71</f>
        <v>0</v>
      </c>
      <c r="G71" s="43" t="s">
        <v>19</v>
      </c>
      <c r="H71" s="33"/>
      <c r="I71" s="34"/>
      <c r="J71" s="42"/>
      <c r="K71" s="34"/>
      <c r="L71" s="21"/>
      <c r="M71" s="38"/>
      <c r="O71" s="29"/>
      <c r="P71" s="29"/>
      <c r="Q71" s="29"/>
    </row>
    <row r="72" spans="1:17" s="28" customFormat="1">
      <c r="A72" s="57"/>
      <c r="B72" s="74"/>
      <c r="C72" s="75"/>
      <c r="D72" s="76"/>
      <c r="E72" s="30">
        <f t="shared" si="29"/>
        <v>0</v>
      </c>
      <c r="F72" s="30">
        <f t="shared" si="30"/>
        <v>0</v>
      </c>
      <c r="G72" s="43" t="s">
        <v>19</v>
      </c>
      <c r="H72" s="33"/>
      <c r="I72" s="34"/>
      <c r="J72" s="34"/>
      <c r="K72" s="34"/>
      <c r="L72" s="22"/>
      <c r="M72" s="38"/>
      <c r="O72" s="29"/>
      <c r="P72" s="29"/>
      <c r="Q72" s="29"/>
    </row>
    <row r="73" spans="1:17" s="28" customFormat="1">
      <c r="A73" s="57"/>
      <c r="B73" s="50" t="s">
        <v>26</v>
      </c>
      <c r="C73" s="51"/>
      <c r="D73" s="52"/>
      <c r="E73" s="35">
        <f>SUM(E70:E72)</f>
        <v>0</v>
      </c>
      <c r="F73" s="35">
        <f>SUM(F70:F72)</f>
        <v>0</v>
      </c>
      <c r="G73" s="44" t="s">
        <v>19</v>
      </c>
      <c r="H73" s="37" t="s">
        <v>18</v>
      </c>
      <c r="I73" s="37" t="s">
        <v>18</v>
      </c>
      <c r="J73" s="37" t="s">
        <v>18</v>
      </c>
      <c r="K73" s="37" t="s">
        <v>18</v>
      </c>
      <c r="L73" s="15" t="s">
        <v>18</v>
      </c>
      <c r="M73" s="38"/>
      <c r="O73" s="29"/>
      <c r="P73" s="29"/>
      <c r="Q73" s="29"/>
    </row>
    <row r="74" spans="1:17" s="28" customFormat="1" ht="13.9" thickBot="1">
      <c r="A74" s="58"/>
      <c r="B74" s="53" t="s">
        <v>33</v>
      </c>
      <c r="C74" s="54"/>
      <c r="D74" s="55"/>
      <c r="E74" s="35">
        <f>SUM(E61,E65,E69,E73)</f>
        <v>0</v>
      </c>
      <c r="F74" s="35">
        <f>SUM(F61,F65,F69,F73)</f>
        <v>0</v>
      </c>
      <c r="G74" s="45">
        <v>0</v>
      </c>
      <c r="H74" s="37" t="s">
        <v>18</v>
      </c>
      <c r="I74" s="37" t="s">
        <v>18</v>
      </c>
      <c r="J74" s="37" t="s">
        <v>18</v>
      </c>
      <c r="K74" s="37" t="s">
        <v>18</v>
      </c>
      <c r="L74" s="15" t="s">
        <v>18</v>
      </c>
      <c r="M74" s="38"/>
      <c r="O74" s="46" t="str">
        <f>IF(AND(G74&lt;=(F74/2),G74&lt;=30000000),"TRUE","FALSE")</f>
        <v>TRUE</v>
      </c>
      <c r="P74" s="29"/>
      <c r="Q74" s="29"/>
    </row>
    <row r="75" spans="1:17" ht="30" customHeight="1" thickTop="1" thickBot="1">
      <c r="A75" s="78" t="s">
        <v>34</v>
      </c>
      <c r="B75" s="79"/>
      <c r="C75" s="79"/>
      <c r="D75" s="80"/>
      <c r="E75" s="8">
        <f>E23+E40+E57+E74</f>
        <v>0</v>
      </c>
      <c r="F75" s="8">
        <f>F23+F40+F57+F74</f>
        <v>0</v>
      </c>
      <c r="G75" s="8">
        <f>G23+G40+G57+G74</f>
        <v>0</v>
      </c>
      <c r="H75" s="6" t="s">
        <v>18</v>
      </c>
      <c r="I75" s="7" t="s">
        <v>18</v>
      </c>
      <c r="J75" s="7" t="s">
        <v>18</v>
      </c>
      <c r="K75" s="7" t="s">
        <v>18</v>
      </c>
      <c r="L75" s="16" t="s">
        <v>18</v>
      </c>
      <c r="M75" s="4"/>
      <c r="O75" s="46" t="str">
        <f>IF(AND(O23="TRUE",O40="TRUE",O57="TRUE",O74="TRUE"),"TRUE","FALSE")</f>
        <v>TRUE</v>
      </c>
    </row>
    <row r="76" spans="1:17" ht="17.25" customHeight="1">
      <c r="A76" s="4"/>
      <c r="B76" s="4"/>
      <c r="C76" s="4"/>
      <c r="D76" s="4"/>
      <c r="E76" s="5"/>
      <c r="F76" s="5"/>
      <c r="G76" s="5"/>
      <c r="H76" s="4"/>
      <c r="I76" s="4"/>
      <c r="J76" s="4"/>
      <c r="K76" s="4"/>
      <c r="L76" s="4"/>
      <c r="M76" s="4"/>
    </row>
    <row r="77" spans="1:17" ht="16.350000000000001" customHeight="1">
      <c r="A77" s="4"/>
      <c r="B77" s="9" t="s">
        <v>35</v>
      </c>
      <c r="C77" s="9"/>
      <c r="D77" s="9"/>
      <c r="E77" s="9"/>
      <c r="F77" s="9"/>
      <c r="G77" s="9"/>
      <c r="H77" s="9"/>
      <c r="I77" s="9"/>
      <c r="J77" s="9"/>
      <c r="K77" s="9"/>
      <c r="L77" s="4"/>
      <c r="M77" s="4"/>
    </row>
    <row r="78" spans="1:17" customFormat="1" ht="16.350000000000001" customHeight="1">
      <c r="A78" s="1"/>
      <c r="B78" s="81" t="s">
        <v>36</v>
      </c>
      <c r="C78" s="81"/>
      <c r="D78" s="81"/>
      <c r="E78" s="81"/>
      <c r="F78" s="81"/>
      <c r="G78" s="81"/>
      <c r="H78" s="81"/>
      <c r="I78" s="81"/>
      <c r="J78" s="81"/>
      <c r="K78" s="81"/>
      <c r="L78" s="1"/>
      <c r="M78" s="1"/>
      <c r="O78" s="18"/>
      <c r="P78" s="18"/>
      <c r="Q78" s="18"/>
    </row>
    <row r="79" spans="1:17" ht="16.350000000000001" customHeight="1">
      <c r="A79" s="4"/>
      <c r="B79" s="77" t="s">
        <v>37</v>
      </c>
      <c r="C79" s="77"/>
      <c r="D79" s="77"/>
      <c r="E79" s="77"/>
      <c r="F79" s="77"/>
      <c r="G79" s="77"/>
      <c r="H79" s="77"/>
      <c r="I79" s="77"/>
      <c r="J79" s="77"/>
      <c r="K79" s="77"/>
      <c r="L79" s="4"/>
      <c r="M79" s="4"/>
    </row>
    <row r="80" spans="1:17" ht="16.350000000000001" customHeight="1">
      <c r="A80" s="4"/>
      <c r="B80" s="82" t="s">
        <v>38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4"/>
    </row>
    <row r="81" spans="1:13" ht="16.350000000000001" customHeight="1">
      <c r="A81" s="4"/>
      <c r="B81" s="48" t="s">
        <v>39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"/>
    </row>
    <row r="82" spans="1:13" ht="16.350000000000001" customHeight="1">
      <c r="A82" s="4"/>
      <c r="B82" s="77" t="s">
        <v>40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4"/>
    </row>
    <row r="83" spans="1:13">
      <c r="A83" s="4"/>
      <c r="B83" s="4"/>
      <c r="C83" s="4"/>
      <c r="D83" s="4"/>
      <c r="E83" s="5"/>
      <c r="F83" s="5"/>
      <c r="G83" s="5"/>
      <c r="H83" s="4"/>
      <c r="I83" s="4"/>
      <c r="J83" s="4"/>
      <c r="K83" s="4"/>
      <c r="L83" s="4"/>
      <c r="M83" s="4"/>
    </row>
    <row r="84" spans="1:13">
      <c r="A84" s="4"/>
      <c r="B84" s="4"/>
      <c r="C84" s="4"/>
      <c r="D84" s="4"/>
      <c r="E84" s="5"/>
      <c r="F84" s="5"/>
      <c r="G84" s="5"/>
      <c r="H84" s="4"/>
      <c r="I84" s="4"/>
      <c r="J84" s="4"/>
      <c r="K84" s="4"/>
      <c r="L84" s="4"/>
      <c r="M84" s="4"/>
    </row>
    <row r="85" spans="1:13">
      <c r="A85" s="4"/>
      <c r="B85" s="4"/>
      <c r="C85" s="4"/>
      <c r="D85" s="4"/>
      <c r="E85" s="5"/>
      <c r="F85" s="5"/>
      <c r="G85" s="5"/>
      <c r="H85" s="4"/>
      <c r="I85" s="4"/>
      <c r="J85" s="4"/>
      <c r="K85" s="4"/>
      <c r="L85" s="4"/>
      <c r="M85" s="4"/>
    </row>
    <row r="86" spans="1:13">
      <c r="A86" s="4"/>
      <c r="B86" s="4"/>
      <c r="C86" s="4"/>
      <c r="D86" s="4"/>
      <c r="E86" s="5"/>
      <c r="F86" s="5"/>
      <c r="G86" s="5"/>
      <c r="H86" s="4"/>
      <c r="I86" s="4"/>
      <c r="J86" s="4"/>
      <c r="K86" s="4"/>
      <c r="L86" s="4"/>
      <c r="M86" s="4"/>
    </row>
    <row r="87" spans="1:13">
      <c r="A87" s="4"/>
      <c r="B87" s="4"/>
      <c r="C87" s="4"/>
      <c r="D87" s="4"/>
      <c r="E87" s="5"/>
      <c r="F87" s="5"/>
      <c r="G87" s="5"/>
      <c r="H87" s="4"/>
      <c r="I87" s="4"/>
      <c r="J87" s="4"/>
      <c r="K87" s="4"/>
      <c r="L87" s="4"/>
      <c r="M87" s="4"/>
    </row>
    <row r="88" spans="1:13">
      <c r="A88" s="4"/>
      <c r="B88" s="4"/>
      <c r="C88" s="4"/>
      <c r="D88" s="4"/>
      <c r="E88" s="5"/>
      <c r="F88" s="5"/>
      <c r="G88" s="5"/>
      <c r="H88" s="4"/>
      <c r="I88" s="4"/>
      <c r="J88" s="4"/>
      <c r="K88" s="4"/>
      <c r="L88" s="4"/>
      <c r="M88" s="4"/>
    </row>
    <row r="89" spans="1:13">
      <c r="A89" s="4"/>
      <c r="B89" s="4"/>
      <c r="C89" s="4"/>
      <c r="D89" s="4"/>
      <c r="E89" s="5"/>
      <c r="F89" s="5"/>
      <c r="G89" s="5"/>
      <c r="H89" s="4"/>
      <c r="I89" s="4"/>
      <c r="J89" s="4"/>
      <c r="K89" s="4"/>
      <c r="L89" s="4"/>
      <c r="M89" s="4"/>
    </row>
    <row r="90" spans="1:13">
      <c r="A90" s="4"/>
      <c r="B90" s="4"/>
      <c r="C90" s="4"/>
      <c r="D90" s="4"/>
      <c r="E90" s="5"/>
      <c r="F90" s="5"/>
      <c r="G90" s="5"/>
      <c r="H90" s="4"/>
      <c r="I90" s="4"/>
      <c r="J90" s="4"/>
      <c r="K90" s="4"/>
      <c r="L90" s="4"/>
      <c r="M90" s="4"/>
    </row>
    <row r="91" spans="1:13">
      <c r="A91" s="4"/>
      <c r="B91" s="4"/>
      <c r="C91" s="4"/>
      <c r="D91" s="4"/>
      <c r="E91" s="5"/>
      <c r="F91" s="5"/>
      <c r="G91" s="5"/>
      <c r="H91" s="4"/>
      <c r="I91" s="4"/>
      <c r="J91" s="4"/>
      <c r="K91" s="4"/>
      <c r="L91" s="4"/>
      <c r="M91" s="4"/>
    </row>
    <row r="92" spans="1:13">
      <c r="A92" s="4"/>
      <c r="B92" s="4"/>
      <c r="C92" s="4"/>
      <c r="D92" s="4"/>
      <c r="E92" s="5"/>
      <c r="F92" s="5"/>
      <c r="G92" s="5"/>
      <c r="H92" s="4"/>
      <c r="I92" s="4"/>
      <c r="J92" s="4"/>
      <c r="K92" s="4"/>
      <c r="L92" s="4"/>
      <c r="M92" s="4"/>
    </row>
    <row r="93" spans="1:13">
      <c r="A93" s="4"/>
      <c r="B93" s="4"/>
      <c r="C93" s="4"/>
      <c r="D93" s="4"/>
      <c r="E93" s="5"/>
      <c r="F93" s="5"/>
      <c r="G93" s="5"/>
      <c r="H93" s="4"/>
      <c r="I93" s="4"/>
      <c r="J93" s="4"/>
      <c r="K93" s="4"/>
      <c r="L93" s="4"/>
      <c r="M93" s="4"/>
    </row>
    <row r="94" spans="1:13">
      <c r="A94" s="4"/>
      <c r="B94" s="4"/>
      <c r="C94" s="4"/>
      <c r="D94" s="4"/>
      <c r="E94" s="5"/>
      <c r="F94" s="5"/>
      <c r="G94" s="5"/>
      <c r="H94" s="4"/>
      <c r="I94" s="4"/>
      <c r="J94" s="4"/>
      <c r="K94" s="4"/>
      <c r="L94" s="4"/>
      <c r="M94" s="4"/>
    </row>
    <row r="95" spans="1:13">
      <c r="A95" s="4"/>
      <c r="B95" s="4"/>
      <c r="C95" s="4"/>
      <c r="D95" s="4"/>
      <c r="E95" s="5"/>
      <c r="F95" s="5"/>
      <c r="G95" s="5"/>
      <c r="H95" s="4"/>
      <c r="I95" s="4"/>
      <c r="J95" s="4"/>
      <c r="K95" s="4"/>
      <c r="L95" s="4"/>
      <c r="M95" s="4"/>
    </row>
    <row r="96" spans="1:13">
      <c r="A96" s="4"/>
      <c r="B96" s="4"/>
      <c r="C96" s="4"/>
      <c r="D96" s="4"/>
      <c r="E96" s="5"/>
      <c r="F96" s="5"/>
      <c r="G96" s="5"/>
      <c r="H96" s="4"/>
      <c r="I96" s="4"/>
      <c r="J96" s="4"/>
      <c r="K96" s="4"/>
      <c r="L96" s="4"/>
      <c r="M96" s="4"/>
    </row>
    <row r="97" spans="1:13">
      <c r="A97" s="4"/>
      <c r="B97" s="4"/>
      <c r="C97" s="4"/>
      <c r="D97" s="4"/>
      <c r="E97" s="5"/>
      <c r="F97" s="5"/>
      <c r="G97" s="5"/>
      <c r="H97" s="4"/>
      <c r="I97" s="4"/>
      <c r="J97" s="4"/>
      <c r="K97" s="4"/>
      <c r="L97" s="4"/>
      <c r="M97" s="4"/>
    </row>
    <row r="98" spans="1:13">
      <c r="A98" s="4"/>
      <c r="B98" s="4"/>
      <c r="C98" s="4"/>
      <c r="D98" s="4"/>
      <c r="E98" s="5"/>
      <c r="F98" s="5"/>
      <c r="G98" s="5"/>
      <c r="H98" s="4"/>
      <c r="I98" s="4"/>
      <c r="J98" s="4"/>
      <c r="K98" s="4"/>
      <c r="L98" s="4"/>
      <c r="M98" s="4"/>
    </row>
    <row r="99" spans="1:13">
      <c r="A99" s="4"/>
      <c r="B99" s="4"/>
      <c r="C99" s="4"/>
      <c r="D99" s="4"/>
      <c r="E99" s="5"/>
      <c r="F99" s="5"/>
      <c r="G99" s="5"/>
      <c r="H99" s="4"/>
      <c r="I99" s="4"/>
      <c r="J99" s="4"/>
      <c r="K99" s="4"/>
      <c r="L99" s="4"/>
      <c r="M99" s="4"/>
    </row>
    <row r="100" spans="1:13">
      <c r="A100" s="4"/>
      <c r="B100" s="4"/>
      <c r="C100" s="4"/>
      <c r="D100" s="4"/>
      <c r="E100" s="5"/>
      <c r="F100" s="5"/>
      <c r="G100" s="5"/>
      <c r="H100" s="4"/>
      <c r="I100" s="4"/>
      <c r="J100" s="4"/>
      <c r="K100" s="4"/>
      <c r="L100" s="4"/>
      <c r="M100" s="4"/>
    </row>
    <row r="101" spans="1:13">
      <c r="A101" s="4"/>
      <c r="B101" s="4"/>
      <c r="C101" s="4"/>
      <c r="D101" s="4"/>
      <c r="E101" s="5"/>
      <c r="F101" s="5"/>
      <c r="G101" s="5"/>
      <c r="H101" s="4"/>
      <c r="I101" s="4"/>
      <c r="J101" s="4"/>
      <c r="K101" s="4"/>
      <c r="L101" s="4"/>
      <c r="M101" s="4"/>
    </row>
    <row r="102" spans="1:13">
      <c r="A102" s="4"/>
      <c r="B102" s="4"/>
      <c r="C102" s="4"/>
      <c r="D102" s="4"/>
      <c r="E102" s="5"/>
      <c r="F102" s="5"/>
      <c r="G102" s="5"/>
      <c r="H102" s="4"/>
      <c r="I102" s="4"/>
      <c r="J102" s="4"/>
      <c r="K102" s="4"/>
      <c r="L102" s="4"/>
      <c r="M102" s="4"/>
    </row>
    <row r="103" spans="1:13">
      <c r="A103" s="4"/>
      <c r="B103" s="4"/>
      <c r="C103" s="4"/>
      <c r="D103" s="4"/>
      <c r="E103" s="5"/>
      <c r="F103" s="5"/>
      <c r="G103" s="5"/>
      <c r="H103" s="4"/>
      <c r="I103" s="4"/>
      <c r="J103" s="4"/>
      <c r="K103" s="4"/>
      <c r="L103" s="4"/>
      <c r="M103" s="4"/>
    </row>
    <row r="104" spans="1:13">
      <c r="A104" s="4"/>
      <c r="B104" s="4"/>
      <c r="C104" s="4"/>
      <c r="D104" s="4"/>
      <c r="E104" s="5"/>
      <c r="F104" s="5"/>
      <c r="G104" s="5"/>
      <c r="H104" s="4"/>
      <c r="I104" s="4"/>
      <c r="J104" s="4"/>
      <c r="K104" s="4"/>
      <c r="L104" s="4"/>
      <c r="M104" s="4"/>
    </row>
    <row r="105" spans="1:13">
      <c r="A105" s="4"/>
      <c r="B105" s="4"/>
      <c r="C105" s="4"/>
      <c r="D105" s="4"/>
      <c r="E105" s="5"/>
      <c r="F105" s="5"/>
      <c r="G105" s="5"/>
      <c r="H105" s="4"/>
      <c r="I105" s="4"/>
      <c r="J105" s="4"/>
      <c r="K105" s="4"/>
      <c r="L105" s="4"/>
      <c r="M105" s="4"/>
    </row>
    <row r="106" spans="1:13">
      <c r="A106" s="4"/>
      <c r="B106" s="4"/>
      <c r="C106" s="4"/>
      <c r="D106" s="4"/>
      <c r="E106" s="5"/>
      <c r="F106" s="5"/>
      <c r="G106" s="5"/>
      <c r="H106" s="4"/>
      <c r="I106" s="4"/>
      <c r="J106" s="4"/>
      <c r="K106" s="4"/>
      <c r="L106" s="4"/>
      <c r="M106" s="4"/>
    </row>
    <row r="107" spans="1:13">
      <c r="A107" s="4"/>
      <c r="B107" s="4"/>
      <c r="C107" s="4"/>
      <c r="D107" s="4"/>
      <c r="E107" s="5"/>
      <c r="F107" s="5"/>
      <c r="G107" s="5"/>
      <c r="H107" s="4"/>
      <c r="I107" s="4"/>
      <c r="J107" s="4"/>
      <c r="K107" s="4"/>
      <c r="L107" s="4"/>
      <c r="M107" s="4"/>
    </row>
    <row r="108" spans="1:13">
      <c r="A108" s="4"/>
      <c r="B108" s="4"/>
      <c r="C108" s="4"/>
      <c r="D108" s="4"/>
      <c r="E108" s="5"/>
      <c r="F108" s="5"/>
      <c r="G108" s="5"/>
      <c r="H108" s="4"/>
      <c r="I108" s="4"/>
      <c r="J108" s="4"/>
      <c r="K108" s="4"/>
      <c r="L108" s="4"/>
      <c r="M108" s="4"/>
    </row>
    <row r="109" spans="1:13">
      <c r="A109" s="4"/>
      <c r="B109" s="4"/>
      <c r="C109" s="4"/>
      <c r="D109" s="4"/>
      <c r="E109" s="5"/>
      <c r="F109" s="5"/>
      <c r="G109" s="5"/>
      <c r="H109" s="4"/>
      <c r="I109" s="4"/>
      <c r="J109" s="4"/>
      <c r="K109" s="4"/>
      <c r="L109" s="4"/>
      <c r="M109" s="4"/>
    </row>
    <row r="110" spans="1:13">
      <c r="A110" s="4"/>
      <c r="B110" s="4"/>
      <c r="C110" s="4"/>
      <c r="D110" s="4"/>
      <c r="E110" s="5"/>
      <c r="F110" s="5"/>
      <c r="G110" s="5"/>
      <c r="H110" s="4"/>
      <c r="I110" s="4"/>
      <c r="J110" s="4"/>
      <c r="K110" s="4"/>
      <c r="L110" s="4"/>
      <c r="M110" s="4"/>
    </row>
    <row r="111" spans="1:13">
      <c r="A111" s="4"/>
      <c r="B111" s="4"/>
      <c r="C111" s="4"/>
      <c r="D111" s="4"/>
      <c r="E111" s="5"/>
      <c r="F111" s="5"/>
      <c r="G111" s="5"/>
      <c r="H111" s="4"/>
      <c r="I111" s="4"/>
      <c r="J111" s="4"/>
      <c r="K111" s="4"/>
      <c r="L111" s="4"/>
      <c r="M111" s="4"/>
    </row>
    <row r="112" spans="1:13">
      <c r="A112" s="4"/>
      <c r="B112" s="4"/>
      <c r="C112" s="4"/>
      <c r="D112" s="4"/>
      <c r="E112" s="5"/>
      <c r="F112" s="5"/>
      <c r="G112" s="5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5"/>
      <c r="F113" s="5"/>
      <c r="G113" s="5"/>
      <c r="H113" s="4"/>
      <c r="I113" s="4"/>
      <c r="J113" s="4"/>
      <c r="K113" s="4"/>
      <c r="L113" s="4"/>
      <c r="M113" s="4"/>
    </row>
    <row r="114" spans="1:13">
      <c r="A114" s="4"/>
      <c r="B114" s="4"/>
      <c r="C114" s="4"/>
      <c r="D114" s="4"/>
      <c r="E114" s="5"/>
      <c r="F114" s="5"/>
      <c r="G114" s="5"/>
      <c r="H114" s="4"/>
      <c r="I114" s="4"/>
      <c r="J114" s="4"/>
      <c r="K114" s="4"/>
      <c r="L114" s="4"/>
      <c r="M114" s="4"/>
    </row>
    <row r="115" spans="1:13">
      <c r="A115" s="4"/>
      <c r="B115" s="4"/>
      <c r="C115" s="4"/>
      <c r="D115" s="4"/>
      <c r="E115" s="5"/>
      <c r="F115" s="5"/>
      <c r="G115" s="5"/>
      <c r="H115" s="4"/>
      <c r="I115" s="4"/>
      <c r="J115" s="4"/>
      <c r="K115" s="4"/>
      <c r="L115" s="4"/>
      <c r="M115" s="4"/>
    </row>
    <row r="116" spans="1:13">
      <c r="A116" s="4"/>
      <c r="B116" s="4"/>
      <c r="C116" s="4"/>
      <c r="D116" s="4"/>
      <c r="E116" s="5"/>
      <c r="F116" s="5"/>
      <c r="G116" s="5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5"/>
      <c r="F117" s="5"/>
      <c r="G117" s="5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5"/>
      <c r="F118" s="5"/>
      <c r="G118" s="5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5"/>
      <c r="F119" s="5"/>
      <c r="G119" s="5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5"/>
      <c r="F120" s="5"/>
      <c r="G120" s="5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5"/>
      <c r="F121" s="5"/>
      <c r="G121" s="5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5"/>
      <c r="F122" s="5"/>
      <c r="G122" s="5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5"/>
      <c r="F123" s="5"/>
      <c r="G123" s="5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5"/>
      <c r="F124" s="5"/>
      <c r="G124" s="5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5"/>
      <c r="F125" s="5"/>
      <c r="G125" s="5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5"/>
      <c r="F126" s="5"/>
      <c r="G126" s="5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5"/>
      <c r="F127" s="5"/>
      <c r="G127" s="5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5"/>
      <c r="F128" s="5"/>
      <c r="G128" s="5"/>
      <c r="H128" s="4"/>
      <c r="I128" s="4"/>
      <c r="J128" s="4"/>
      <c r="K128" s="4"/>
      <c r="L128" s="4"/>
      <c r="M128" s="4"/>
    </row>
    <row r="129" spans="1:13">
      <c r="A129" s="4"/>
      <c r="B129" s="4"/>
      <c r="C129" s="4"/>
      <c r="D129" s="4"/>
      <c r="E129" s="5"/>
      <c r="F129" s="5"/>
      <c r="G129" s="5"/>
      <c r="H129" s="4"/>
      <c r="I129" s="4"/>
      <c r="J129" s="4"/>
      <c r="K129" s="4"/>
      <c r="L129" s="4"/>
      <c r="M129" s="4"/>
    </row>
    <row r="130" spans="1:13">
      <c r="A130" s="4"/>
      <c r="B130" s="4"/>
      <c r="C130" s="4"/>
      <c r="D130" s="4"/>
      <c r="E130" s="5"/>
      <c r="F130" s="5"/>
      <c r="G130" s="5"/>
      <c r="H130" s="4"/>
      <c r="I130" s="4"/>
      <c r="J130" s="4"/>
      <c r="K130" s="4"/>
      <c r="L130" s="4"/>
      <c r="M130" s="4"/>
    </row>
    <row r="131" spans="1:13">
      <c r="A131" s="4"/>
      <c r="B131" s="4"/>
      <c r="C131" s="4"/>
      <c r="D131" s="4"/>
      <c r="E131" s="5"/>
      <c r="F131" s="5"/>
      <c r="G131" s="5"/>
      <c r="H131" s="4"/>
      <c r="I131" s="4"/>
      <c r="J131" s="4"/>
      <c r="K131" s="4"/>
      <c r="L131" s="4"/>
      <c r="M131" s="4"/>
    </row>
    <row r="132" spans="1:13">
      <c r="A132" s="4"/>
      <c r="B132" s="4"/>
      <c r="C132" s="4"/>
      <c r="D132" s="4"/>
      <c r="E132" s="5"/>
      <c r="F132" s="5"/>
      <c r="G132" s="5"/>
      <c r="H132" s="4"/>
      <c r="I132" s="4"/>
      <c r="J132" s="4"/>
      <c r="K132" s="4"/>
      <c r="L132" s="4"/>
      <c r="M132" s="4"/>
    </row>
    <row r="133" spans="1:13">
      <c r="A133" s="4"/>
      <c r="B133" s="4"/>
      <c r="C133" s="4"/>
      <c r="D133" s="4"/>
      <c r="E133" s="5"/>
      <c r="F133" s="5"/>
      <c r="G133" s="5"/>
      <c r="H133" s="4"/>
      <c r="I133" s="4"/>
      <c r="J133" s="4"/>
      <c r="K133" s="4"/>
      <c r="L133" s="4"/>
      <c r="M133" s="4"/>
    </row>
    <row r="134" spans="1:13">
      <c r="A134" s="4"/>
      <c r="B134" s="4"/>
      <c r="C134" s="4"/>
      <c r="D134" s="4"/>
      <c r="E134" s="5"/>
      <c r="F134" s="5"/>
      <c r="G134" s="5"/>
      <c r="H134" s="4"/>
      <c r="I134" s="4"/>
      <c r="J134" s="4"/>
      <c r="K134" s="4"/>
      <c r="L134" s="4"/>
      <c r="M134" s="4"/>
    </row>
    <row r="135" spans="1:13">
      <c r="A135" s="4"/>
      <c r="B135" s="4"/>
      <c r="C135" s="4"/>
      <c r="D135" s="4"/>
      <c r="E135" s="5"/>
      <c r="F135" s="5"/>
      <c r="G135" s="5"/>
      <c r="H135" s="4"/>
      <c r="I135" s="4"/>
      <c r="J135" s="4"/>
      <c r="K135" s="4"/>
      <c r="L135" s="4"/>
      <c r="M135" s="4"/>
    </row>
    <row r="136" spans="1:13">
      <c r="A136" s="4"/>
      <c r="B136" s="4"/>
      <c r="C136" s="4"/>
      <c r="D136" s="4"/>
      <c r="E136" s="5"/>
      <c r="F136" s="5"/>
      <c r="G136" s="5"/>
      <c r="H136" s="4"/>
      <c r="I136" s="4"/>
      <c r="J136" s="4"/>
      <c r="K136" s="4"/>
      <c r="L136" s="4"/>
      <c r="M136" s="4"/>
    </row>
    <row r="137" spans="1:13">
      <c r="A137" s="4"/>
      <c r="B137" s="4"/>
      <c r="C137" s="4"/>
      <c r="D137" s="4"/>
      <c r="E137" s="5"/>
      <c r="F137" s="5"/>
      <c r="G137" s="5"/>
      <c r="H137" s="4"/>
      <c r="I137" s="4"/>
      <c r="J137" s="4"/>
      <c r="K137" s="4"/>
      <c r="L137" s="4"/>
      <c r="M137" s="4"/>
    </row>
    <row r="138" spans="1:13">
      <c r="A138" s="4"/>
      <c r="B138" s="4"/>
      <c r="C138" s="4"/>
      <c r="D138" s="4"/>
      <c r="E138" s="5"/>
      <c r="F138" s="5"/>
      <c r="G138" s="5"/>
      <c r="H138" s="4"/>
      <c r="I138" s="4"/>
      <c r="J138" s="4"/>
      <c r="K138" s="4"/>
      <c r="L138" s="4"/>
      <c r="M138" s="4"/>
    </row>
    <row r="139" spans="1:13">
      <c r="A139" s="4"/>
      <c r="B139" s="4"/>
      <c r="C139" s="4"/>
      <c r="D139" s="4"/>
      <c r="E139" s="5"/>
      <c r="F139" s="5"/>
      <c r="G139" s="5"/>
      <c r="H139" s="4"/>
      <c r="I139" s="4"/>
      <c r="J139" s="4"/>
      <c r="K139" s="4"/>
      <c r="L139" s="4"/>
      <c r="M139" s="4"/>
    </row>
    <row r="140" spans="1:13">
      <c r="A140" s="4"/>
      <c r="B140" s="4"/>
      <c r="C140" s="4"/>
      <c r="D140" s="4"/>
      <c r="E140" s="5"/>
      <c r="F140" s="5"/>
      <c r="G140" s="5"/>
      <c r="H140" s="4"/>
      <c r="I140" s="4"/>
      <c r="J140" s="4"/>
      <c r="K140" s="4"/>
      <c r="L140" s="4"/>
      <c r="M140" s="4"/>
    </row>
    <row r="141" spans="1:13">
      <c r="A141" s="4"/>
      <c r="B141" s="4"/>
      <c r="C141" s="4"/>
      <c r="D141" s="4"/>
      <c r="E141" s="5"/>
      <c r="F141" s="5"/>
      <c r="G141" s="5"/>
      <c r="H141" s="4"/>
      <c r="I141" s="4"/>
      <c r="J141" s="4"/>
      <c r="K141" s="4"/>
      <c r="L141" s="4"/>
      <c r="M141" s="4"/>
    </row>
    <row r="142" spans="1:13">
      <c r="A142" s="4"/>
      <c r="B142" s="4"/>
      <c r="C142" s="4"/>
      <c r="D142" s="4"/>
      <c r="E142" s="5"/>
      <c r="F142" s="5"/>
      <c r="G142" s="5"/>
      <c r="H142" s="4"/>
      <c r="I142" s="4"/>
      <c r="J142" s="4"/>
      <c r="K142" s="4"/>
      <c r="L142" s="4"/>
      <c r="M142" s="4"/>
    </row>
    <row r="143" spans="1:13">
      <c r="A143" s="4"/>
      <c r="B143" s="4"/>
      <c r="C143" s="4"/>
      <c r="D143" s="4"/>
      <c r="E143" s="5"/>
      <c r="F143" s="5"/>
      <c r="G143" s="5"/>
      <c r="H143" s="4"/>
      <c r="I143" s="4"/>
      <c r="J143" s="4"/>
      <c r="K143" s="4"/>
      <c r="L143" s="4"/>
      <c r="M143" s="4"/>
    </row>
    <row r="144" spans="1:13">
      <c r="A144" s="4"/>
      <c r="B144" s="4"/>
      <c r="C144" s="4"/>
      <c r="D144" s="4"/>
      <c r="E144" s="5"/>
      <c r="F144" s="5"/>
      <c r="G144" s="5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5"/>
      <c r="F145" s="5"/>
      <c r="G145" s="5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5"/>
      <c r="F146" s="5"/>
      <c r="G146" s="5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5"/>
      <c r="F147" s="5"/>
      <c r="G147" s="5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5"/>
      <c r="F148" s="5"/>
      <c r="G148" s="5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5"/>
      <c r="F149" s="5"/>
      <c r="G149" s="5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5"/>
      <c r="F150" s="5"/>
      <c r="G150" s="5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5"/>
      <c r="F151" s="5"/>
      <c r="G151" s="5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5"/>
      <c r="F152" s="5"/>
      <c r="G152" s="5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5"/>
      <c r="F153" s="5"/>
      <c r="G153" s="5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5"/>
      <c r="F154" s="5"/>
      <c r="G154" s="5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5"/>
      <c r="F155" s="5"/>
      <c r="G155" s="5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5"/>
      <c r="F156" s="5"/>
      <c r="G156" s="5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5"/>
      <c r="F157" s="5"/>
      <c r="G157" s="5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5"/>
      <c r="F158" s="5"/>
      <c r="G158" s="5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5"/>
      <c r="F159" s="5"/>
      <c r="G159" s="5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5"/>
      <c r="F160" s="5"/>
      <c r="G160" s="5"/>
      <c r="H160" s="4"/>
      <c r="I160" s="4"/>
      <c r="J160" s="4"/>
      <c r="K160" s="4"/>
      <c r="L160" s="4"/>
      <c r="M160" s="4"/>
    </row>
    <row r="161" spans="1:13">
      <c r="A161" s="4"/>
      <c r="B161" s="4"/>
      <c r="C161" s="4"/>
      <c r="D161" s="4"/>
      <c r="E161" s="5"/>
      <c r="F161" s="5"/>
      <c r="G161" s="5"/>
      <c r="H161" s="4"/>
      <c r="I161" s="4"/>
      <c r="J161" s="4"/>
      <c r="K161" s="4"/>
      <c r="L161" s="4"/>
      <c r="M161" s="4"/>
    </row>
    <row r="162" spans="1:13">
      <c r="A162" s="4"/>
      <c r="B162" s="4"/>
      <c r="C162" s="4"/>
      <c r="D162" s="4"/>
      <c r="E162" s="5"/>
      <c r="F162" s="5"/>
      <c r="G162" s="5"/>
      <c r="H162" s="4"/>
      <c r="I162" s="4"/>
      <c r="J162" s="4"/>
      <c r="K162" s="4"/>
      <c r="L162" s="4"/>
      <c r="M162" s="4"/>
    </row>
    <row r="163" spans="1:13">
      <c r="A163" s="4"/>
      <c r="B163" s="4"/>
      <c r="C163" s="4"/>
      <c r="D163" s="4"/>
      <c r="E163" s="5"/>
      <c r="F163" s="5"/>
      <c r="G163" s="5"/>
      <c r="H163" s="4"/>
      <c r="I163" s="4"/>
      <c r="J163" s="4"/>
      <c r="K163" s="4"/>
      <c r="L163" s="4"/>
      <c r="M163" s="4"/>
    </row>
    <row r="164" spans="1:13">
      <c r="A164" s="4"/>
      <c r="B164" s="4"/>
      <c r="C164" s="4"/>
      <c r="D164" s="4"/>
      <c r="E164" s="5"/>
      <c r="F164" s="5"/>
      <c r="G164" s="5"/>
      <c r="H164" s="4"/>
      <c r="I164" s="4"/>
      <c r="J164" s="4"/>
      <c r="K164" s="4"/>
      <c r="L164" s="4"/>
      <c r="M164" s="4"/>
    </row>
    <row r="165" spans="1:13">
      <c r="A165" s="4"/>
      <c r="B165" s="4"/>
      <c r="C165" s="4"/>
      <c r="D165" s="4"/>
      <c r="E165" s="5"/>
      <c r="F165" s="5"/>
      <c r="G165" s="5"/>
      <c r="H165" s="4"/>
      <c r="I165" s="4"/>
      <c r="J165" s="4"/>
      <c r="K165" s="4"/>
      <c r="L165" s="4"/>
      <c r="M165" s="4"/>
    </row>
    <row r="166" spans="1:13">
      <c r="A166" s="4"/>
      <c r="B166" s="4"/>
      <c r="C166" s="4"/>
      <c r="D166" s="4"/>
      <c r="E166" s="5"/>
      <c r="F166" s="5"/>
      <c r="G166" s="5"/>
      <c r="H166" s="4"/>
      <c r="I166" s="4"/>
      <c r="J166" s="4"/>
      <c r="K166" s="4"/>
      <c r="L166" s="4"/>
      <c r="M166" s="4"/>
    </row>
    <row r="167" spans="1:13">
      <c r="A167" s="4"/>
      <c r="B167" s="4"/>
      <c r="C167" s="4"/>
      <c r="D167" s="4"/>
      <c r="E167" s="5"/>
      <c r="F167" s="5"/>
      <c r="G167" s="5"/>
      <c r="H167" s="4"/>
      <c r="I167" s="4"/>
      <c r="J167" s="4"/>
      <c r="K167" s="4"/>
      <c r="L167" s="4"/>
      <c r="M167" s="4"/>
    </row>
    <row r="168" spans="1:13">
      <c r="A168" s="4"/>
      <c r="B168" s="4"/>
      <c r="C168" s="4"/>
      <c r="D168" s="4"/>
      <c r="E168" s="5"/>
      <c r="F168" s="5"/>
      <c r="G168" s="5"/>
      <c r="H168" s="4"/>
      <c r="I168" s="4"/>
      <c r="J168" s="4"/>
      <c r="K168" s="4"/>
      <c r="L168" s="4"/>
      <c r="M168" s="4"/>
    </row>
    <row r="169" spans="1:13">
      <c r="A169" s="4"/>
      <c r="B169" s="4"/>
      <c r="C169" s="4"/>
      <c r="D169" s="4"/>
      <c r="E169" s="5"/>
      <c r="F169" s="5"/>
      <c r="G169" s="5"/>
      <c r="H169" s="4"/>
      <c r="I169" s="4"/>
      <c r="J169" s="4"/>
      <c r="K169" s="4"/>
      <c r="L169" s="4"/>
      <c r="M169" s="4"/>
    </row>
    <row r="170" spans="1:13">
      <c r="A170" s="4"/>
      <c r="B170" s="4"/>
      <c r="C170" s="4"/>
      <c r="D170" s="4"/>
      <c r="E170" s="5"/>
      <c r="F170" s="5"/>
      <c r="G170" s="5"/>
      <c r="H170" s="4"/>
      <c r="I170" s="4"/>
      <c r="J170" s="4"/>
      <c r="K170" s="4"/>
      <c r="L170" s="4"/>
      <c r="M170" s="4"/>
    </row>
    <row r="171" spans="1:13">
      <c r="A171" s="4"/>
      <c r="B171" s="4"/>
      <c r="C171" s="4"/>
      <c r="D171" s="4"/>
      <c r="E171" s="5"/>
      <c r="F171" s="5"/>
      <c r="G171" s="5"/>
      <c r="H171" s="4"/>
      <c r="I171" s="4"/>
      <c r="J171" s="4"/>
      <c r="K171" s="4"/>
      <c r="L171" s="4"/>
      <c r="M171" s="4"/>
    </row>
    <row r="172" spans="1:13">
      <c r="A172" s="4"/>
      <c r="B172" s="4"/>
      <c r="C172" s="4"/>
      <c r="D172" s="4"/>
      <c r="E172" s="5"/>
      <c r="F172" s="5"/>
      <c r="G172" s="5"/>
      <c r="H172" s="4"/>
      <c r="I172" s="4"/>
      <c r="J172" s="4"/>
      <c r="K172" s="4"/>
      <c r="L172" s="4"/>
      <c r="M172" s="4"/>
    </row>
    <row r="173" spans="1:13">
      <c r="A173" s="4"/>
      <c r="B173" s="4"/>
      <c r="C173" s="4"/>
      <c r="D173" s="4"/>
      <c r="E173" s="5"/>
      <c r="F173" s="5"/>
      <c r="G173" s="5"/>
      <c r="H173" s="4"/>
      <c r="I173" s="4"/>
      <c r="J173" s="4"/>
      <c r="K173" s="4"/>
      <c r="L173" s="4"/>
      <c r="M173" s="4"/>
    </row>
    <row r="174" spans="1:13">
      <c r="A174" s="4"/>
      <c r="B174" s="4"/>
      <c r="C174" s="4"/>
      <c r="D174" s="4"/>
      <c r="E174" s="5"/>
      <c r="F174" s="5"/>
      <c r="G174" s="5"/>
      <c r="H174" s="4"/>
      <c r="I174" s="4"/>
      <c r="J174" s="4"/>
      <c r="K174" s="4"/>
      <c r="L174" s="4"/>
      <c r="M174" s="4"/>
    </row>
    <row r="175" spans="1:13">
      <c r="A175" s="4"/>
      <c r="B175" s="4"/>
      <c r="C175" s="4"/>
      <c r="D175" s="4"/>
      <c r="E175" s="5"/>
      <c r="F175" s="5"/>
      <c r="G175" s="5"/>
      <c r="H175" s="4"/>
      <c r="I175" s="4"/>
      <c r="J175" s="4"/>
      <c r="K175" s="4"/>
      <c r="L175" s="4"/>
      <c r="M175" s="4"/>
    </row>
    <row r="176" spans="1:13">
      <c r="A176" s="4"/>
      <c r="B176" s="4"/>
      <c r="C176" s="4"/>
      <c r="D176" s="4"/>
      <c r="E176" s="5"/>
      <c r="F176" s="5"/>
      <c r="G176" s="5"/>
      <c r="H176" s="4"/>
      <c r="I176" s="4"/>
      <c r="J176" s="4"/>
      <c r="K176" s="4"/>
      <c r="L176" s="4"/>
      <c r="M176" s="4"/>
    </row>
    <row r="177" spans="1:13">
      <c r="A177" s="4"/>
      <c r="B177" s="4"/>
      <c r="C177" s="4"/>
      <c r="D177" s="4"/>
      <c r="E177" s="5"/>
      <c r="F177" s="5"/>
      <c r="G177" s="5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5"/>
      <c r="F178" s="5"/>
      <c r="G178" s="5"/>
      <c r="H178" s="4"/>
      <c r="I178" s="4"/>
      <c r="J178" s="4"/>
      <c r="K178" s="4"/>
      <c r="L178" s="4"/>
      <c r="M178" s="4"/>
    </row>
    <row r="179" spans="1:13">
      <c r="A179" s="4"/>
      <c r="B179" s="4"/>
      <c r="C179" s="4"/>
      <c r="D179" s="4"/>
      <c r="E179" s="5"/>
      <c r="F179" s="5"/>
      <c r="G179" s="5"/>
      <c r="H179" s="4"/>
      <c r="I179" s="4"/>
      <c r="J179" s="4"/>
      <c r="K179" s="4"/>
      <c r="L179" s="4"/>
      <c r="M179" s="4"/>
    </row>
    <row r="180" spans="1:13">
      <c r="A180" s="4"/>
      <c r="B180" s="4"/>
      <c r="C180" s="4"/>
      <c r="D180" s="4"/>
      <c r="E180" s="5"/>
      <c r="F180" s="5"/>
      <c r="G180" s="5"/>
      <c r="H180" s="4"/>
      <c r="I180" s="4"/>
      <c r="J180" s="4"/>
      <c r="K180" s="4"/>
      <c r="L180" s="4"/>
      <c r="M180" s="4"/>
    </row>
    <row r="181" spans="1:13">
      <c r="A181" s="4"/>
      <c r="B181" s="4"/>
      <c r="C181" s="4"/>
      <c r="D181" s="4"/>
      <c r="E181" s="5"/>
      <c r="F181" s="5"/>
      <c r="G181" s="5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5"/>
      <c r="F182" s="5"/>
      <c r="G182" s="5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5"/>
      <c r="F183" s="5"/>
      <c r="G183" s="5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5"/>
      <c r="F184" s="5"/>
      <c r="G184" s="5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5"/>
      <c r="F185" s="5"/>
      <c r="G185" s="5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5"/>
      <c r="F186" s="5"/>
      <c r="G186" s="5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5"/>
      <c r="F187" s="5"/>
      <c r="G187" s="5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5"/>
      <c r="F188" s="5"/>
      <c r="G188" s="5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5"/>
      <c r="F189" s="5"/>
      <c r="G189" s="5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5"/>
      <c r="F190" s="5"/>
      <c r="G190" s="5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5"/>
      <c r="F191" s="5"/>
      <c r="G191" s="5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5"/>
      <c r="F192" s="5"/>
      <c r="G192" s="5"/>
      <c r="H192" s="4"/>
      <c r="I192" s="4"/>
      <c r="J192" s="4"/>
      <c r="K192" s="4"/>
      <c r="L192" s="4"/>
      <c r="M192" s="4"/>
    </row>
    <row r="193" spans="1:13">
      <c r="A193" s="4"/>
      <c r="B193" s="4"/>
      <c r="C193" s="4"/>
      <c r="D193" s="4"/>
      <c r="E193" s="5"/>
      <c r="F193" s="5"/>
      <c r="G193" s="5"/>
      <c r="H193" s="4"/>
      <c r="I193" s="4"/>
      <c r="J193" s="4"/>
      <c r="K193" s="4"/>
      <c r="L193" s="4"/>
      <c r="M193" s="4"/>
    </row>
    <row r="194" spans="1:13">
      <c r="A194" s="4"/>
      <c r="B194" s="4"/>
      <c r="C194" s="4"/>
      <c r="D194" s="4"/>
      <c r="E194" s="5"/>
      <c r="F194" s="5"/>
      <c r="G194" s="5"/>
      <c r="H194" s="4"/>
      <c r="I194" s="4"/>
      <c r="J194" s="4"/>
      <c r="K194" s="4"/>
      <c r="L194" s="4"/>
      <c r="M194" s="4"/>
    </row>
    <row r="195" spans="1:13">
      <c r="A195" s="4"/>
      <c r="B195" s="4"/>
      <c r="C195" s="4"/>
      <c r="D195" s="4"/>
      <c r="E195" s="5"/>
      <c r="F195" s="5"/>
      <c r="G195" s="5"/>
      <c r="H195" s="4"/>
      <c r="I195" s="4"/>
      <c r="J195" s="4"/>
      <c r="K195" s="4"/>
      <c r="L195" s="4"/>
      <c r="M195" s="4"/>
    </row>
    <row r="196" spans="1:13">
      <c r="A196" s="4"/>
      <c r="B196" s="4"/>
      <c r="C196" s="4"/>
      <c r="D196" s="4"/>
      <c r="E196" s="5"/>
      <c r="F196" s="5"/>
      <c r="G196" s="5"/>
      <c r="H196" s="4"/>
      <c r="I196" s="4"/>
      <c r="J196" s="4"/>
      <c r="K196" s="4"/>
      <c r="L196" s="4"/>
      <c r="M196" s="4"/>
    </row>
    <row r="197" spans="1:13">
      <c r="A197" s="4"/>
      <c r="B197" s="4"/>
      <c r="C197" s="4"/>
      <c r="D197" s="4"/>
      <c r="E197" s="5"/>
      <c r="F197" s="5"/>
      <c r="G197" s="5"/>
      <c r="H197" s="4"/>
      <c r="I197" s="4"/>
      <c r="J197" s="4"/>
      <c r="K197" s="4"/>
      <c r="L197" s="4"/>
      <c r="M197" s="4"/>
    </row>
    <row r="198" spans="1:13">
      <c r="A198" s="4"/>
      <c r="B198" s="4"/>
      <c r="C198" s="4"/>
      <c r="D198" s="4"/>
      <c r="E198" s="5"/>
      <c r="F198" s="5"/>
      <c r="G198" s="5"/>
      <c r="H198" s="4"/>
      <c r="I198" s="4"/>
      <c r="J198" s="4"/>
      <c r="K198" s="4"/>
      <c r="L198" s="4"/>
      <c r="M198" s="4"/>
    </row>
    <row r="199" spans="1:13">
      <c r="A199" s="4"/>
      <c r="B199" s="4"/>
      <c r="C199" s="4"/>
      <c r="D199" s="4"/>
      <c r="E199" s="5"/>
      <c r="F199" s="5"/>
      <c r="G199" s="5"/>
      <c r="H199" s="4"/>
      <c r="I199" s="4"/>
      <c r="J199" s="4"/>
      <c r="K199" s="4"/>
      <c r="L199" s="4"/>
      <c r="M199" s="4"/>
    </row>
    <row r="200" spans="1:13">
      <c r="A200" s="4"/>
      <c r="B200" s="4"/>
      <c r="C200" s="4"/>
      <c r="D200" s="4"/>
      <c r="E200" s="5"/>
      <c r="F200" s="5"/>
      <c r="G200" s="5"/>
      <c r="H200" s="4"/>
      <c r="I200" s="4"/>
      <c r="J200" s="4"/>
      <c r="K200" s="4"/>
      <c r="L200" s="4"/>
      <c r="M200" s="4"/>
    </row>
    <row r="201" spans="1:13">
      <c r="A201" s="4"/>
      <c r="B201" s="4"/>
      <c r="C201" s="4"/>
      <c r="D201" s="4"/>
      <c r="E201" s="5"/>
      <c r="F201" s="5"/>
      <c r="G201" s="5"/>
      <c r="H201" s="4"/>
      <c r="I201" s="4"/>
      <c r="J201" s="4"/>
      <c r="K201" s="4"/>
      <c r="L201" s="4"/>
      <c r="M201" s="4"/>
    </row>
    <row r="202" spans="1:13">
      <c r="A202" s="4"/>
      <c r="B202" s="4"/>
      <c r="C202" s="4"/>
      <c r="D202" s="4"/>
      <c r="E202" s="5"/>
      <c r="F202" s="5"/>
      <c r="G202" s="5"/>
      <c r="H202" s="4"/>
      <c r="I202" s="4"/>
      <c r="J202" s="4"/>
      <c r="K202" s="4"/>
      <c r="L202" s="4"/>
      <c r="M202" s="4"/>
    </row>
    <row r="203" spans="1:13">
      <c r="A203" s="4"/>
      <c r="B203" s="4"/>
      <c r="C203" s="4"/>
      <c r="D203" s="4"/>
      <c r="E203" s="5"/>
      <c r="F203" s="5"/>
      <c r="G203" s="5"/>
      <c r="H203" s="4"/>
      <c r="I203" s="4"/>
      <c r="J203" s="4"/>
      <c r="K203" s="4"/>
      <c r="L203" s="4"/>
      <c r="M203" s="4"/>
    </row>
    <row r="204" spans="1:13">
      <c r="A204" s="4"/>
      <c r="B204" s="4"/>
      <c r="C204" s="4"/>
      <c r="D204" s="4"/>
      <c r="E204" s="5"/>
      <c r="F204" s="5"/>
      <c r="G204" s="5"/>
      <c r="H204" s="4"/>
      <c r="I204" s="4"/>
      <c r="J204" s="4"/>
      <c r="K204" s="4"/>
      <c r="L204" s="4"/>
      <c r="M204" s="4"/>
    </row>
    <row r="205" spans="1:13">
      <c r="A205" s="4"/>
      <c r="B205" s="4"/>
      <c r="C205" s="4"/>
      <c r="D205" s="4"/>
      <c r="E205" s="5"/>
      <c r="F205" s="5"/>
      <c r="G205" s="5"/>
      <c r="H205" s="4"/>
      <c r="I205" s="4"/>
      <c r="J205" s="4"/>
      <c r="K205" s="4"/>
      <c r="L205" s="4"/>
      <c r="M205" s="4"/>
    </row>
    <row r="206" spans="1:13">
      <c r="A206" s="4"/>
      <c r="B206" s="4"/>
      <c r="C206" s="4"/>
      <c r="D206" s="4"/>
      <c r="E206" s="5"/>
      <c r="F206" s="5"/>
      <c r="G206" s="5"/>
      <c r="H206" s="4"/>
      <c r="I206" s="4"/>
      <c r="J206" s="4"/>
      <c r="K206" s="4"/>
      <c r="L206" s="4"/>
      <c r="M206" s="4"/>
    </row>
    <row r="207" spans="1:13">
      <c r="A207" s="4"/>
      <c r="B207" s="4"/>
      <c r="C207" s="4"/>
      <c r="D207" s="4"/>
      <c r="E207" s="5"/>
      <c r="F207" s="5"/>
      <c r="G207" s="5"/>
      <c r="H207" s="4"/>
      <c r="I207" s="4"/>
      <c r="J207" s="4"/>
      <c r="K207" s="4"/>
      <c r="L207" s="4"/>
      <c r="M207" s="4"/>
    </row>
    <row r="208" spans="1:13">
      <c r="A208" s="4"/>
      <c r="B208" s="4"/>
      <c r="C208" s="4"/>
      <c r="D208" s="4"/>
      <c r="E208" s="5"/>
      <c r="F208" s="5"/>
      <c r="G208" s="5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5"/>
      <c r="F209" s="5"/>
      <c r="G209" s="5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5"/>
      <c r="F210" s="5"/>
      <c r="G210" s="5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5"/>
      <c r="F211" s="5"/>
      <c r="G211" s="5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5"/>
      <c r="F212" s="5"/>
      <c r="G212" s="5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5"/>
      <c r="F213" s="5"/>
      <c r="G213" s="5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5"/>
      <c r="F214" s="5"/>
      <c r="G214" s="5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5"/>
      <c r="F215" s="5"/>
      <c r="G215" s="5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5"/>
      <c r="F216" s="5"/>
      <c r="G216" s="5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5"/>
      <c r="F217" s="5"/>
      <c r="G217" s="5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5"/>
      <c r="F218" s="5"/>
      <c r="G218" s="5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5"/>
      <c r="F219" s="5"/>
      <c r="G219" s="5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5"/>
      <c r="F220" s="5"/>
      <c r="G220" s="5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5"/>
      <c r="F221" s="5"/>
      <c r="G221" s="5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5"/>
      <c r="F222" s="5"/>
      <c r="G222" s="5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5"/>
      <c r="F223" s="5"/>
      <c r="G223" s="5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5"/>
      <c r="F224" s="5"/>
      <c r="G224" s="5"/>
      <c r="H224" s="4"/>
      <c r="I224" s="4"/>
      <c r="J224" s="4"/>
      <c r="K224" s="4"/>
      <c r="L224" s="4"/>
      <c r="M224" s="4"/>
    </row>
    <row r="225" spans="1:13">
      <c r="A225" s="4"/>
      <c r="B225" s="4"/>
      <c r="C225" s="4"/>
      <c r="D225" s="4"/>
      <c r="E225" s="5"/>
      <c r="F225" s="5"/>
      <c r="G225" s="5"/>
      <c r="H225" s="4"/>
      <c r="I225" s="4"/>
      <c r="J225" s="4"/>
      <c r="K225" s="4"/>
      <c r="L225" s="4"/>
      <c r="M225" s="4"/>
    </row>
    <row r="226" spans="1:13">
      <c r="A226" s="4"/>
      <c r="B226" s="4"/>
      <c r="C226" s="4"/>
      <c r="D226" s="4"/>
      <c r="E226" s="5"/>
      <c r="F226" s="5"/>
      <c r="G226" s="5"/>
      <c r="H226" s="4"/>
      <c r="I226" s="4"/>
      <c r="J226" s="4"/>
      <c r="K226" s="4"/>
      <c r="L226" s="4"/>
      <c r="M226" s="4"/>
    </row>
    <row r="227" spans="1:13">
      <c r="A227" s="4"/>
      <c r="B227" s="4"/>
      <c r="C227" s="4"/>
      <c r="D227" s="4"/>
      <c r="E227" s="5"/>
      <c r="F227" s="5"/>
      <c r="G227" s="5"/>
      <c r="H227" s="4"/>
      <c r="I227" s="4"/>
      <c r="J227" s="4"/>
      <c r="K227" s="4"/>
      <c r="L227" s="4"/>
      <c r="M227" s="4"/>
    </row>
    <row r="228" spans="1:13">
      <c r="A228" s="4"/>
      <c r="B228" s="4"/>
      <c r="C228" s="4"/>
      <c r="D228" s="4"/>
      <c r="E228" s="5"/>
      <c r="F228" s="5"/>
      <c r="G228" s="5"/>
      <c r="H228" s="4"/>
      <c r="I228" s="4"/>
      <c r="J228" s="4"/>
      <c r="K228" s="4"/>
      <c r="L228" s="4"/>
      <c r="M228" s="4"/>
    </row>
    <row r="229" spans="1:13">
      <c r="A229" s="4"/>
      <c r="B229" s="4"/>
      <c r="C229" s="4"/>
      <c r="D229" s="4"/>
      <c r="E229" s="5"/>
      <c r="F229" s="5"/>
      <c r="G229" s="5"/>
      <c r="H229" s="4"/>
      <c r="I229" s="4"/>
      <c r="J229" s="4"/>
      <c r="K229" s="4"/>
      <c r="L229" s="4"/>
      <c r="M229" s="4"/>
    </row>
    <row r="230" spans="1:13">
      <c r="A230" s="4"/>
      <c r="B230" s="4"/>
      <c r="C230" s="4"/>
      <c r="D230" s="4"/>
      <c r="E230" s="5"/>
      <c r="F230" s="5"/>
      <c r="G230" s="5"/>
      <c r="H230" s="4"/>
      <c r="I230" s="4"/>
      <c r="J230" s="4"/>
      <c r="K230" s="4"/>
      <c r="L230" s="4"/>
      <c r="M230" s="4"/>
    </row>
    <row r="231" spans="1:13">
      <c r="A231" s="4"/>
      <c r="B231" s="4"/>
      <c r="C231" s="4"/>
      <c r="D231" s="4"/>
      <c r="E231" s="5"/>
      <c r="F231" s="5"/>
      <c r="G231" s="5"/>
      <c r="H231" s="4"/>
      <c r="I231" s="4"/>
      <c r="J231" s="4"/>
      <c r="K231" s="4"/>
      <c r="L231" s="4"/>
      <c r="M231" s="4"/>
    </row>
    <row r="232" spans="1:13">
      <c r="A232" s="4"/>
      <c r="B232" s="4"/>
      <c r="C232" s="4"/>
      <c r="D232" s="4"/>
      <c r="E232" s="5"/>
      <c r="F232" s="5"/>
      <c r="G232" s="5"/>
      <c r="H232" s="4"/>
      <c r="I232" s="4"/>
      <c r="J232" s="4"/>
      <c r="K232" s="4"/>
      <c r="L232" s="4"/>
      <c r="M232" s="4"/>
    </row>
    <row r="233" spans="1:13">
      <c r="A233" s="4"/>
      <c r="B233" s="4"/>
      <c r="C233" s="4"/>
      <c r="D233" s="4"/>
      <c r="E233" s="5"/>
      <c r="F233" s="5"/>
      <c r="G233" s="5"/>
      <c r="H233" s="4"/>
      <c r="I233" s="4"/>
      <c r="J233" s="4"/>
      <c r="K233" s="4"/>
      <c r="L233" s="4"/>
      <c r="M233" s="4"/>
    </row>
    <row r="234" spans="1:13">
      <c r="A234" s="4"/>
      <c r="B234" s="4"/>
      <c r="C234" s="4"/>
      <c r="D234" s="4"/>
      <c r="E234" s="5"/>
      <c r="F234" s="5"/>
      <c r="G234" s="5"/>
      <c r="H234" s="4"/>
      <c r="I234" s="4"/>
      <c r="J234" s="4"/>
      <c r="K234" s="4"/>
      <c r="L234" s="4"/>
      <c r="M234" s="4"/>
    </row>
    <row r="235" spans="1:13">
      <c r="A235" s="4"/>
      <c r="B235" s="4"/>
      <c r="C235" s="4"/>
      <c r="D235" s="4"/>
      <c r="E235" s="5"/>
      <c r="F235" s="5"/>
      <c r="G235" s="5"/>
      <c r="H235" s="4"/>
      <c r="I235" s="4"/>
      <c r="J235" s="4"/>
      <c r="K235" s="4"/>
      <c r="L235" s="4"/>
      <c r="M235" s="4"/>
    </row>
    <row r="236" spans="1:13">
      <c r="A236" s="4"/>
      <c r="B236" s="4"/>
      <c r="C236" s="4"/>
      <c r="D236" s="4"/>
      <c r="E236" s="5"/>
      <c r="F236" s="5"/>
      <c r="G236" s="5"/>
      <c r="H236" s="4"/>
      <c r="I236" s="4"/>
      <c r="J236" s="4"/>
      <c r="K236" s="4"/>
      <c r="L236" s="4"/>
      <c r="M236" s="4"/>
    </row>
    <row r="237" spans="1:13">
      <c r="A237" s="4"/>
      <c r="B237" s="4"/>
      <c r="C237" s="4"/>
      <c r="D237" s="4"/>
      <c r="E237" s="5"/>
      <c r="F237" s="5"/>
      <c r="G237" s="5"/>
      <c r="H237" s="4"/>
      <c r="I237" s="4"/>
      <c r="J237" s="4"/>
      <c r="K237" s="4"/>
      <c r="L237" s="4"/>
      <c r="M237" s="4"/>
    </row>
    <row r="238" spans="1:13">
      <c r="A238" s="4"/>
      <c r="B238" s="4"/>
      <c r="C238" s="4"/>
      <c r="D238" s="4"/>
      <c r="E238" s="5"/>
      <c r="F238" s="5"/>
      <c r="G238" s="5"/>
      <c r="H238" s="4"/>
      <c r="I238" s="4"/>
      <c r="J238" s="4"/>
      <c r="K238" s="4"/>
      <c r="L238" s="4"/>
      <c r="M238" s="4"/>
    </row>
    <row r="239" spans="1:13">
      <c r="A239" s="4"/>
      <c r="B239" s="4"/>
      <c r="C239" s="4"/>
      <c r="D239" s="4"/>
      <c r="E239" s="5"/>
      <c r="F239" s="5"/>
      <c r="G239" s="5"/>
      <c r="H239" s="4"/>
      <c r="I239" s="4"/>
      <c r="J239" s="4"/>
      <c r="K239" s="4"/>
      <c r="L239" s="4"/>
      <c r="M239" s="4"/>
    </row>
    <row r="240" spans="1:13">
      <c r="A240" s="4"/>
      <c r="B240" s="4"/>
      <c r="C240" s="4"/>
      <c r="D240" s="4"/>
      <c r="E240" s="5"/>
      <c r="F240" s="5"/>
      <c r="G240" s="5"/>
      <c r="H240" s="4"/>
      <c r="I240" s="4"/>
      <c r="J240" s="4"/>
      <c r="K240" s="4"/>
      <c r="L240" s="4"/>
      <c r="M240" s="4"/>
    </row>
    <row r="241" spans="1:13">
      <c r="A241" s="4"/>
      <c r="B241" s="4"/>
      <c r="C241" s="4"/>
      <c r="D241" s="4"/>
      <c r="E241" s="5"/>
      <c r="F241" s="5"/>
      <c r="G241" s="5"/>
      <c r="H241" s="4"/>
      <c r="I241" s="4"/>
      <c r="J241" s="4"/>
      <c r="K241" s="4"/>
      <c r="L241" s="4"/>
      <c r="M241" s="4"/>
    </row>
    <row r="242" spans="1:13">
      <c r="A242" s="4"/>
      <c r="B242" s="4"/>
      <c r="C242" s="4"/>
      <c r="D242" s="4"/>
      <c r="E242" s="5"/>
      <c r="F242" s="5"/>
      <c r="G242" s="5"/>
      <c r="H242" s="4"/>
      <c r="I242" s="4"/>
      <c r="J242" s="4"/>
      <c r="K242" s="4"/>
      <c r="L242" s="4"/>
      <c r="M242" s="4"/>
    </row>
    <row r="243" spans="1:13">
      <c r="A243" s="4"/>
      <c r="B243" s="4"/>
      <c r="C243" s="4"/>
      <c r="D243" s="4"/>
      <c r="E243" s="5"/>
      <c r="F243" s="5"/>
      <c r="G243" s="5"/>
      <c r="H243" s="4"/>
      <c r="I243" s="4"/>
      <c r="J243" s="4"/>
      <c r="K243" s="4"/>
      <c r="L243" s="4"/>
      <c r="M243" s="4"/>
    </row>
    <row r="244" spans="1:13">
      <c r="A244" s="4"/>
      <c r="B244" s="4"/>
      <c r="C244" s="4"/>
      <c r="D244" s="4"/>
      <c r="E244" s="5"/>
      <c r="F244" s="5"/>
      <c r="G244" s="5"/>
      <c r="H244" s="4"/>
      <c r="I244" s="4"/>
      <c r="J244" s="4"/>
      <c r="K244" s="4"/>
      <c r="L244" s="4"/>
      <c r="M244" s="4"/>
    </row>
    <row r="245" spans="1:13">
      <c r="A245" s="4"/>
      <c r="B245" s="4"/>
      <c r="C245" s="4"/>
      <c r="D245" s="4"/>
      <c r="E245" s="5"/>
      <c r="F245" s="5"/>
      <c r="G245" s="5"/>
      <c r="H245" s="4"/>
      <c r="I245" s="4"/>
      <c r="J245" s="4"/>
      <c r="K245" s="4"/>
      <c r="L245" s="4"/>
      <c r="M245" s="4"/>
    </row>
    <row r="246" spans="1:13">
      <c r="A246" s="4"/>
      <c r="B246" s="4"/>
      <c r="C246" s="4"/>
      <c r="D246" s="4"/>
      <c r="E246" s="5"/>
      <c r="F246" s="5"/>
      <c r="G246" s="5"/>
      <c r="H246" s="4"/>
      <c r="I246" s="4"/>
      <c r="J246" s="4"/>
      <c r="K246" s="4"/>
      <c r="L246" s="4"/>
      <c r="M246" s="4"/>
    </row>
    <row r="247" spans="1:13">
      <c r="A247" s="4"/>
      <c r="B247" s="4"/>
      <c r="C247" s="4"/>
      <c r="D247" s="4"/>
      <c r="E247" s="5"/>
      <c r="F247" s="5"/>
      <c r="G247" s="5"/>
      <c r="H247" s="4"/>
      <c r="I247" s="4"/>
      <c r="J247" s="4"/>
      <c r="K247" s="4"/>
      <c r="L247" s="4"/>
      <c r="M247" s="4"/>
    </row>
    <row r="248" spans="1:13">
      <c r="A248" s="4"/>
      <c r="B248" s="4"/>
      <c r="C248" s="4"/>
      <c r="D248" s="4"/>
      <c r="E248" s="5"/>
      <c r="F248" s="5"/>
      <c r="G248" s="5"/>
      <c r="H248" s="4"/>
      <c r="I248" s="4"/>
      <c r="J248" s="4"/>
      <c r="K248" s="4"/>
      <c r="L248" s="4"/>
      <c r="M248" s="4"/>
    </row>
    <row r="249" spans="1:13">
      <c r="A249" s="4"/>
      <c r="B249" s="4"/>
      <c r="C249" s="4"/>
      <c r="D249" s="4"/>
      <c r="E249" s="5"/>
      <c r="F249" s="5"/>
      <c r="G249" s="5"/>
      <c r="H249" s="4"/>
      <c r="I249" s="4"/>
      <c r="J249" s="4"/>
      <c r="K249" s="4"/>
      <c r="L249" s="4"/>
      <c r="M249" s="4"/>
    </row>
    <row r="250" spans="1:13">
      <c r="A250" s="4"/>
      <c r="B250" s="4"/>
      <c r="C250" s="4"/>
      <c r="D250" s="4"/>
      <c r="E250" s="5"/>
      <c r="F250" s="5"/>
      <c r="G250" s="5"/>
      <c r="H250" s="4"/>
      <c r="I250" s="4"/>
      <c r="J250" s="4"/>
      <c r="K250" s="4"/>
      <c r="L250" s="4"/>
      <c r="M250" s="4"/>
    </row>
    <row r="251" spans="1:13">
      <c r="A251" s="4"/>
      <c r="B251" s="4"/>
      <c r="C251" s="4"/>
      <c r="D251" s="4"/>
      <c r="E251" s="5"/>
      <c r="F251" s="5"/>
      <c r="G251" s="5"/>
      <c r="H251" s="4"/>
      <c r="I251" s="4"/>
      <c r="J251" s="4"/>
      <c r="K251" s="4"/>
      <c r="L251" s="4"/>
      <c r="M251" s="4"/>
    </row>
    <row r="252" spans="1:13">
      <c r="A252" s="4"/>
      <c r="B252" s="4"/>
      <c r="C252" s="4"/>
      <c r="D252" s="4"/>
      <c r="E252" s="5"/>
      <c r="F252" s="5"/>
      <c r="G252" s="5"/>
      <c r="H252" s="4"/>
      <c r="I252" s="4"/>
      <c r="J252" s="4"/>
      <c r="K252" s="4"/>
      <c r="L252" s="4"/>
      <c r="M252" s="4"/>
    </row>
    <row r="253" spans="1:13">
      <c r="A253" s="4"/>
      <c r="B253" s="4"/>
      <c r="C253" s="4"/>
      <c r="D253" s="4"/>
      <c r="E253" s="5"/>
      <c r="F253" s="5"/>
      <c r="G253" s="5"/>
      <c r="H253" s="4"/>
      <c r="I253" s="4"/>
      <c r="J253" s="4"/>
      <c r="K253" s="4"/>
      <c r="L253" s="4"/>
      <c r="M253" s="4"/>
    </row>
    <row r="254" spans="1:13">
      <c r="A254" s="4"/>
      <c r="B254" s="4"/>
      <c r="C254" s="4"/>
      <c r="D254" s="4"/>
      <c r="E254" s="5"/>
      <c r="F254" s="5"/>
      <c r="G254" s="5"/>
      <c r="H254" s="4"/>
      <c r="I254" s="4"/>
      <c r="J254" s="4"/>
      <c r="K254" s="4"/>
      <c r="L254" s="4"/>
      <c r="M254" s="4"/>
    </row>
    <row r="255" spans="1:13">
      <c r="A255" s="4"/>
      <c r="B255" s="4"/>
      <c r="C255" s="4"/>
      <c r="D255" s="4"/>
      <c r="E255" s="5"/>
      <c r="F255" s="5"/>
      <c r="G255" s="5"/>
      <c r="H255" s="4"/>
      <c r="I255" s="4"/>
      <c r="J255" s="4"/>
      <c r="K255" s="4"/>
      <c r="L255" s="4"/>
      <c r="M255" s="4"/>
    </row>
    <row r="256" spans="1:13">
      <c r="A256" s="4"/>
      <c r="B256" s="4"/>
      <c r="C256" s="4"/>
      <c r="D256" s="4"/>
      <c r="E256" s="5"/>
      <c r="F256" s="5"/>
      <c r="G256" s="5"/>
      <c r="H256" s="4"/>
      <c r="I256" s="4"/>
      <c r="J256" s="4"/>
      <c r="K256" s="4"/>
      <c r="L256" s="4"/>
      <c r="M256" s="4"/>
    </row>
    <row r="257" spans="1:13">
      <c r="A257" s="4"/>
      <c r="B257" s="4"/>
      <c r="C257" s="4"/>
      <c r="D257" s="4"/>
      <c r="E257" s="5"/>
      <c r="F257" s="5"/>
      <c r="G257" s="5"/>
      <c r="H257" s="4"/>
      <c r="I257" s="4"/>
      <c r="J257" s="4"/>
      <c r="K257" s="4"/>
      <c r="L257" s="4"/>
      <c r="M257" s="4"/>
    </row>
    <row r="258" spans="1:13">
      <c r="A258" s="4"/>
      <c r="B258" s="4"/>
      <c r="C258" s="4"/>
      <c r="D258" s="4"/>
      <c r="E258" s="5"/>
      <c r="F258" s="5"/>
      <c r="G258" s="5"/>
      <c r="H258" s="4"/>
      <c r="I258" s="4"/>
      <c r="J258" s="4"/>
      <c r="K258" s="4"/>
      <c r="L258" s="4"/>
      <c r="M258" s="4"/>
    </row>
    <row r="259" spans="1:13">
      <c r="A259" s="4"/>
      <c r="B259" s="4"/>
      <c r="C259" s="4"/>
      <c r="D259" s="4"/>
      <c r="E259" s="5"/>
      <c r="F259" s="5"/>
      <c r="G259" s="5"/>
      <c r="H259" s="4"/>
      <c r="I259" s="4"/>
      <c r="J259" s="4"/>
      <c r="K259" s="4"/>
      <c r="L259" s="4"/>
      <c r="M259" s="4"/>
    </row>
    <row r="260" spans="1:13">
      <c r="A260" s="4"/>
      <c r="B260" s="4"/>
      <c r="C260" s="4"/>
      <c r="D260" s="4"/>
      <c r="E260" s="5"/>
      <c r="F260" s="5"/>
      <c r="G260" s="5"/>
      <c r="H260" s="4"/>
      <c r="I260" s="4"/>
      <c r="J260" s="4"/>
      <c r="K260" s="4"/>
      <c r="L260" s="4"/>
      <c r="M260" s="4"/>
    </row>
    <row r="261" spans="1:13">
      <c r="A261" s="4"/>
      <c r="B261" s="4"/>
      <c r="C261" s="4"/>
      <c r="D261" s="4"/>
      <c r="E261" s="5"/>
      <c r="F261" s="5"/>
      <c r="G261" s="5"/>
      <c r="H261" s="4"/>
      <c r="I261" s="4"/>
      <c r="J261" s="4"/>
      <c r="K261" s="4"/>
      <c r="L261" s="4"/>
      <c r="M261" s="4"/>
    </row>
    <row r="262" spans="1:13">
      <c r="A262" s="4"/>
      <c r="B262" s="4"/>
      <c r="C262" s="4"/>
      <c r="D262" s="4"/>
      <c r="E262" s="5"/>
      <c r="F262" s="5"/>
      <c r="G262" s="5"/>
      <c r="H262" s="4"/>
      <c r="I262" s="4"/>
      <c r="J262" s="4"/>
      <c r="K262" s="4"/>
      <c r="L262" s="4"/>
      <c r="M262" s="4"/>
    </row>
    <row r="263" spans="1:13">
      <c r="A263" s="4"/>
      <c r="B263" s="4"/>
      <c r="C263" s="4"/>
      <c r="D263" s="4"/>
      <c r="E263" s="5"/>
      <c r="F263" s="5"/>
      <c r="G263" s="5"/>
      <c r="H263" s="4"/>
      <c r="I263" s="4"/>
      <c r="J263" s="4"/>
      <c r="K263" s="4"/>
      <c r="L263" s="4"/>
      <c r="M263" s="4"/>
    </row>
    <row r="264" spans="1:13">
      <c r="A264" s="4"/>
      <c r="B264" s="4"/>
      <c r="C264" s="4"/>
      <c r="D264" s="4"/>
      <c r="E264" s="5"/>
      <c r="F264" s="5"/>
      <c r="G264" s="5"/>
      <c r="H264" s="4"/>
      <c r="I264" s="4"/>
      <c r="J264" s="4"/>
      <c r="K264" s="4"/>
      <c r="L264" s="4"/>
      <c r="M264" s="4"/>
    </row>
    <row r="265" spans="1:13">
      <c r="A265" s="4"/>
      <c r="B265" s="4"/>
      <c r="C265" s="4"/>
      <c r="D265" s="4"/>
      <c r="E265" s="5"/>
      <c r="F265" s="5"/>
      <c r="G265" s="5"/>
      <c r="H265" s="4"/>
      <c r="I265" s="4"/>
      <c r="J265" s="4"/>
      <c r="K265" s="4"/>
      <c r="L265" s="4"/>
      <c r="M265" s="4"/>
    </row>
    <row r="266" spans="1:13">
      <c r="A266" s="4"/>
      <c r="B266" s="4"/>
      <c r="C266" s="4"/>
      <c r="D266" s="4"/>
      <c r="E266" s="5"/>
      <c r="F266" s="5"/>
      <c r="G266" s="5"/>
      <c r="H266" s="4"/>
      <c r="I266" s="4"/>
      <c r="J266" s="4"/>
      <c r="K266" s="4"/>
      <c r="L266" s="4"/>
      <c r="M266" s="4"/>
    </row>
    <row r="267" spans="1:13">
      <c r="A267" s="4"/>
      <c r="B267" s="4"/>
      <c r="C267" s="4"/>
      <c r="D267" s="4"/>
      <c r="E267" s="5"/>
      <c r="F267" s="5"/>
      <c r="G267" s="5"/>
      <c r="H267" s="4"/>
      <c r="I267" s="4"/>
      <c r="J267" s="4"/>
      <c r="K267" s="4"/>
      <c r="L267" s="4"/>
      <c r="M267" s="4"/>
    </row>
    <row r="268" spans="1:13">
      <c r="A268" s="4"/>
      <c r="B268" s="4"/>
      <c r="C268" s="4"/>
      <c r="D268" s="4"/>
      <c r="E268" s="5"/>
      <c r="F268" s="5"/>
      <c r="G268" s="5"/>
      <c r="H268" s="4"/>
      <c r="I268" s="4"/>
      <c r="J268" s="4"/>
      <c r="K268" s="4"/>
      <c r="L268" s="4"/>
      <c r="M268" s="4"/>
    </row>
    <row r="269" spans="1:13">
      <c r="A269" s="4"/>
      <c r="B269" s="4"/>
      <c r="C269" s="4"/>
      <c r="D269" s="4"/>
      <c r="E269" s="5"/>
      <c r="F269" s="5"/>
      <c r="G269" s="5"/>
      <c r="H269" s="4"/>
      <c r="I269" s="4"/>
      <c r="J269" s="4"/>
      <c r="K269" s="4"/>
      <c r="L269" s="4"/>
      <c r="M269" s="4"/>
    </row>
    <row r="270" spans="1:13">
      <c r="A270" s="4"/>
      <c r="B270" s="4"/>
      <c r="C270" s="4"/>
      <c r="D270" s="4"/>
      <c r="E270" s="5"/>
      <c r="F270" s="5"/>
      <c r="G270" s="5"/>
      <c r="H270" s="4"/>
      <c r="I270" s="4"/>
      <c r="J270" s="4"/>
      <c r="K270" s="4"/>
      <c r="L270" s="4"/>
      <c r="M270" s="4"/>
    </row>
    <row r="271" spans="1:13">
      <c r="A271" s="4"/>
      <c r="B271" s="4"/>
      <c r="C271" s="4"/>
      <c r="D271" s="4"/>
      <c r="E271" s="5"/>
      <c r="F271" s="5"/>
      <c r="G271" s="5"/>
      <c r="H271" s="4"/>
      <c r="I271" s="4"/>
      <c r="J271" s="4"/>
      <c r="K271" s="4"/>
      <c r="L271" s="4"/>
      <c r="M271" s="4"/>
    </row>
    <row r="272" spans="1:13">
      <c r="A272" s="4"/>
      <c r="B272" s="4"/>
      <c r="C272" s="4"/>
      <c r="D272" s="4"/>
      <c r="E272" s="5"/>
      <c r="F272" s="5"/>
      <c r="G272" s="5"/>
      <c r="H272" s="4"/>
      <c r="I272" s="4"/>
      <c r="J272" s="4"/>
      <c r="K272" s="4"/>
      <c r="L272" s="4"/>
      <c r="M272" s="4"/>
    </row>
    <row r="273" spans="1:13">
      <c r="A273" s="4"/>
      <c r="B273" s="4"/>
      <c r="C273" s="4"/>
      <c r="D273" s="4"/>
      <c r="E273" s="5"/>
      <c r="F273" s="5"/>
      <c r="G273" s="5"/>
      <c r="H273" s="4"/>
      <c r="I273" s="4"/>
      <c r="J273" s="4"/>
      <c r="K273" s="4"/>
      <c r="L273" s="4"/>
      <c r="M273" s="4"/>
    </row>
    <row r="274" spans="1:13">
      <c r="A274" s="4"/>
      <c r="B274" s="4"/>
      <c r="C274" s="4"/>
      <c r="D274" s="4"/>
      <c r="E274" s="5"/>
      <c r="F274" s="5"/>
      <c r="G274" s="5"/>
      <c r="H274" s="4"/>
      <c r="I274" s="4"/>
      <c r="J274" s="4"/>
      <c r="K274" s="4"/>
      <c r="L274" s="4"/>
      <c r="M274" s="4"/>
    </row>
    <row r="275" spans="1:13">
      <c r="A275" s="4"/>
      <c r="B275" s="4"/>
      <c r="C275" s="4"/>
      <c r="D275" s="4"/>
      <c r="E275" s="5"/>
      <c r="F275" s="5"/>
      <c r="G275" s="5"/>
      <c r="H275" s="4"/>
      <c r="I275" s="4"/>
      <c r="J275" s="4"/>
      <c r="K275" s="4"/>
      <c r="L275" s="4"/>
      <c r="M275" s="4"/>
    </row>
    <row r="276" spans="1:13">
      <c r="A276" s="4"/>
      <c r="B276" s="4"/>
      <c r="C276" s="4"/>
      <c r="D276" s="4"/>
      <c r="E276" s="5"/>
      <c r="F276" s="5"/>
      <c r="G276" s="5"/>
      <c r="H276" s="4"/>
      <c r="I276" s="4"/>
      <c r="J276" s="4"/>
      <c r="K276" s="4"/>
      <c r="L276" s="4"/>
      <c r="M276" s="4"/>
    </row>
    <row r="277" spans="1:13">
      <c r="A277" s="4"/>
      <c r="B277" s="4"/>
      <c r="C277" s="4"/>
      <c r="D277" s="4"/>
      <c r="E277" s="5"/>
      <c r="F277" s="5"/>
      <c r="G277" s="5"/>
      <c r="H277" s="4"/>
      <c r="I277" s="4"/>
      <c r="J277" s="4"/>
      <c r="K277" s="4"/>
      <c r="L277" s="4"/>
      <c r="M277" s="4"/>
    </row>
    <row r="278" spans="1:13">
      <c r="A278" s="4"/>
      <c r="B278" s="4"/>
      <c r="C278" s="4"/>
      <c r="D278" s="4"/>
      <c r="E278" s="5"/>
      <c r="F278" s="5"/>
      <c r="G278" s="5"/>
      <c r="H278" s="4"/>
      <c r="I278" s="4"/>
      <c r="J278" s="4"/>
      <c r="K278" s="4"/>
      <c r="L278" s="4"/>
      <c r="M278" s="4"/>
    </row>
    <row r="279" spans="1:13">
      <c r="A279" s="4"/>
      <c r="B279" s="4"/>
      <c r="C279" s="4"/>
      <c r="D279" s="4"/>
      <c r="E279" s="5"/>
      <c r="F279" s="5"/>
      <c r="G279" s="5"/>
      <c r="H279" s="4"/>
      <c r="I279" s="4"/>
      <c r="J279" s="4"/>
      <c r="K279" s="4"/>
      <c r="L279" s="4"/>
      <c r="M279" s="4"/>
    </row>
    <row r="280" spans="1:13">
      <c r="A280" s="4"/>
      <c r="B280" s="4"/>
      <c r="C280" s="4"/>
      <c r="D280" s="4"/>
      <c r="E280" s="5"/>
      <c r="F280" s="5"/>
      <c r="G280" s="5"/>
      <c r="H280" s="4"/>
      <c r="I280" s="4"/>
      <c r="J280" s="4"/>
      <c r="K280" s="4"/>
      <c r="L280" s="4"/>
      <c r="M280" s="4"/>
    </row>
    <row r="281" spans="1:13">
      <c r="A281" s="4"/>
      <c r="B281" s="4"/>
      <c r="C281" s="4"/>
      <c r="D281" s="4"/>
      <c r="E281" s="5"/>
      <c r="F281" s="5"/>
      <c r="G281" s="5"/>
      <c r="H281" s="4"/>
      <c r="I281" s="4"/>
      <c r="J281" s="4"/>
      <c r="K281" s="4"/>
      <c r="L281" s="4"/>
      <c r="M281" s="4"/>
    </row>
    <row r="282" spans="1:13">
      <c r="A282" s="4"/>
      <c r="B282" s="4"/>
      <c r="C282" s="4"/>
      <c r="D282" s="4"/>
      <c r="E282" s="5"/>
      <c r="F282" s="5"/>
      <c r="G282" s="5"/>
      <c r="H282" s="4"/>
      <c r="I282" s="4"/>
      <c r="J282" s="4"/>
      <c r="K282" s="4"/>
      <c r="L282" s="4"/>
      <c r="M282" s="4"/>
    </row>
    <row r="283" spans="1:13">
      <c r="A283" s="4"/>
      <c r="B283" s="4"/>
      <c r="C283" s="4"/>
      <c r="D283" s="4"/>
      <c r="E283" s="5"/>
      <c r="F283" s="5"/>
      <c r="G283" s="5"/>
      <c r="H283" s="4"/>
      <c r="I283" s="4"/>
      <c r="J283" s="4"/>
      <c r="K283" s="4"/>
      <c r="L283" s="4"/>
      <c r="M283" s="4"/>
    </row>
    <row r="284" spans="1:13">
      <c r="A284" s="4"/>
      <c r="B284" s="4"/>
      <c r="C284" s="4"/>
      <c r="D284" s="4"/>
      <c r="E284" s="5"/>
      <c r="F284" s="5"/>
      <c r="G284" s="5"/>
      <c r="H284" s="4"/>
      <c r="I284" s="4"/>
      <c r="J284" s="4"/>
      <c r="K284" s="4"/>
      <c r="L284" s="4"/>
      <c r="M284" s="4"/>
    </row>
    <row r="285" spans="1:13">
      <c r="A285" s="4"/>
      <c r="B285" s="4"/>
      <c r="C285" s="4"/>
      <c r="D285" s="4"/>
      <c r="E285" s="5"/>
      <c r="F285" s="5"/>
      <c r="G285" s="5"/>
      <c r="H285" s="4"/>
      <c r="I285" s="4"/>
      <c r="J285" s="4"/>
      <c r="K285" s="4"/>
      <c r="L285" s="4"/>
      <c r="M285" s="4"/>
    </row>
    <row r="286" spans="1:13">
      <c r="A286" s="4"/>
      <c r="B286" s="4"/>
      <c r="C286" s="4"/>
      <c r="D286" s="4"/>
      <c r="E286" s="5"/>
      <c r="F286" s="5"/>
      <c r="G286" s="5"/>
      <c r="H286" s="4"/>
      <c r="I286" s="4"/>
      <c r="J286" s="4"/>
      <c r="K286" s="4"/>
      <c r="L286" s="4"/>
      <c r="M286" s="4"/>
    </row>
    <row r="287" spans="1:13">
      <c r="A287" s="4"/>
      <c r="B287" s="4"/>
      <c r="C287" s="4"/>
      <c r="D287" s="4"/>
      <c r="E287" s="5"/>
      <c r="F287" s="5"/>
      <c r="G287" s="5"/>
      <c r="H287" s="4"/>
      <c r="I287" s="4"/>
      <c r="J287" s="4"/>
      <c r="K287" s="4"/>
      <c r="L287" s="4"/>
      <c r="M287" s="4"/>
    </row>
    <row r="288" spans="1:13">
      <c r="A288" s="4"/>
      <c r="B288" s="4"/>
      <c r="C288" s="4"/>
      <c r="D288" s="4"/>
      <c r="E288" s="5"/>
      <c r="F288" s="5"/>
      <c r="G288" s="5"/>
      <c r="H288" s="4"/>
      <c r="I288" s="4"/>
      <c r="J288" s="4"/>
      <c r="K288" s="4"/>
      <c r="L288" s="4"/>
      <c r="M288" s="4"/>
    </row>
    <row r="289" spans="1:13">
      <c r="A289" s="4"/>
      <c r="B289" s="4"/>
      <c r="C289" s="4"/>
      <c r="D289" s="4"/>
      <c r="E289" s="5"/>
      <c r="F289" s="5"/>
      <c r="G289" s="5"/>
      <c r="H289" s="4"/>
      <c r="I289" s="4"/>
      <c r="J289" s="4"/>
      <c r="K289" s="4"/>
      <c r="L289" s="4"/>
      <c r="M289" s="4"/>
    </row>
    <row r="290" spans="1:13">
      <c r="A290" s="4"/>
      <c r="B290" s="4"/>
      <c r="C290" s="4"/>
      <c r="D290" s="4"/>
      <c r="E290" s="5"/>
      <c r="F290" s="5"/>
      <c r="G290" s="5"/>
      <c r="H290" s="4"/>
      <c r="I290" s="4"/>
      <c r="J290" s="4"/>
      <c r="K290" s="4"/>
      <c r="L290" s="4"/>
      <c r="M290" s="4"/>
    </row>
    <row r="291" spans="1:13">
      <c r="A291" s="4"/>
      <c r="B291" s="4"/>
      <c r="C291" s="4"/>
      <c r="D291" s="4"/>
      <c r="E291" s="5"/>
      <c r="F291" s="5"/>
      <c r="G291" s="5"/>
      <c r="H291" s="4"/>
      <c r="I291" s="4"/>
      <c r="J291" s="4"/>
      <c r="K291" s="4"/>
      <c r="L291" s="4"/>
      <c r="M291" s="4"/>
    </row>
    <row r="292" spans="1:13">
      <c r="A292" s="4"/>
      <c r="B292" s="4"/>
      <c r="C292" s="4"/>
      <c r="D292" s="4"/>
      <c r="E292" s="5"/>
      <c r="F292" s="5"/>
      <c r="G292" s="5"/>
      <c r="H292" s="4"/>
      <c r="I292" s="4"/>
      <c r="J292" s="4"/>
      <c r="K292" s="4"/>
      <c r="L292" s="4"/>
      <c r="M292" s="4"/>
    </row>
    <row r="293" spans="1:13">
      <c r="A293" s="4"/>
      <c r="B293" s="4"/>
      <c r="C293" s="4"/>
      <c r="D293" s="4"/>
      <c r="E293" s="5"/>
      <c r="F293" s="5"/>
      <c r="G293" s="5"/>
      <c r="H293" s="4"/>
      <c r="I293" s="4"/>
      <c r="J293" s="4"/>
      <c r="K293" s="4"/>
      <c r="L293" s="4"/>
      <c r="M293" s="4"/>
    </row>
    <row r="294" spans="1:13">
      <c r="A294" s="4"/>
      <c r="B294" s="4"/>
      <c r="C294" s="4"/>
      <c r="D294" s="4"/>
      <c r="E294" s="5"/>
      <c r="F294" s="5"/>
      <c r="G294" s="5"/>
      <c r="H294" s="4"/>
      <c r="I294" s="4"/>
      <c r="J294" s="4"/>
      <c r="K294" s="4"/>
      <c r="L294" s="4"/>
      <c r="M294" s="4"/>
    </row>
    <row r="295" spans="1:13">
      <c r="A295" s="4"/>
      <c r="B295" s="4"/>
      <c r="C295" s="4"/>
      <c r="D295" s="4"/>
      <c r="E295" s="5"/>
      <c r="F295" s="5"/>
      <c r="G295" s="5"/>
      <c r="H295" s="4"/>
      <c r="I295" s="4"/>
      <c r="J295" s="4"/>
      <c r="K295" s="4"/>
      <c r="L295" s="4"/>
      <c r="M295" s="4"/>
    </row>
    <row r="296" spans="1:13">
      <c r="A296" s="4"/>
      <c r="B296" s="4"/>
      <c r="C296" s="4"/>
      <c r="D296" s="4"/>
      <c r="E296" s="5"/>
      <c r="F296" s="5"/>
      <c r="G296" s="5"/>
      <c r="H296" s="4"/>
      <c r="I296" s="4"/>
      <c r="J296" s="4"/>
      <c r="K296" s="4"/>
      <c r="L296" s="4"/>
      <c r="M296" s="4"/>
    </row>
    <row r="297" spans="1:13">
      <c r="A297" s="4"/>
      <c r="B297" s="4"/>
      <c r="C297" s="4"/>
      <c r="D297" s="4"/>
      <c r="E297" s="5"/>
      <c r="F297" s="5"/>
      <c r="G297" s="5"/>
      <c r="H297" s="4"/>
      <c r="I297" s="4"/>
      <c r="J297" s="4"/>
      <c r="K297" s="4"/>
      <c r="L297" s="4"/>
      <c r="M297" s="4"/>
    </row>
    <row r="298" spans="1:13">
      <c r="A298" s="4"/>
      <c r="B298" s="4"/>
      <c r="C298" s="4"/>
      <c r="D298" s="4"/>
      <c r="E298" s="5"/>
      <c r="F298" s="5"/>
      <c r="G298" s="5"/>
      <c r="H298" s="4"/>
      <c r="I298" s="4"/>
      <c r="J298" s="4"/>
      <c r="K298" s="4"/>
      <c r="L298" s="4"/>
      <c r="M298" s="4"/>
    </row>
    <row r="299" spans="1:13">
      <c r="A299" s="4"/>
      <c r="B299" s="4"/>
      <c r="C299" s="4"/>
      <c r="D299" s="4"/>
      <c r="E299" s="5"/>
      <c r="F299" s="5"/>
      <c r="G299" s="5"/>
      <c r="H299" s="4"/>
      <c r="I299" s="4"/>
      <c r="J299" s="4"/>
      <c r="K299" s="4"/>
      <c r="L299" s="4"/>
      <c r="M299" s="4"/>
    </row>
    <row r="300" spans="1:13">
      <c r="A300" s="4"/>
      <c r="B300" s="4"/>
      <c r="C300" s="4"/>
      <c r="D300" s="4"/>
      <c r="E300" s="5"/>
      <c r="F300" s="5"/>
      <c r="G300" s="5"/>
      <c r="H300" s="4"/>
      <c r="I300" s="4"/>
      <c r="J300" s="4"/>
      <c r="K300" s="4"/>
      <c r="L300" s="4"/>
      <c r="M300" s="4"/>
    </row>
    <row r="301" spans="1:13">
      <c r="A301" s="4"/>
      <c r="B301" s="4"/>
      <c r="C301" s="4"/>
      <c r="D301" s="4"/>
      <c r="E301" s="5"/>
      <c r="F301" s="5"/>
      <c r="G301" s="5"/>
      <c r="H301" s="4"/>
      <c r="I301" s="4"/>
      <c r="J301" s="4"/>
      <c r="K301" s="4"/>
      <c r="L301" s="4"/>
      <c r="M301" s="4"/>
    </row>
    <row r="302" spans="1:13">
      <c r="A302" s="4"/>
      <c r="B302" s="4"/>
      <c r="C302" s="4"/>
      <c r="D302" s="4"/>
      <c r="E302" s="5"/>
      <c r="F302" s="5"/>
      <c r="G302" s="5"/>
      <c r="H302" s="4"/>
      <c r="I302" s="4"/>
      <c r="J302" s="4"/>
      <c r="K302" s="4"/>
      <c r="L302" s="4"/>
      <c r="M302" s="4"/>
    </row>
    <row r="303" spans="1:13">
      <c r="A303" s="4"/>
      <c r="B303" s="4"/>
      <c r="C303" s="4"/>
      <c r="D303" s="4"/>
      <c r="E303" s="5"/>
      <c r="F303" s="5"/>
      <c r="G303" s="5"/>
      <c r="H303" s="4"/>
      <c r="I303" s="4"/>
      <c r="J303" s="4"/>
      <c r="K303" s="4"/>
      <c r="L303" s="4"/>
      <c r="M303" s="4"/>
    </row>
    <row r="304" spans="1:13">
      <c r="A304" s="4"/>
      <c r="B304" s="4"/>
      <c r="C304" s="4"/>
      <c r="D304" s="4"/>
      <c r="E304" s="5"/>
      <c r="F304" s="5"/>
      <c r="G304" s="5"/>
      <c r="H304" s="4"/>
      <c r="I304" s="4"/>
      <c r="J304" s="4"/>
      <c r="K304" s="4"/>
      <c r="L304" s="4"/>
      <c r="M304" s="4"/>
    </row>
    <row r="305" spans="1:13">
      <c r="A305" s="4"/>
      <c r="B305" s="4"/>
      <c r="C305" s="4"/>
      <c r="D305" s="4"/>
      <c r="E305" s="5"/>
      <c r="F305" s="5"/>
      <c r="G305" s="5"/>
      <c r="H305" s="4"/>
      <c r="I305" s="4"/>
      <c r="J305" s="4"/>
      <c r="K305" s="4"/>
      <c r="L305" s="4"/>
      <c r="M305" s="4"/>
    </row>
    <row r="306" spans="1:13">
      <c r="A306" s="4"/>
      <c r="B306" s="4"/>
      <c r="C306" s="4"/>
      <c r="D306" s="4"/>
      <c r="E306" s="5"/>
      <c r="F306" s="5"/>
      <c r="G306" s="5"/>
      <c r="H306" s="4"/>
      <c r="I306" s="4"/>
      <c r="J306" s="4"/>
      <c r="K306" s="4"/>
      <c r="L306" s="4"/>
      <c r="M306" s="4"/>
    </row>
    <row r="307" spans="1:13">
      <c r="A307" s="4"/>
      <c r="B307" s="4"/>
      <c r="C307" s="4"/>
      <c r="D307" s="4"/>
      <c r="E307" s="5"/>
      <c r="F307" s="5"/>
      <c r="G307" s="5"/>
      <c r="H307" s="4"/>
      <c r="I307" s="4"/>
      <c r="J307" s="4"/>
      <c r="K307" s="4"/>
      <c r="L307" s="4"/>
      <c r="M307" s="4"/>
    </row>
    <row r="308" spans="1:13">
      <c r="A308" s="4"/>
      <c r="B308" s="4"/>
      <c r="C308" s="4"/>
      <c r="D308" s="4"/>
      <c r="E308" s="5"/>
      <c r="F308" s="5"/>
      <c r="G308" s="5"/>
      <c r="H308" s="4"/>
      <c r="I308" s="4"/>
      <c r="J308" s="4"/>
      <c r="K308" s="4"/>
      <c r="L308" s="4"/>
      <c r="M308" s="4"/>
    </row>
    <row r="309" spans="1:13">
      <c r="A309" s="4"/>
      <c r="B309" s="4"/>
      <c r="C309" s="4"/>
      <c r="D309" s="4"/>
      <c r="E309" s="5"/>
      <c r="F309" s="5"/>
      <c r="G309" s="5"/>
      <c r="H309" s="4"/>
      <c r="I309" s="4"/>
      <c r="J309" s="4"/>
      <c r="K309" s="4"/>
      <c r="L309" s="4"/>
      <c r="M309" s="4"/>
    </row>
    <row r="310" spans="1:13">
      <c r="A310" s="4"/>
      <c r="B310" s="4"/>
      <c r="C310" s="4"/>
      <c r="D310" s="4"/>
      <c r="E310" s="5"/>
      <c r="F310" s="5"/>
      <c r="G310" s="5"/>
      <c r="H310" s="4"/>
      <c r="I310" s="4"/>
      <c r="J310" s="4"/>
      <c r="K310" s="4"/>
      <c r="L310" s="4"/>
      <c r="M310" s="4"/>
    </row>
    <row r="311" spans="1:13">
      <c r="A311" s="4"/>
      <c r="B311" s="4"/>
      <c r="C311" s="4"/>
      <c r="D311" s="4"/>
      <c r="E311" s="5"/>
      <c r="F311" s="5"/>
      <c r="G311" s="5"/>
      <c r="H311" s="4"/>
      <c r="I311" s="4"/>
      <c r="J311" s="4"/>
      <c r="K311" s="4"/>
      <c r="L311" s="4"/>
      <c r="M311" s="4"/>
    </row>
    <row r="312" spans="1:13">
      <c r="A312" s="4"/>
      <c r="B312" s="4"/>
      <c r="C312" s="4"/>
      <c r="D312" s="4"/>
      <c r="E312" s="5"/>
      <c r="F312" s="5"/>
      <c r="G312" s="5"/>
      <c r="H312" s="4"/>
      <c r="I312" s="4"/>
      <c r="J312" s="4"/>
      <c r="K312" s="4"/>
      <c r="L312" s="4"/>
      <c r="M312" s="4"/>
    </row>
    <row r="313" spans="1:13">
      <c r="A313" s="4"/>
      <c r="B313" s="4"/>
      <c r="C313" s="4"/>
      <c r="D313" s="4"/>
      <c r="E313" s="5"/>
      <c r="F313" s="5"/>
      <c r="G313" s="5"/>
      <c r="H313" s="4"/>
      <c r="I313" s="4"/>
      <c r="J313" s="4"/>
      <c r="K313" s="4"/>
      <c r="L313" s="4"/>
      <c r="M313" s="4"/>
    </row>
    <row r="314" spans="1:13">
      <c r="A314" s="4"/>
      <c r="B314" s="4"/>
      <c r="C314" s="4"/>
      <c r="D314" s="4"/>
      <c r="E314" s="5"/>
      <c r="F314" s="5"/>
      <c r="G314" s="5"/>
      <c r="H314" s="4"/>
      <c r="I314" s="4"/>
      <c r="J314" s="4"/>
      <c r="K314" s="4"/>
      <c r="L314" s="4"/>
      <c r="M314" s="4"/>
    </row>
    <row r="315" spans="1:13">
      <c r="A315" s="4"/>
      <c r="B315" s="4"/>
      <c r="C315" s="4"/>
      <c r="D315" s="4"/>
      <c r="E315" s="5"/>
      <c r="F315" s="5"/>
      <c r="G315" s="5"/>
      <c r="H315" s="4"/>
      <c r="I315" s="4"/>
      <c r="J315" s="4"/>
      <c r="K315" s="4"/>
      <c r="L315" s="4"/>
      <c r="M315" s="4"/>
    </row>
    <row r="316" spans="1:13">
      <c r="A316" s="4"/>
      <c r="B316" s="4"/>
      <c r="C316" s="4"/>
      <c r="D316" s="4"/>
      <c r="E316" s="5"/>
      <c r="F316" s="5"/>
      <c r="G316" s="5"/>
      <c r="H316" s="4"/>
      <c r="I316" s="4"/>
      <c r="J316" s="4"/>
      <c r="K316" s="4"/>
      <c r="L316" s="4"/>
      <c r="M316" s="4"/>
    </row>
    <row r="317" spans="1:13">
      <c r="A317" s="4"/>
      <c r="B317" s="4"/>
      <c r="C317" s="4"/>
      <c r="D317" s="4"/>
      <c r="E317" s="5"/>
      <c r="F317" s="5"/>
      <c r="G317" s="5"/>
      <c r="H317" s="4"/>
      <c r="I317" s="4"/>
      <c r="J317" s="4"/>
      <c r="K317" s="4"/>
      <c r="L317" s="4"/>
      <c r="M317" s="4"/>
    </row>
    <row r="318" spans="1:13">
      <c r="A318" s="4"/>
      <c r="B318" s="4"/>
      <c r="C318" s="4"/>
      <c r="D318" s="4"/>
      <c r="E318" s="5"/>
      <c r="F318" s="5"/>
      <c r="G318" s="5"/>
      <c r="H318" s="4"/>
      <c r="I318" s="4"/>
      <c r="J318" s="4"/>
      <c r="K318" s="4"/>
      <c r="L318" s="4"/>
      <c r="M318" s="4"/>
    </row>
    <row r="319" spans="1:13">
      <c r="A319" s="4"/>
      <c r="B319" s="4"/>
      <c r="C319" s="4"/>
      <c r="D319" s="4"/>
      <c r="E319" s="5"/>
      <c r="F319" s="5"/>
      <c r="G319" s="5"/>
      <c r="H319" s="4"/>
      <c r="I319" s="4"/>
      <c r="J319" s="4"/>
      <c r="K319" s="4"/>
      <c r="L319" s="4"/>
      <c r="M319" s="4"/>
    </row>
    <row r="320" spans="1:13">
      <c r="A320" s="4"/>
      <c r="B320" s="4"/>
      <c r="C320" s="4"/>
      <c r="D320" s="4"/>
      <c r="E320" s="5"/>
      <c r="F320" s="5"/>
      <c r="G320" s="5"/>
      <c r="H320" s="4"/>
      <c r="I320" s="4"/>
      <c r="J320" s="4"/>
      <c r="K320" s="4"/>
      <c r="L320" s="4"/>
      <c r="M320" s="4"/>
    </row>
    <row r="321" spans="1:13">
      <c r="A321" s="4"/>
      <c r="B321" s="4"/>
      <c r="C321" s="4"/>
      <c r="D321" s="4"/>
      <c r="E321" s="5"/>
      <c r="F321" s="5"/>
      <c r="G321" s="5"/>
      <c r="H321" s="4"/>
      <c r="I321" s="4"/>
      <c r="J321" s="4"/>
      <c r="K321" s="4"/>
      <c r="L321" s="4"/>
      <c r="M321" s="4"/>
    </row>
    <row r="322" spans="1:13">
      <c r="A322" s="4"/>
      <c r="B322" s="4"/>
      <c r="C322" s="4"/>
      <c r="D322" s="4"/>
      <c r="E322" s="5"/>
      <c r="F322" s="5"/>
      <c r="G322" s="5"/>
      <c r="H322" s="4"/>
      <c r="I322" s="4"/>
      <c r="J322" s="4"/>
      <c r="K322" s="4"/>
      <c r="L322" s="4"/>
      <c r="M322" s="4"/>
    </row>
    <row r="323" spans="1:13">
      <c r="A323" s="4"/>
      <c r="B323" s="4"/>
      <c r="C323" s="4"/>
      <c r="D323" s="4"/>
      <c r="E323" s="5"/>
      <c r="F323" s="5"/>
      <c r="G323" s="5"/>
      <c r="H323" s="4"/>
      <c r="I323" s="4"/>
      <c r="J323" s="4"/>
      <c r="K323" s="4"/>
      <c r="L323" s="4"/>
      <c r="M323" s="4"/>
    </row>
    <row r="324" spans="1:13">
      <c r="A324" s="4"/>
      <c r="B324" s="4"/>
      <c r="C324" s="4"/>
      <c r="D324" s="4"/>
      <c r="E324" s="5"/>
      <c r="F324" s="5"/>
      <c r="G324" s="5"/>
      <c r="H324" s="4"/>
      <c r="I324" s="4"/>
      <c r="J324" s="4"/>
      <c r="K324" s="4"/>
      <c r="L324" s="4"/>
      <c r="M324" s="4"/>
    </row>
    <row r="325" spans="1:13">
      <c r="A325" s="4"/>
      <c r="B325" s="4"/>
      <c r="C325" s="4"/>
      <c r="D325" s="4"/>
      <c r="E325" s="5"/>
      <c r="F325" s="5"/>
      <c r="G325" s="5"/>
      <c r="H325" s="4"/>
      <c r="I325" s="4"/>
      <c r="J325" s="4"/>
      <c r="K325" s="4"/>
      <c r="L325" s="4"/>
      <c r="M325" s="4"/>
    </row>
    <row r="326" spans="1:13">
      <c r="A326" s="4"/>
      <c r="B326" s="4"/>
      <c r="C326" s="4"/>
      <c r="D326" s="4"/>
      <c r="E326" s="5"/>
      <c r="F326" s="5"/>
      <c r="G326" s="5"/>
      <c r="H326" s="4"/>
      <c r="I326" s="4"/>
      <c r="J326" s="4"/>
      <c r="K326" s="4"/>
      <c r="L326" s="4"/>
      <c r="M326" s="4"/>
    </row>
    <row r="327" spans="1:13">
      <c r="A327" s="4"/>
      <c r="B327" s="4"/>
      <c r="C327" s="4"/>
      <c r="D327" s="4"/>
      <c r="E327" s="5"/>
      <c r="F327" s="5"/>
      <c r="G327" s="5"/>
      <c r="H327" s="4"/>
      <c r="I327" s="4"/>
      <c r="J327" s="4"/>
      <c r="K327" s="4"/>
      <c r="L327" s="4"/>
      <c r="M327" s="4"/>
    </row>
    <row r="328" spans="1:13">
      <c r="A328" s="4"/>
      <c r="B328" s="4"/>
      <c r="C328" s="4"/>
      <c r="D328" s="4"/>
      <c r="E328" s="5"/>
      <c r="F328" s="5"/>
      <c r="G328" s="5"/>
      <c r="H328" s="4"/>
      <c r="I328" s="4"/>
      <c r="J328" s="4"/>
      <c r="K328" s="4"/>
      <c r="L328" s="4"/>
      <c r="M328" s="4"/>
    </row>
    <row r="329" spans="1:13">
      <c r="A329" s="4"/>
      <c r="B329" s="4"/>
      <c r="C329" s="4"/>
      <c r="D329" s="4"/>
      <c r="E329" s="5"/>
      <c r="F329" s="5"/>
      <c r="G329" s="5"/>
      <c r="H329" s="4"/>
      <c r="I329" s="4"/>
      <c r="J329" s="4"/>
      <c r="K329" s="4"/>
      <c r="L329" s="4"/>
      <c r="M329" s="4"/>
    </row>
    <row r="330" spans="1:13">
      <c r="A330" s="4"/>
      <c r="B330" s="4"/>
      <c r="C330" s="4"/>
      <c r="D330" s="4"/>
      <c r="E330" s="5"/>
      <c r="F330" s="5"/>
      <c r="G330" s="5"/>
      <c r="H330" s="4"/>
      <c r="I330" s="4"/>
      <c r="J330" s="4"/>
      <c r="K330" s="4"/>
      <c r="L330" s="4"/>
      <c r="M330" s="4"/>
    </row>
    <row r="331" spans="1:13">
      <c r="A331" s="4"/>
      <c r="B331" s="4"/>
      <c r="C331" s="4"/>
      <c r="D331" s="4"/>
      <c r="E331" s="5"/>
      <c r="F331" s="5"/>
      <c r="G331" s="5"/>
      <c r="H331" s="4"/>
      <c r="I331" s="4"/>
      <c r="J331" s="4"/>
      <c r="K331" s="4"/>
      <c r="L331" s="4"/>
      <c r="M331" s="4"/>
    </row>
    <row r="332" spans="1:13">
      <c r="A332" s="4"/>
      <c r="B332" s="4"/>
      <c r="C332" s="4"/>
      <c r="D332" s="4"/>
      <c r="E332" s="5"/>
      <c r="F332" s="5"/>
      <c r="G332" s="5"/>
      <c r="H332" s="4"/>
      <c r="I332" s="4"/>
      <c r="J332" s="4"/>
      <c r="K332" s="4"/>
      <c r="L332" s="4"/>
      <c r="M332" s="4"/>
    </row>
    <row r="333" spans="1:13">
      <c r="A333" s="4"/>
      <c r="B333" s="4"/>
      <c r="C333" s="4"/>
      <c r="D333" s="4"/>
      <c r="E333" s="5"/>
      <c r="F333" s="5"/>
      <c r="G333" s="5"/>
      <c r="H333" s="4"/>
      <c r="I333" s="4"/>
      <c r="J333" s="4"/>
      <c r="K333" s="4"/>
      <c r="L333" s="4"/>
      <c r="M333" s="4"/>
    </row>
    <row r="334" spans="1:13">
      <c r="A334" s="4"/>
      <c r="B334" s="4"/>
      <c r="C334" s="4"/>
      <c r="D334" s="4"/>
      <c r="E334" s="5"/>
      <c r="F334" s="5"/>
      <c r="G334" s="5"/>
      <c r="H334" s="4"/>
      <c r="I334" s="4"/>
      <c r="J334" s="4"/>
      <c r="K334" s="4"/>
      <c r="L334" s="4"/>
      <c r="M334" s="4"/>
    </row>
    <row r="335" spans="1:13">
      <c r="A335" s="4"/>
      <c r="B335" s="4"/>
      <c r="C335" s="4"/>
      <c r="D335" s="4"/>
      <c r="E335" s="5"/>
      <c r="F335" s="5"/>
      <c r="G335" s="5"/>
      <c r="H335" s="4"/>
      <c r="I335" s="4"/>
      <c r="J335" s="4"/>
      <c r="K335" s="4"/>
      <c r="L335" s="4"/>
      <c r="M335" s="4"/>
    </row>
    <row r="336" spans="1:13">
      <c r="A336" s="4"/>
      <c r="B336" s="4"/>
      <c r="C336" s="4"/>
      <c r="D336" s="4"/>
      <c r="E336" s="5"/>
      <c r="F336" s="5"/>
      <c r="G336" s="5"/>
      <c r="H336" s="4"/>
      <c r="I336" s="4"/>
      <c r="J336" s="4"/>
      <c r="K336" s="4"/>
      <c r="L336" s="4"/>
      <c r="M336" s="4"/>
    </row>
    <row r="337" spans="1:13">
      <c r="A337" s="4"/>
      <c r="B337" s="4"/>
      <c r="C337" s="4"/>
      <c r="D337" s="4"/>
      <c r="E337" s="5"/>
      <c r="F337" s="5"/>
      <c r="G337" s="5"/>
      <c r="H337" s="4"/>
      <c r="I337" s="4"/>
      <c r="J337" s="4"/>
      <c r="K337" s="4"/>
      <c r="L337" s="4"/>
      <c r="M337" s="4"/>
    </row>
    <row r="338" spans="1:13">
      <c r="A338" s="4"/>
      <c r="B338" s="4"/>
      <c r="C338" s="4"/>
      <c r="D338" s="4"/>
      <c r="E338" s="5"/>
      <c r="F338" s="5"/>
      <c r="G338" s="5"/>
      <c r="H338" s="4"/>
      <c r="I338" s="4"/>
      <c r="J338" s="4"/>
      <c r="K338" s="4"/>
      <c r="L338" s="4"/>
      <c r="M338" s="4"/>
    </row>
  </sheetData>
  <mergeCells count="87">
    <mergeCell ref="A1:L1"/>
    <mergeCell ref="A2:L2"/>
    <mergeCell ref="A5:A6"/>
    <mergeCell ref="B5:D6"/>
    <mergeCell ref="E5:E6"/>
    <mergeCell ref="F5:F6"/>
    <mergeCell ref="G5:G6"/>
    <mergeCell ref="H5:J5"/>
    <mergeCell ref="K5:K6"/>
    <mergeCell ref="L5:L6"/>
    <mergeCell ref="A7:A2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2:D22"/>
    <mergeCell ref="B18:D18"/>
    <mergeCell ref="B19:D19"/>
    <mergeCell ref="B20:D20"/>
    <mergeCell ref="B21:D21"/>
    <mergeCell ref="B23:D23"/>
    <mergeCell ref="B26:D26"/>
    <mergeCell ref="B40:D40"/>
    <mergeCell ref="B28:D28"/>
    <mergeCell ref="B30:D30"/>
    <mergeCell ref="B31:D31"/>
    <mergeCell ref="B32:D32"/>
    <mergeCell ref="B33:D33"/>
    <mergeCell ref="B34:D34"/>
    <mergeCell ref="B35:D35"/>
    <mergeCell ref="B36:D36"/>
    <mergeCell ref="B38:D38"/>
    <mergeCell ref="B39:D39"/>
    <mergeCell ref="B82:L82"/>
    <mergeCell ref="A75:D75"/>
    <mergeCell ref="B78:K78"/>
    <mergeCell ref="B79:K79"/>
    <mergeCell ref="B80:L80"/>
    <mergeCell ref="B52:D52"/>
    <mergeCell ref="B53:D53"/>
    <mergeCell ref="B54:D54"/>
    <mergeCell ref="B55:D55"/>
    <mergeCell ref="A24:A40"/>
    <mergeCell ref="B24:D24"/>
    <mergeCell ref="B25:D25"/>
    <mergeCell ref="B27:D27"/>
    <mergeCell ref="B29:D29"/>
    <mergeCell ref="B37:D37"/>
    <mergeCell ref="B69:D69"/>
    <mergeCell ref="B70:D70"/>
    <mergeCell ref="B71:D71"/>
    <mergeCell ref="B72:D72"/>
    <mergeCell ref="A41:A57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73:D73"/>
    <mergeCell ref="B74:D74"/>
    <mergeCell ref="B56:D56"/>
    <mergeCell ref="B57:D57"/>
    <mergeCell ref="A58:A74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honeticPr fontId="2"/>
  <conditionalFormatting sqref="O23">
    <cfRule type="cellIs" dxfId="3" priority="9" operator="equal">
      <formula>"FALSE"</formula>
    </cfRule>
  </conditionalFormatting>
  <conditionalFormatting sqref="O40">
    <cfRule type="cellIs" dxfId="2" priority="3" operator="equal">
      <formula>"FALSE"</formula>
    </cfRule>
  </conditionalFormatting>
  <conditionalFormatting sqref="O57">
    <cfRule type="cellIs" dxfId="1" priority="2" operator="equal">
      <formula>"FALSE"</formula>
    </cfRule>
  </conditionalFormatting>
  <conditionalFormatting sqref="O74:O75">
    <cfRule type="cellIs" dxfId="0" priority="1" operator="equal">
      <formula>"FALSE"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scale="48" orientation="portrait" r:id="rId1"/>
  <ignoredErrors>
    <ignoredError sqref="E8:F9 E16:F17 E60 E59:F59 E61:F62 F60 E72:F72 E54:F55 E50:F51 E46:F47 E42:F43 E37:F38 E33:F34 E29:F30 E25:F26 E20 E21:F21 F20 F12 F13 E12 E13 E65:F71 F63:F6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29edc-127c-4100-a411-b0a890b1c2bc">
      <Terms xmlns="http://schemas.microsoft.com/office/infopath/2007/PartnerControls"/>
    </lcf76f155ced4ddcb4097134ff3c332f>
    <TaxCatchAll xmlns="861a6942-0542-4bba-9efc-962bfae63363" xsi:nil="true"/>
    <_dlc_DocId xmlns="861a6942-0542-4bba-9efc-962bfae63363">JZFJYZSHR72A-1640183068-175259</_dlc_DocId>
    <_dlc_DocIdUrl xmlns="861a6942-0542-4bba-9efc-962bfae63363">
      <Url>https://jpnpwc.sharepoint.com/sites/JP-SD-0AI-jcd2dj5biUk9PVA/_layouts/15/DocIdRedir.aspx?ID=JZFJYZSHR72A-1640183068-175259</Url>
      <Description>JZFJYZSHR72A-1640183068-175259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D4020B000CB4F95E8EF6622E6D994" ma:contentTypeVersion="16" ma:contentTypeDescription="Create a new document." ma:contentTypeScope="" ma:versionID="91a02bd3c0aa01106b8c28e4dab0b0df">
  <xsd:schema xmlns:xsd="http://www.w3.org/2001/XMLSchema" xmlns:xs="http://www.w3.org/2001/XMLSchema" xmlns:p="http://schemas.microsoft.com/office/2006/metadata/properties" xmlns:ns2="861a6942-0542-4bba-9efc-962bfae63363" xmlns:ns3="d3529edc-127c-4100-a411-b0a890b1c2bc" targetNamespace="http://schemas.microsoft.com/office/2006/metadata/properties" ma:root="true" ma:fieldsID="892d9e2c1afa26f788f4629100a04af4" ns2:_="" ns3:_="">
    <xsd:import namespace="861a6942-0542-4bba-9efc-962bfae63363"/>
    <xsd:import namespace="d3529edc-127c-4100-a411-b0a890b1c2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6942-0542-4bba-9efc-962bfae633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e874609-1514-4dc2-a788-ebba90dafa25}" ma:internalName="TaxCatchAll" ma:showField="CatchAllData" ma:web="861a6942-0542-4bba-9efc-962bfae63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29edc-127c-4100-a411-b0a890b1c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3B692-9953-4C8E-9F51-30C604B28C59}"/>
</file>

<file path=customXml/itemProps2.xml><?xml version="1.0" encoding="utf-8"?>
<ds:datastoreItem xmlns:ds="http://schemas.openxmlformats.org/officeDocument/2006/customXml" ds:itemID="{CC144773-A2D8-48B0-9106-1E1978D2D382}"/>
</file>

<file path=customXml/itemProps3.xml><?xml version="1.0" encoding="utf-8"?>
<ds:datastoreItem xmlns:ds="http://schemas.openxmlformats.org/officeDocument/2006/customXml" ds:itemID="{58F27C51-BDCF-4635-8E92-39D4514B0A43}"/>
</file>

<file path=customXml/itemProps4.xml><?xml version="1.0" encoding="utf-8"?>
<ds:datastoreItem xmlns:ds="http://schemas.openxmlformats.org/officeDocument/2006/customXml" ds:itemID="{16E00730-4A6C-4F4A-8989-5F1591E48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2022-02-03T00:47:58Z</dcterms:created>
  <dcterms:modified xsi:type="dcterms:W3CDTF">2026-05-08T08:27:05Z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2022-02-03T00:37:18Z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9ee5528f-abaf-462a-8220-94933f50686f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0x010100F02D4020B000CB4F95E8EF6622E6D994</vt:lpwstr>
  </property>
  <property fmtid="{D5CDD505-2E9C-101B-9397-08002B2CF9AE}" pid="10" name="MediaServiceImageTags">
    <vt:lpwstr/>
  </property>
  <property fmtid="{D5CDD505-2E9C-101B-9397-08002B2CF9AE}" pid="11" name="_dlc_DocIdItemGuid">
    <vt:lpwstr>be254a85-804a-488b-8dc5-f02bd4ce3764</vt:lpwstr>
  </property>
</Properties>
</file>