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charts/chart3.xml" ContentType="application/vnd.openxmlformats-officedocument.drawingml.chart+xml"/>
  <Override PartName="/xl/drawings/drawing4.xml" ContentType="application/vnd.openxmlformats-officedocument.drawingml.chartshapes+xml"/>
  <Override PartName="/xl/charts/chart4.xml" ContentType="application/vnd.openxmlformats-officedocument.drawingml.chart+xml"/>
  <Override PartName="/xl/drawings/drawing5.xml" ContentType="application/vnd.openxmlformats-officedocument.drawingml.chartshapes+xml"/>
  <Override PartName="/xl/charts/chart5.xml" ContentType="application/vnd.openxmlformats-officedocument.drawingml.chart+xml"/>
  <Override PartName="/xl/drawings/drawing6.xml" ContentType="application/vnd.openxmlformats-officedocument.drawingml.chartshapes+xml"/>
  <Override PartName="/xl/charts/chart6.xml" ContentType="application/vnd.openxmlformats-officedocument.drawingml.chart+xml"/>
  <Override PartName="/xl/drawings/drawing7.xml" ContentType="application/vnd.openxmlformats-officedocument.drawingml.chartshapes+xml"/>
  <Override PartName="/xl/charts/chart7.xml" ContentType="application/vnd.openxmlformats-officedocument.drawingml.chart+xml"/>
  <Override PartName="/xl/drawings/drawing8.xml" ContentType="application/vnd.openxmlformats-officedocument.drawingml.chartshapes+xml"/>
  <Override PartName="/xl/charts/chart8.xml" ContentType="application/vnd.openxmlformats-officedocument.drawingml.chart+xml"/>
  <Override PartName="/xl/drawings/drawing9.xml" ContentType="application/vnd.openxmlformats-officedocument.drawingml.chartshapes+xml"/>
  <Override PartName="/xl/charts/chart9.xml" ContentType="application/vnd.openxmlformats-officedocument.drawingml.chart+xml"/>
  <Override PartName="/xl/drawings/drawing10.xml" ContentType="application/vnd.openxmlformats-officedocument.drawingml.chartshapes+xml"/>
  <Override PartName="/xl/charts/chart10.xml" ContentType="application/vnd.openxmlformats-officedocument.drawingml.chart+xml"/>
  <Override PartName="/xl/drawings/drawing11.xml" ContentType="application/vnd.openxmlformats-officedocument.drawingml.chartshapes+xml"/>
  <Override PartName="/xl/charts/chart11.xml" ContentType="application/vnd.openxmlformats-officedocument.drawingml.chart+xml"/>
  <Override PartName="/xl/drawings/drawing12.xml" ContentType="application/vnd.openxmlformats-officedocument.drawingml.chartshapes+xml"/>
  <Override PartName="/xl/charts/chart12.xml" ContentType="application/vnd.openxmlformats-officedocument.drawingml.chart+xml"/>
  <Override PartName="/xl/drawings/drawing13.xml" ContentType="application/vnd.openxmlformats-officedocument.drawingml.chartshapes+xml"/>
  <Override PartName="/xl/charts/chart13.xml" ContentType="application/vnd.openxmlformats-officedocument.drawingml.chart+xml"/>
  <Override PartName="/xl/drawings/drawing14.xml" ContentType="application/vnd.openxmlformats-officedocument.drawingml.chartshapes+xml"/>
  <Override PartName="/xl/charts/chart14.xml" ContentType="application/vnd.openxmlformats-officedocument.drawingml.chart+xml"/>
  <Override PartName="/xl/drawings/drawing15.xml" ContentType="application/vnd.openxmlformats-officedocument.drawingml.chartshapes+xml"/>
  <Override PartName="/xl/charts/chart15.xml" ContentType="application/vnd.openxmlformats-officedocument.drawingml.chart+xml"/>
  <Override PartName="/xl/drawings/drawing16.xml" ContentType="application/vnd.openxmlformats-officedocument.drawingml.chartshapes+xml"/>
  <Override PartName="/xl/charts/chart16.xml" ContentType="application/vnd.openxmlformats-officedocument.drawingml.chart+xml"/>
  <Override PartName="/xl/drawings/drawing17.xml" ContentType="application/vnd.openxmlformats-officedocument.drawingml.chartshapes+xml"/>
  <Override PartName="/xl/charts/chart17.xml" ContentType="application/vnd.openxmlformats-officedocument.drawingml.chart+xml"/>
  <Override PartName="/xl/drawings/drawing18.xml" ContentType="application/vnd.openxmlformats-officedocument.drawingml.chartshapes+xml"/>
  <Override PartName="/xl/charts/chart18.xml" ContentType="application/vnd.openxmlformats-officedocument.drawingml.chart+xml"/>
  <Override PartName="/xl/drawings/drawing19.xml" ContentType="application/vnd.openxmlformats-officedocument.drawingml.chartshapes+xml"/>
  <Override PartName="/xl/charts/chart19.xml" ContentType="application/vnd.openxmlformats-officedocument.drawingml.chart+xml"/>
  <Override PartName="/xl/drawings/drawing20.xml" ContentType="application/vnd.openxmlformats-officedocument.drawingml.chartshapes+xml"/>
  <Override PartName="/xl/charts/chart20.xml" ContentType="application/vnd.openxmlformats-officedocument.drawingml.chart+xml"/>
  <Override PartName="/xl/drawings/drawing21.xml" ContentType="application/vnd.openxmlformats-officedocument.drawingml.chartshapes+xml"/>
  <Override PartName="/xl/charts/chart21.xml" ContentType="application/vnd.openxmlformats-officedocument.drawingml.chart+xml"/>
  <Override PartName="/xl/drawings/drawing22.xml" ContentType="application/vnd.openxmlformats-officedocument.drawingml.chartshapes+xml"/>
  <Override PartName="/xl/charts/chart22.xml" ContentType="application/vnd.openxmlformats-officedocument.drawingml.chart+xml"/>
  <Override PartName="/xl/drawings/drawing23.xml" ContentType="application/vnd.openxmlformats-officedocument.drawingml.chartshapes+xml"/>
  <Override PartName="/xl/charts/chart23.xml" ContentType="application/vnd.openxmlformats-officedocument.drawingml.chart+xml"/>
  <Override PartName="/xl/drawings/drawing24.xml" ContentType="application/vnd.openxmlformats-officedocument.drawingml.chartshapes+xml"/>
  <Override PartName="/xl/charts/chart24.xml" ContentType="application/vnd.openxmlformats-officedocument.drawingml.chart+xml"/>
  <Override PartName="/xl/drawings/drawing25.xml" ContentType="application/vnd.openxmlformats-officedocument.drawingml.chartshapes+xml"/>
  <Override PartName="/xl/charts/chart25.xml" ContentType="application/vnd.openxmlformats-officedocument.drawingml.chart+xml"/>
  <Override PartName="/xl/drawings/drawing26.xml" ContentType="application/vnd.openxmlformats-officedocument.drawingml.chartshapes+xml"/>
  <Override PartName="/xl/charts/chart26.xml" ContentType="application/vnd.openxmlformats-officedocument.drawingml.chart+xml"/>
  <Override PartName="/xl/drawings/drawing27.xml" ContentType="application/vnd.openxmlformats-officedocument.drawingml.chartshapes+xml"/>
  <Override PartName="/xl/charts/chart27.xml" ContentType="application/vnd.openxmlformats-officedocument.drawingml.chart+xml"/>
  <Override PartName="/xl/drawings/drawing28.xml" ContentType="application/vnd.openxmlformats-officedocument.drawingml.chartshapes+xml"/>
  <Override PartName="/xl/charts/chart28.xml" ContentType="application/vnd.openxmlformats-officedocument.drawingml.chart+xml"/>
  <Override PartName="/xl/drawings/drawing29.xml" ContentType="application/vnd.openxmlformats-officedocument.drawingml.chartshapes+xml"/>
  <Override PartName="/xl/charts/chart29.xml" ContentType="application/vnd.openxmlformats-officedocument.drawingml.chart+xml"/>
  <Override PartName="/xl/drawings/drawing30.xml" ContentType="application/vnd.openxmlformats-officedocument.drawingml.chartshapes+xml"/>
  <Override PartName="/xl/charts/chart30.xml" ContentType="application/vnd.openxmlformats-officedocument.drawingml.chart+xml"/>
  <Override PartName="/xl/drawings/drawing31.xml" ContentType="application/vnd.openxmlformats-officedocument.drawingml.chartshapes+xml"/>
  <Override PartName="/xl/charts/chart31.xml" ContentType="application/vnd.openxmlformats-officedocument.drawingml.chart+xml"/>
  <Override PartName="/xl/drawings/drawing32.xml" ContentType="application/vnd.openxmlformats-officedocument.drawingml.chartshapes+xml"/>
  <Override PartName="/xl/charts/chart32.xml" ContentType="application/vnd.openxmlformats-officedocument.drawingml.chart+xml"/>
  <Override PartName="/xl/drawings/drawing33.xml" ContentType="application/vnd.openxmlformats-officedocument.drawingml.chartshapes+xml"/>
  <Override PartName="/xl/charts/chart33.xml" ContentType="application/vnd.openxmlformats-officedocument.drawingml.chart+xml"/>
  <Override PartName="/xl/drawings/drawing34.xml" ContentType="application/vnd.openxmlformats-officedocument.drawingml.chartshapes+xml"/>
  <Override PartName="/xl/charts/chart34.xml" ContentType="application/vnd.openxmlformats-officedocument.drawingml.chart+xml"/>
  <Override PartName="/xl/drawings/drawing35.xml" ContentType="application/vnd.openxmlformats-officedocument.drawingml.chartshapes+xml"/>
  <Override PartName="/xl/charts/chart35.xml" ContentType="application/vnd.openxmlformats-officedocument.drawingml.chart+xml"/>
  <Override PartName="/xl/drawings/drawing36.xml" ContentType="application/vnd.openxmlformats-officedocument.drawingml.chartshapes+xml"/>
  <Override PartName="/xl/charts/chart36.xml" ContentType="application/vnd.openxmlformats-officedocument.drawingml.chart+xml"/>
  <Override PartName="/xl/drawings/drawing37.xml" ContentType="application/vnd.openxmlformats-officedocument.drawingml.chartshapes+xml"/>
  <Override PartName="/xl/charts/chart37.xml" ContentType="application/vnd.openxmlformats-officedocument.drawingml.chart+xml"/>
  <Override PartName="/xl/drawings/drawing38.xml" ContentType="application/vnd.openxmlformats-officedocument.drawingml.chartshapes+xml"/>
  <Override PartName="/xl/charts/chart38.xml" ContentType="application/vnd.openxmlformats-officedocument.drawingml.chart+xml"/>
  <Override PartName="/xl/drawings/drawing39.xml" ContentType="application/vnd.openxmlformats-officedocument.drawingml.chartshapes+xml"/>
  <Override PartName="/xl/charts/chart39.xml" ContentType="application/vnd.openxmlformats-officedocument.drawingml.chart+xml"/>
  <Override PartName="/xl/drawings/drawing40.xml" ContentType="application/vnd.openxmlformats-officedocument.drawingml.chartshapes+xml"/>
  <Override PartName="/xl/charts/chart40.xml" ContentType="application/vnd.openxmlformats-officedocument.drawingml.chart+xml"/>
  <Override PartName="/xl/drawings/drawing41.xml" ContentType="application/vnd.openxmlformats-officedocument.drawingml.chartshapes+xml"/>
  <Override PartName="/xl/charts/chart41.xml" ContentType="application/vnd.openxmlformats-officedocument.drawingml.chart+xml"/>
  <Override PartName="/xl/drawings/drawing42.xml" ContentType="application/vnd.openxmlformats-officedocument.drawingml.chartshapes+xml"/>
  <Override PartName="/xl/charts/chart42.xml" ContentType="application/vnd.openxmlformats-officedocument.drawingml.chart+xml"/>
  <Override PartName="/xl/drawings/drawing43.xml" ContentType="application/vnd.openxmlformats-officedocument.drawingml.chartshapes+xml"/>
  <Override PartName="/xl/charts/chart43.xml" ContentType="application/vnd.openxmlformats-officedocument.drawingml.chart+xml"/>
  <Override PartName="/xl/drawings/drawing44.xml" ContentType="application/vnd.openxmlformats-officedocument.drawingml.chartshapes+xml"/>
  <Override PartName="/xl/charts/chart44.xml" ContentType="application/vnd.openxmlformats-officedocument.drawingml.chart+xml"/>
  <Override PartName="/xl/drawings/drawing45.xml" ContentType="application/vnd.openxmlformats-officedocument.drawingml.chartshapes+xml"/>
  <Override PartName="/xl/charts/chart45.xml" ContentType="application/vnd.openxmlformats-officedocument.drawingml.chart+xml"/>
  <Override PartName="/xl/drawings/drawing46.xml" ContentType="application/vnd.openxmlformats-officedocument.drawingml.chartshapes+xml"/>
  <Override PartName="/xl/charts/chart46.xml" ContentType="application/vnd.openxmlformats-officedocument.drawingml.chart+xml"/>
  <Override PartName="/xl/drawings/drawing47.xml" ContentType="application/vnd.openxmlformats-officedocument.drawingml.chartshapes+xml"/>
  <Override PartName="/xl/charts/chart47.xml" ContentType="application/vnd.openxmlformats-officedocument.drawingml.chart+xml"/>
  <Override PartName="/xl/drawings/drawing48.xml" ContentType="application/vnd.openxmlformats-officedocument.drawingml.chartshapes+xml"/>
  <Override PartName="/xl/charts/chart48.xml" ContentType="application/vnd.openxmlformats-officedocument.drawingml.chart+xml"/>
  <Override PartName="/xl/drawings/drawing49.xml" ContentType="application/vnd.openxmlformats-officedocument.drawingml.chartshapes+xml"/>
  <Override PartName="/xl/charts/chart49.xml" ContentType="application/vnd.openxmlformats-officedocument.drawingml.chart+xml"/>
  <Override PartName="/xl/drawings/drawing50.xml" ContentType="application/vnd.openxmlformats-officedocument.drawingml.chartshapes+xml"/>
  <Override PartName="/xl/charts/chart50.xml" ContentType="application/vnd.openxmlformats-officedocument.drawingml.chart+xml"/>
  <Override PartName="/xl/drawings/drawing51.xml" ContentType="application/vnd.openxmlformats-officedocument.drawingml.chartshapes+xml"/>
  <Override PartName="/xl/charts/chart51.xml" ContentType="application/vnd.openxmlformats-officedocument.drawingml.chart+xml"/>
  <Override PartName="/xl/drawings/drawing52.xml" ContentType="application/vnd.openxmlformats-officedocument.drawingml.chartshapes+xml"/>
  <Override PartName="/xl/charts/chart52.xml" ContentType="application/vnd.openxmlformats-officedocument.drawingml.chart+xml"/>
  <Override PartName="/xl/drawings/drawing53.xml" ContentType="application/vnd.openxmlformats-officedocument.drawingml.chartshapes+xml"/>
  <Override PartName="/xl/charts/chart53.xml" ContentType="application/vnd.openxmlformats-officedocument.drawingml.chart+xml"/>
  <Override PartName="/xl/drawings/drawing54.xml" ContentType="application/vnd.openxmlformats-officedocument.drawingml.chartshapes+xml"/>
  <Override PartName="/xl/charts/chart54.xml" ContentType="application/vnd.openxmlformats-officedocument.drawingml.chart+xml"/>
  <Override PartName="/xl/drawings/drawing55.xml" ContentType="application/vnd.openxmlformats-officedocument.drawingml.chartshapes+xml"/>
  <Override PartName="/xl/charts/chart55.xml" ContentType="application/vnd.openxmlformats-officedocument.drawingml.chart+xml"/>
  <Override PartName="/xl/drawings/drawing56.xml" ContentType="application/vnd.openxmlformats-officedocument.drawingml.chartshapes+xml"/>
  <Override PartName="/xl/charts/chart56.xml" ContentType="application/vnd.openxmlformats-officedocument.drawingml.chart+xml"/>
  <Override PartName="/xl/drawings/drawing57.xml" ContentType="application/vnd.openxmlformats-officedocument.drawingml.chartshapes+xml"/>
  <Override PartName="/xl/charts/chart57.xml" ContentType="application/vnd.openxmlformats-officedocument.drawingml.chart+xml"/>
  <Override PartName="/xl/drawings/drawing58.xml" ContentType="application/vnd.openxmlformats-officedocument.drawingml.chartshapes+xml"/>
  <Override PartName="/xl/charts/chart58.xml" ContentType="application/vnd.openxmlformats-officedocument.drawingml.chart+xml"/>
  <Override PartName="/xl/drawings/drawing59.xml" ContentType="application/vnd.openxmlformats-officedocument.drawingml.chartshapes+xml"/>
  <Override PartName="/xl/charts/chart59.xml" ContentType="application/vnd.openxmlformats-officedocument.drawingml.chart+xml"/>
  <Override PartName="/xl/drawings/drawing60.xml" ContentType="application/vnd.openxmlformats-officedocument.drawingml.chartshapes+xml"/>
  <Override PartName="/xl/charts/chart60.xml" ContentType="application/vnd.openxmlformats-officedocument.drawingml.chart+xml"/>
  <Override PartName="/xl/drawings/drawing61.xml" ContentType="application/vnd.openxmlformats-officedocument.drawingml.chartshapes+xml"/>
  <Override PartName="/xl/charts/chart61.xml" ContentType="application/vnd.openxmlformats-officedocument.drawingml.chart+xml"/>
  <Override PartName="/xl/drawings/drawing62.xml" ContentType="application/vnd.openxmlformats-officedocument.drawingml.chartshapes+xml"/>
  <Override PartName="/xl/charts/chart62.xml" ContentType="application/vnd.openxmlformats-officedocument.drawingml.chart+xml"/>
  <Override PartName="/xl/drawings/drawing63.xml" ContentType="application/vnd.openxmlformats-officedocument.drawingml.chartshapes+xml"/>
  <Override PartName="/xl/charts/chart63.xml" ContentType="application/vnd.openxmlformats-officedocument.drawingml.chart+xml"/>
  <Override PartName="/xl/drawings/drawing64.xml" ContentType="application/vnd.openxmlformats-officedocument.drawingml.chartshapes+xml"/>
  <Override PartName="/xl/charts/chart64.xml" ContentType="application/vnd.openxmlformats-officedocument.drawingml.chart+xml"/>
  <Override PartName="/xl/drawings/drawing65.xml" ContentType="application/vnd.openxmlformats-officedocument.drawingml.chartshapes+xml"/>
  <Override PartName="/xl/charts/chart65.xml" ContentType="application/vnd.openxmlformats-officedocument.drawingml.chart+xml"/>
  <Override PartName="/xl/drawings/drawing66.xml" ContentType="application/vnd.openxmlformats-officedocument.drawingml.chartshapes+xml"/>
  <Override PartName="/xl/charts/chart66.xml" ContentType="application/vnd.openxmlformats-officedocument.drawingml.chart+xml"/>
  <Override PartName="/xl/drawings/drawing67.xml" ContentType="application/vnd.openxmlformats-officedocument.drawingml.chartshapes+xml"/>
  <Override PartName="/xl/charts/chart67.xml" ContentType="application/vnd.openxmlformats-officedocument.drawingml.chart+xml"/>
  <Override PartName="/xl/drawings/drawing68.xml" ContentType="application/vnd.openxmlformats-officedocument.drawingml.chartshapes+xml"/>
  <Override PartName="/xl/charts/chart68.xml" ContentType="application/vnd.openxmlformats-officedocument.drawingml.chart+xml"/>
  <Override PartName="/xl/drawings/drawing69.xml" ContentType="application/vnd.openxmlformats-officedocument.drawingml.chartshapes+xml"/>
  <Override PartName="/xl/charts/chart69.xml" ContentType="application/vnd.openxmlformats-officedocument.drawingml.chart+xml"/>
  <Override PartName="/xl/drawings/drawing70.xml" ContentType="application/vnd.openxmlformats-officedocument.drawingml.chartshapes+xml"/>
  <Override PartName="/xl/charts/chart70.xml" ContentType="application/vnd.openxmlformats-officedocument.drawingml.chart+xml"/>
  <Override PartName="/xl/drawings/drawing71.xml" ContentType="application/vnd.openxmlformats-officedocument.drawingml.chartshapes+xml"/>
  <Override PartName="/xl/charts/chart71.xml" ContentType="application/vnd.openxmlformats-officedocument.drawingml.chart+xml"/>
  <Override PartName="/xl/drawings/drawing72.xml" ContentType="application/vnd.openxmlformats-officedocument.drawingml.chartshapes+xml"/>
  <Override PartName="/xl/charts/chart72.xml" ContentType="application/vnd.openxmlformats-officedocument.drawingml.chart+xml"/>
  <Override PartName="/xl/drawings/drawing73.xml" ContentType="application/vnd.openxmlformats-officedocument.drawingml.chartshapes+xml"/>
  <Override PartName="/xl/charts/chart73.xml" ContentType="application/vnd.openxmlformats-officedocument.drawingml.chart+xml"/>
  <Override PartName="/xl/drawings/drawing74.xml" ContentType="application/vnd.openxmlformats-officedocument.drawingml.chartshapes+xml"/>
  <Override PartName="/xl/charts/chart74.xml" ContentType="application/vnd.openxmlformats-officedocument.drawingml.chart+xml"/>
  <Override PartName="/xl/drawings/drawing75.xml" ContentType="application/vnd.openxmlformats-officedocument.drawingml.chartshapes+xml"/>
  <Override PartName="/xl/charts/chart75.xml" ContentType="application/vnd.openxmlformats-officedocument.drawingml.chart+xml"/>
  <Override PartName="/xl/drawings/drawing76.xml" ContentType="application/vnd.openxmlformats-officedocument.drawingml.chartshapes+xml"/>
  <Override PartName="/xl/charts/chart76.xml" ContentType="application/vnd.openxmlformats-officedocument.drawingml.chart+xml"/>
  <Override PartName="/xl/drawings/drawing77.xml" ContentType="application/vnd.openxmlformats-officedocument.drawingml.chartshapes+xml"/>
  <Override PartName="/xl/charts/chart77.xml" ContentType="application/vnd.openxmlformats-officedocument.drawingml.chart+xml"/>
  <Override PartName="/xl/drawings/drawing78.xml" ContentType="application/vnd.openxmlformats-officedocument.drawingml.chartshapes+xml"/>
  <Override PartName="/xl/charts/chart78.xml" ContentType="application/vnd.openxmlformats-officedocument.drawingml.chart+xml"/>
  <Override PartName="/xl/drawings/drawing79.xml" ContentType="application/vnd.openxmlformats-officedocument.drawingml.chartshapes+xml"/>
  <Override PartName="/xl/charts/chart79.xml" ContentType="application/vnd.openxmlformats-officedocument.drawingml.chart+xml"/>
  <Override PartName="/xl/drawings/drawing80.xml" ContentType="application/vnd.openxmlformats-officedocument.drawingml.chartshapes+xml"/>
  <Override PartName="/xl/charts/chart80.xml" ContentType="application/vnd.openxmlformats-officedocument.drawingml.chart+xml"/>
  <Override PartName="/xl/drawings/drawing81.xml" ContentType="application/vnd.openxmlformats-officedocument.drawingml.chartshapes+xml"/>
  <Override PartName="/xl/charts/chart81.xml" ContentType="application/vnd.openxmlformats-officedocument.drawingml.chart+xml"/>
  <Override PartName="/xl/drawings/drawing82.xml" ContentType="application/vnd.openxmlformats-officedocument.drawingml.chartshapes+xml"/>
  <Override PartName="/xl/charts/chart82.xml" ContentType="application/vnd.openxmlformats-officedocument.drawingml.chart+xml"/>
  <Override PartName="/xl/drawings/drawing83.xml" ContentType="application/vnd.openxmlformats-officedocument.drawingml.chartshapes+xml"/>
  <Override PartName="/xl/charts/chart83.xml" ContentType="application/vnd.openxmlformats-officedocument.drawingml.chart+xml"/>
  <Override PartName="/xl/drawings/drawing84.xml" ContentType="application/vnd.openxmlformats-officedocument.drawingml.chartshapes+xml"/>
  <Override PartName="/xl/charts/chart84.xml" ContentType="application/vnd.openxmlformats-officedocument.drawingml.chart+xml"/>
  <Override PartName="/xl/drawings/drawing85.xml" ContentType="application/vnd.openxmlformats-officedocument.drawingml.chartshapes+xml"/>
  <Override PartName="/xl/charts/chart85.xml" ContentType="application/vnd.openxmlformats-officedocument.drawingml.chart+xml"/>
  <Override PartName="/xl/drawings/drawing86.xml" ContentType="application/vnd.openxmlformats-officedocument.drawingml.chartshapes+xml"/>
  <Override PartName="/xl/charts/chart86.xml" ContentType="application/vnd.openxmlformats-officedocument.drawingml.chart+xml"/>
  <Override PartName="/xl/drawings/drawing87.xml" ContentType="application/vnd.openxmlformats-officedocument.drawingml.chartshapes+xml"/>
  <Override PartName="/xl/charts/chart87.xml" ContentType="application/vnd.openxmlformats-officedocument.drawingml.chart+xml"/>
  <Override PartName="/xl/drawings/drawing88.xml" ContentType="application/vnd.openxmlformats-officedocument.drawingml.chartshapes+xml"/>
  <Override PartName="/xl/charts/chart88.xml" ContentType="application/vnd.openxmlformats-officedocument.drawingml.chart+xml"/>
  <Override PartName="/xl/drawings/drawing89.xml" ContentType="application/vnd.openxmlformats-officedocument.drawingml.chartshapes+xml"/>
  <Override PartName="/xl/charts/chart89.xml" ContentType="application/vnd.openxmlformats-officedocument.drawingml.chart+xml"/>
  <Override PartName="/xl/drawings/drawing90.xml" ContentType="application/vnd.openxmlformats-officedocument.drawingml.chartshapes+xml"/>
  <Override PartName="/xl/charts/chart90.xml" ContentType="application/vnd.openxmlformats-officedocument.drawingml.chart+xml"/>
  <Override PartName="/xl/drawings/drawing91.xml" ContentType="application/vnd.openxmlformats-officedocument.drawingml.chartshapes+xml"/>
  <Override PartName="/xl/charts/chart91.xml" ContentType="application/vnd.openxmlformats-officedocument.drawingml.chart+xml"/>
  <Override PartName="/xl/drawings/drawing92.xml" ContentType="application/vnd.openxmlformats-officedocument.drawingml.chartshapes+xml"/>
  <Override PartName="/xl/charts/chart92.xml" ContentType="application/vnd.openxmlformats-officedocument.drawingml.chart+xml"/>
  <Override PartName="/xl/drawings/drawing93.xml" ContentType="application/vnd.openxmlformats-officedocument.drawingml.chartshapes+xml"/>
  <Override PartName="/xl/charts/chart93.xml" ContentType="application/vnd.openxmlformats-officedocument.drawingml.chart+xml"/>
  <Override PartName="/xl/drawings/drawing94.xml" ContentType="application/vnd.openxmlformats-officedocument.drawingml.chartshapes+xml"/>
  <Override PartName="/xl/charts/chart94.xml" ContentType="application/vnd.openxmlformats-officedocument.drawingml.chart+xml"/>
  <Override PartName="/xl/drawings/drawing95.xml" ContentType="application/vnd.openxmlformats-officedocument.drawingml.chartshapes+xml"/>
  <Override PartName="/xl/charts/chart95.xml" ContentType="application/vnd.openxmlformats-officedocument.drawingml.chart+xml"/>
  <Override PartName="/xl/drawings/drawing96.xml" ContentType="application/vnd.openxmlformats-officedocument.drawingml.chartshapes+xml"/>
  <Override PartName="/xl/charts/chart96.xml" ContentType="application/vnd.openxmlformats-officedocument.drawingml.chart+xml"/>
  <Override PartName="/xl/drawings/drawing97.xml" ContentType="application/vnd.openxmlformats-officedocument.drawingml.chartshapes+xml"/>
  <Override PartName="/xl/charts/chart97.xml" ContentType="application/vnd.openxmlformats-officedocument.drawingml.chart+xml"/>
  <Override PartName="/xl/drawings/drawing98.xml" ContentType="application/vnd.openxmlformats-officedocument.drawingml.chartshapes+xml"/>
  <Override PartName="/xl/charts/chart98.xml" ContentType="application/vnd.openxmlformats-officedocument.drawingml.chart+xml"/>
  <Override PartName="/xl/drawings/drawing99.xml" ContentType="application/vnd.openxmlformats-officedocument.drawingml.chartshapes+xml"/>
  <Override PartName="/xl/charts/chart99.xml" ContentType="application/vnd.openxmlformats-officedocument.drawingml.chart+xml"/>
  <Override PartName="/xl/drawings/drawing100.xml" ContentType="application/vnd.openxmlformats-officedocument.drawingml.chartshapes+xml"/>
  <Override PartName="/xl/charts/chart100.xml" ContentType="application/vnd.openxmlformats-officedocument.drawingml.chart+xml"/>
  <Override PartName="/xl/drawings/drawing101.xml" ContentType="application/vnd.openxmlformats-officedocument.drawingml.chartshapes+xml"/>
  <Override PartName="/xl/charts/chart101.xml" ContentType="application/vnd.openxmlformats-officedocument.drawingml.chart+xml"/>
  <Override PartName="/xl/drawings/drawing102.xml" ContentType="application/vnd.openxmlformats-officedocument.drawingml.chartshapes+xml"/>
  <Override PartName="/xl/charts/chart102.xml" ContentType="application/vnd.openxmlformats-officedocument.drawingml.chart+xml"/>
  <Override PartName="/xl/drawings/drawing103.xml" ContentType="application/vnd.openxmlformats-officedocument.drawingml.chartshapes+xml"/>
  <Override PartName="/xl/charts/chart103.xml" ContentType="application/vnd.openxmlformats-officedocument.drawingml.chart+xml"/>
  <Override PartName="/xl/drawings/drawing104.xml" ContentType="application/vnd.openxmlformats-officedocument.drawingml.chartshapes+xml"/>
  <Override PartName="/xl/charts/chart104.xml" ContentType="application/vnd.openxmlformats-officedocument.drawingml.chart+xml"/>
  <Override PartName="/xl/drawings/drawing105.xml" ContentType="application/vnd.openxmlformats-officedocument.drawingml.chartshapes+xml"/>
  <Override PartName="/xl/charts/chart105.xml" ContentType="application/vnd.openxmlformats-officedocument.drawingml.chart+xml"/>
  <Override PartName="/xl/drawings/drawing106.xml" ContentType="application/vnd.openxmlformats-officedocument.drawingml.chartshapes+xml"/>
  <Override PartName="/xl/charts/chart106.xml" ContentType="application/vnd.openxmlformats-officedocument.drawingml.chart+xml"/>
  <Override PartName="/xl/drawings/drawing107.xml" ContentType="application/vnd.openxmlformats-officedocument.drawingml.chartshapes+xml"/>
  <Override PartName="/xl/charts/chart107.xml" ContentType="application/vnd.openxmlformats-officedocument.drawingml.chart+xml"/>
  <Override PartName="/xl/drawings/drawing108.xml" ContentType="application/vnd.openxmlformats-officedocument.drawingml.chartshapes+xml"/>
  <Override PartName="/xl/charts/chart108.xml" ContentType="application/vnd.openxmlformats-officedocument.drawingml.chart+xml"/>
  <Override PartName="/xl/drawings/drawing109.xml" ContentType="application/vnd.openxmlformats-officedocument.drawingml.chartshapes+xml"/>
  <Override PartName="/xl/charts/chart109.xml" ContentType="application/vnd.openxmlformats-officedocument.drawingml.chart+xml"/>
  <Override PartName="/xl/drawings/drawing110.xml" ContentType="application/vnd.openxmlformats-officedocument.drawingml.chartshapes+xml"/>
  <Override PartName="/xl/charts/chart110.xml" ContentType="application/vnd.openxmlformats-officedocument.drawingml.chart+xml"/>
  <Override PartName="/xl/drawings/drawing111.xml" ContentType="application/vnd.openxmlformats-officedocument.drawingml.chartshapes+xml"/>
  <Override PartName="/xl/charts/chart111.xml" ContentType="application/vnd.openxmlformats-officedocument.drawingml.chart+xml"/>
  <Override PartName="/xl/drawings/drawing112.xml" ContentType="application/vnd.openxmlformats-officedocument.drawingml.chartshapes+xml"/>
  <Override PartName="/xl/charts/chart112.xml" ContentType="application/vnd.openxmlformats-officedocument.drawingml.chart+xml"/>
  <Override PartName="/xl/drawings/drawing113.xml" ContentType="application/vnd.openxmlformats-officedocument.drawingml.chartshapes+xml"/>
  <Override PartName="/xl/charts/chart113.xml" ContentType="application/vnd.openxmlformats-officedocument.drawingml.chart+xml"/>
  <Override PartName="/xl/drawings/drawing114.xml" ContentType="application/vnd.openxmlformats-officedocument.drawingml.chartshapes+xml"/>
  <Override PartName="/xl/charts/chart114.xml" ContentType="application/vnd.openxmlformats-officedocument.drawingml.chart+xml"/>
  <Override PartName="/xl/drawings/drawing115.xml" ContentType="application/vnd.openxmlformats-officedocument.drawingml.chartshapes+xml"/>
  <Override PartName="/xl/charts/chart115.xml" ContentType="application/vnd.openxmlformats-officedocument.drawingml.chart+xml"/>
  <Override PartName="/xl/drawings/drawing116.xml" ContentType="application/vnd.openxmlformats-officedocument.drawingml.chartshapes+xml"/>
  <Override PartName="/xl/charts/chart116.xml" ContentType="application/vnd.openxmlformats-officedocument.drawingml.chart+xml"/>
  <Override PartName="/xl/drawings/drawing117.xml" ContentType="application/vnd.openxmlformats-officedocument.drawingml.chartshapes+xml"/>
  <Override PartName="/xl/charts/chart117.xml" ContentType="application/vnd.openxmlformats-officedocument.drawingml.chart+xml"/>
  <Override PartName="/xl/drawings/drawing118.xml" ContentType="application/vnd.openxmlformats-officedocument.drawingml.chartshapes+xml"/>
  <Override PartName="/xl/charts/chart118.xml" ContentType="application/vnd.openxmlformats-officedocument.drawingml.chart+xml"/>
  <Override PartName="/xl/drawings/drawing119.xml" ContentType="application/vnd.openxmlformats-officedocument.drawingml.chartshapes+xml"/>
  <Override PartName="/xl/charts/chart119.xml" ContentType="application/vnd.openxmlformats-officedocument.drawingml.chart+xml"/>
  <Override PartName="/xl/drawings/drawing120.xml" ContentType="application/vnd.openxmlformats-officedocument.drawingml.chartshapes+xml"/>
  <Override PartName="/xl/charts/chart120.xml" ContentType="application/vnd.openxmlformats-officedocument.drawingml.chart+xml"/>
  <Override PartName="/xl/drawings/drawing121.xml" ContentType="application/vnd.openxmlformats-officedocument.drawingml.chartshapes+xml"/>
  <Override PartName="/xl/charts/chart121.xml" ContentType="application/vnd.openxmlformats-officedocument.drawingml.chart+xml"/>
  <Override PartName="/xl/drawings/drawing122.xml" ContentType="application/vnd.openxmlformats-officedocument.drawingml.chartshapes+xml"/>
  <Override PartName="/xl/charts/chart122.xml" ContentType="application/vnd.openxmlformats-officedocument.drawingml.chart+xml"/>
  <Override PartName="/xl/drawings/drawing123.xml" ContentType="application/vnd.openxmlformats-officedocument.drawingml.chartshapes+xml"/>
  <Override PartName="/xl/charts/chart123.xml" ContentType="application/vnd.openxmlformats-officedocument.drawingml.chart+xml"/>
  <Override PartName="/xl/drawings/drawing124.xml" ContentType="application/vnd.openxmlformats-officedocument.drawingml.chartshapes+xml"/>
  <Override PartName="/xl/charts/chart124.xml" ContentType="application/vnd.openxmlformats-officedocument.drawingml.chart+xml"/>
  <Override PartName="/xl/drawings/drawing125.xml" ContentType="application/vnd.openxmlformats-officedocument.drawingml.chartshapes+xml"/>
  <Override PartName="/xl/charts/chart125.xml" ContentType="application/vnd.openxmlformats-officedocument.drawingml.chart+xml"/>
  <Override PartName="/xl/drawings/drawing126.xml" ContentType="application/vnd.openxmlformats-officedocument.drawingml.chartshapes+xml"/>
  <Override PartName="/xl/charts/chart126.xml" ContentType="application/vnd.openxmlformats-officedocument.drawingml.chart+xml"/>
  <Override PartName="/xl/drawings/drawing127.xml" ContentType="application/vnd.openxmlformats-officedocument.drawingml.chartshapes+xml"/>
  <Override PartName="/xl/charts/chart127.xml" ContentType="application/vnd.openxmlformats-officedocument.drawingml.chart+xml"/>
  <Override PartName="/xl/drawings/drawing128.xml" ContentType="application/vnd.openxmlformats-officedocument.drawingml.chartshapes+xml"/>
  <Override PartName="/xl/charts/chart128.xml" ContentType="application/vnd.openxmlformats-officedocument.drawingml.chart+xml"/>
  <Override PartName="/xl/drawings/drawing129.xml" ContentType="application/vnd.openxmlformats-officedocument.drawingml.chartshapes+xml"/>
  <Override PartName="/xl/charts/chart129.xml" ContentType="application/vnd.openxmlformats-officedocument.drawingml.chart+xml"/>
  <Override PartName="/xl/drawings/drawing130.xml" ContentType="application/vnd.openxmlformats-officedocument.drawingml.chartshapes+xml"/>
  <Override PartName="/xl/charts/chart130.xml" ContentType="application/vnd.openxmlformats-officedocument.drawingml.chart+xml"/>
  <Override PartName="/xl/drawings/drawing131.xml" ContentType="application/vnd.openxmlformats-officedocument.drawingml.chartshapes+xml"/>
  <Override PartName="/xl/charts/chart131.xml" ContentType="application/vnd.openxmlformats-officedocument.drawingml.chart+xml"/>
  <Override PartName="/xl/drawings/drawing132.xml" ContentType="application/vnd.openxmlformats-officedocument.drawingml.chartshapes+xml"/>
  <Override PartName="/xl/charts/chart132.xml" ContentType="application/vnd.openxmlformats-officedocument.drawingml.chart+xml"/>
  <Override PartName="/xl/drawings/drawing133.xml" ContentType="application/vnd.openxmlformats-officedocument.drawingml.chartshapes+xml"/>
  <Override PartName="/xl/charts/chart133.xml" ContentType="application/vnd.openxmlformats-officedocument.drawingml.chart+xml"/>
  <Override PartName="/xl/drawings/drawing134.xml" ContentType="application/vnd.openxmlformats-officedocument.drawingml.chartshapes+xml"/>
  <Override PartName="/xl/charts/chart134.xml" ContentType="application/vnd.openxmlformats-officedocument.drawingml.chart+xml"/>
  <Override PartName="/xl/drawings/drawing135.xml" ContentType="application/vnd.openxmlformats-officedocument.drawingml.chartshapes+xml"/>
  <Override PartName="/xl/charts/chart135.xml" ContentType="application/vnd.openxmlformats-officedocument.drawingml.chart+xml"/>
  <Override PartName="/xl/drawings/drawing136.xml" ContentType="application/vnd.openxmlformats-officedocument.drawingml.chartshapes+xml"/>
  <Override PartName="/xl/charts/chart136.xml" ContentType="application/vnd.openxmlformats-officedocument.drawingml.chart+xml"/>
  <Override PartName="/xl/drawings/drawing137.xml" ContentType="application/vnd.openxmlformats-officedocument.drawingml.chartshapes+xml"/>
  <Override PartName="/xl/charts/chart137.xml" ContentType="application/vnd.openxmlformats-officedocument.drawingml.chart+xml"/>
  <Override PartName="/xl/drawings/drawing138.xml" ContentType="application/vnd.openxmlformats-officedocument.drawingml.chartshapes+xml"/>
  <Override PartName="/xl/charts/chart138.xml" ContentType="application/vnd.openxmlformats-officedocument.drawingml.chart+xml"/>
  <Override PartName="/xl/drawings/drawing139.xml" ContentType="application/vnd.openxmlformats-officedocument.drawingml.chartshapes+xml"/>
  <Override PartName="/xl/charts/chart139.xml" ContentType="application/vnd.openxmlformats-officedocument.drawingml.chart+xml"/>
  <Override PartName="/xl/drawings/drawing140.xml" ContentType="application/vnd.openxmlformats-officedocument.drawingml.chartshapes+xml"/>
  <Override PartName="/xl/charts/chart140.xml" ContentType="application/vnd.openxmlformats-officedocument.drawingml.chart+xml"/>
  <Override PartName="/xl/drawings/drawing141.xml" ContentType="application/vnd.openxmlformats-officedocument.drawingml.chartshapes+xml"/>
  <Override PartName="/xl/charts/chart141.xml" ContentType="application/vnd.openxmlformats-officedocument.drawingml.chart+xml"/>
  <Override PartName="/xl/drawings/drawing142.xml" ContentType="application/vnd.openxmlformats-officedocument.drawingml.chartshapes+xml"/>
  <Override PartName="/xl/charts/chart142.xml" ContentType="application/vnd.openxmlformats-officedocument.drawingml.chart+xml"/>
  <Override PartName="/xl/drawings/drawing143.xml" ContentType="application/vnd.openxmlformats-officedocument.drawingml.chartshapes+xml"/>
  <Override PartName="/xl/charts/chart143.xml" ContentType="application/vnd.openxmlformats-officedocument.drawingml.chart+xml"/>
  <Override PartName="/xl/drawings/drawing144.xml" ContentType="application/vnd.openxmlformats-officedocument.drawingml.chartshapes+xml"/>
  <Override PartName="/xl/charts/chart144.xml" ContentType="application/vnd.openxmlformats-officedocument.drawingml.chart+xml"/>
  <Override PartName="/xl/drawings/drawing145.xml" ContentType="application/vnd.openxmlformats-officedocument.drawingml.chartshapes+xml"/>
  <Override PartName="/xl/charts/chart145.xml" ContentType="application/vnd.openxmlformats-officedocument.drawingml.chart+xml"/>
  <Override PartName="/xl/drawings/drawing146.xml" ContentType="application/vnd.openxmlformats-officedocument.drawingml.chartshapes+xml"/>
  <Override PartName="/xl/charts/chart146.xml" ContentType="application/vnd.openxmlformats-officedocument.drawingml.chart+xml"/>
  <Override PartName="/xl/drawings/drawing147.xml" ContentType="application/vnd.openxmlformats-officedocument.drawingml.chartshapes+xml"/>
  <Override PartName="/xl/charts/chart147.xml" ContentType="application/vnd.openxmlformats-officedocument.drawingml.chart+xml"/>
  <Override PartName="/xl/drawings/drawing148.xml" ContentType="application/vnd.openxmlformats-officedocument.drawingml.chartshapes+xml"/>
  <Override PartName="/xl/charts/chart148.xml" ContentType="application/vnd.openxmlformats-officedocument.drawingml.chart+xml"/>
  <Override PartName="/xl/drawings/drawing149.xml" ContentType="application/vnd.openxmlformats-officedocument.drawingml.chartshapes+xml"/>
  <Override PartName="/xl/charts/chart149.xml" ContentType="application/vnd.openxmlformats-officedocument.drawingml.chart+xml"/>
  <Override PartName="/xl/drawings/drawing150.xml" ContentType="application/vnd.openxmlformats-officedocument.drawingml.chartshapes+xml"/>
  <Override PartName="/xl/charts/chart150.xml" ContentType="application/vnd.openxmlformats-officedocument.drawingml.chart+xml"/>
  <Override PartName="/xl/drawings/drawing151.xml" ContentType="application/vnd.openxmlformats-officedocument.drawingml.chartshapes+xml"/>
  <Override PartName="/xl/charts/chart151.xml" ContentType="application/vnd.openxmlformats-officedocument.drawingml.chart+xml"/>
  <Override PartName="/xl/drawings/drawing152.xml" ContentType="application/vnd.openxmlformats-officedocument.drawingml.chartshapes+xml"/>
  <Override PartName="/xl/charts/chart152.xml" ContentType="application/vnd.openxmlformats-officedocument.drawingml.chart+xml"/>
  <Override PartName="/xl/drawings/drawing153.xml" ContentType="application/vnd.openxmlformats-officedocument.drawingml.chartshapes+xml"/>
  <Override PartName="/xl/charts/chart153.xml" ContentType="application/vnd.openxmlformats-officedocument.drawingml.chart+xml"/>
  <Override PartName="/xl/drawings/drawing154.xml" ContentType="application/vnd.openxmlformats-officedocument.drawingml.chartshapes+xml"/>
  <Override PartName="/xl/charts/chart154.xml" ContentType="application/vnd.openxmlformats-officedocument.drawingml.chart+xml"/>
  <Override PartName="/xl/drawings/drawing155.xml" ContentType="application/vnd.openxmlformats-officedocument.drawingml.chartshapes+xml"/>
  <Override PartName="/xl/charts/chart155.xml" ContentType="application/vnd.openxmlformats-officedocument.drawingml.chart+xml"/>
  <Override PartName="/xl/drawings/drawing156.xml" ContentType="application/vnd.openxmlformats-officedocument.drawingml.chartshapes+xml"/>
  <Override PartName="/xl/charts/chart156.xml" ContentType="application/vnd.openxmlformats-officedocument.drawingml.chart+xml"/>
  <Override PartName="/xl/drawings/drawing157.xml" ContentType="application/vnd.openxmlformats-officedocument.drawingml.chartshapes+xml"/>
  <Override PartName="/xl/charts/chart157.xml" ContentType="application/vnd.openxmlformats-officedocument.drawingml.chart+xml"/>
  <Override PartName="/xl/drawings/drawing158.xml" ContentType="application/vnd.openxmlformats-officedocument.drawingml.chartshapes+xml"/>
  <Override PartName="/xl/charts/chart158.xml" ContentType="application/vnd.openxmlformats-officedocument.drawingml.chart+xml"/>
  <Override PartName="/xl/drawings/drawing159.xml" ContentType="application/vnd.openxmlformats-officedocument.drawingml.chartshapes+xml"/>
  <Override PartName="/xl/charts/chart159.xml" ContentType="application/vnd.openxmlformats-officedocument.drawingml.chart+xml"/>
  <Override PartName="/xl/drawings/drawing160.xml" ContentType="application/vnd.openxmlformats-officedocument.drawingml.chartshapes+xml"/>
  <Override PartName="/xl/charts/chart160.xml" ContentType="application/vnd.openxmlformats-officedocument.drawingml.chart+xml"/>
  <Override PartName="/xl/drawings/drawing161.xml" ContentType="application/vnd.openxmlformats-officedocument.drawingml.chartshapes+xml"/>
  <Override PartName="/xl/charts/chart161.xml" ContentType="application/vnd.openxmlformats-officedocument.drawingml.chart+xml"/>
  <Override PartName="/xl/drawings/drawing162.xml" ContentType="application/vnd.openxmlformats-officedocument.drawingml.chartshapes+xml"/>
  <Override PartName="/xl/charts/chart162.xml" ContentType="application/vnd.openxmlformats-officedocument.drawingml.chart+xml"/>
  <Override PartName="/xl/drawings/drawing163.xml" ContentType="application/vnd.openxmlformats-officedocument.drawingml.chartshapes+xml"/>
  <Override PartName="/xl/charts/chart163.xml" ContentType="application/vnd.openxmlformats-officedocument.drawingml.chart+xml"/>
  <Override PartName="/xl/drawings/drawing164.xml" ContentType="application/vnd.openxmlformats-officedocument.drawingml.chartshapes+xml"/>
  <Override PartName="/xl/charts/chart164.xml" ContentType="application/vnd.openxmlformats-officedocument.drawingml.chart+xml"/>
  <Override PartName="/xl/drawings/drawing165.xml" ContentType="application/vnd.openxmlformats-officedocument.drawingml.chartshapes+xml"/>
  <Override PartName="/xl/charts/chart165.xml" ContentType="application/vnd.openxmlformats-officedocument.drawingml.chart+xml"/>
  <Override PartName="/xl/drawings/drawing166.xml" ContentType="application/vnd.openxmlformats-officedocument.drawingml.chartshapes+xml"/>
  <Override PartName="/xl/drawings/drawing167.xml" ContentType="application/vnd.openxmlformats-officedocument.drawing+xml"/>
  <Override PartName="/xl/drawings/drawing168.xml" ContentType="application/vnd.openxmlformats-officedocument.drawing+xml"/>
  <Override PartName="/xl/charts/chart166.xml" ContentType="application/vnd.openxmlformats-officedocument.drawingml.chart+xml"/>
  <Override PartName="/xl/drawings/drawing169.xml" ContentType="application/vnd.openxmlformats-officedocument.drawingml.chartshapes+xml"/>
  <Override PartName="/xl/charts/chart167.xml" ContentType="application/vnd.openxmlformats-officedocument.drawingml.chart+xml"/>
  <Override PartName="/xl/drawings/drawing170.xml" ContentType="application/vnd.openxmlformats-officedocument.drawingml.chartshapes+xml"/>
  <Override PartName="/xl/charts/chart168.xml" ContentType="application/vnd.openxmlformats-officedocument.drawingml.chart+xml"/>
  <Override PartName="/xl/drawings/drawing171.xml" ContentType="application/vnd.openxmlformats-officedocument.drawingml.chartshapes+xml"/>
  <Override PartName="/xl/charts/chart169.xml" ContentType="application/vnd.openxmlformats-officedocument.drawingml.chart+xml"/>
  <Override PartName="/xl/drawings/drawing172.xml" ContentType="application/vnd.openxmlformats-officedocument.drawingml.chartshapes+xml"/>
  <Override PartName="/xl/charts/chart170.xml" ContentType="application/vnd.openxmlformats-officedocument.drawingml.chart+xml"/>
  <Override PartName="/xl/drawings/drawing173.xml" ContentType="application/vnd.openxmlformats-officedocument.drawingml.chartshapes+xml"/>
  <Override PartName="/xl/charts/chart171.xml" ContentType="application/vnd.openxmlformats-officedocument.drawingml.chart+xml"/>
  <Override PartName="/xl/drawings/drawing174.xml" ContentType="application/vnd.openxmlformats-officedocument.drawingml.chartshapes+xml"/>
  <Override PartName="/xl/charts/chart172.xml" ContentType="application/vnd.openxmlformats-officedocument.drawingml.chart+xml"/>
  <Override PartName="/xl/drawings/drawing175.xml" ContentType="application/vnd.openxmlformats-officedocument.drawingml.chartshapes+xml"/>
  <Override PartName="/xl/charts/chart173.xml" ContentType="application/vnd.openxmlformats-officedocument.drawingml.chart+xml"/>
  <Override PartName="/xl/drawings/drawing176.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mc:AlternateContent xmlns:mc="http://schemas.openxmlformats.org/markup-compatibility/2006">
    <mc:Choice Requires="x15">
      <x15ac:absPath xmlns:x15ac="http://schemas.microsoft.com/office/spreadsheetml/2010/11/ac" url="C:\Users\susami002\Desktop\令和4年度障害者総合福祉推進事業の実施について\"/>
    </mc:Choice>
  </mc:AlternateContent>
  <xr:revisionPtr revIDLastSave="0" documentId="13_ncr:1_{EB4780CD-0837-4EC2-A7E1-E6912A025F7B}" xr6:coauthVersionLast="47" xr6:coauthVersionMax="47" xr10:uidLastSave="{00000000-0000-0000-0000-000000000000}"/>
  <bookViews>
    <workbookView xWindow="-108" yWindow="-108" windowWidth="23256" windowHeight="13896" tabRatio="929" xr2:uid="{00000000-000D-0000-FFFF-FFFF00000000}"/>
  </bookViews>
  <sheets>
    <sheet name="単純集計グラフ" sheetId="45" r:id="rId1"/>
    <sheet name="問４月額利用料金" sheetId="46" r:id="rId2"/>
    <sheet name="問11入退居" sheetId="47" r:id="rId3"/>
    <sheet name="マッチング集計グラフ" sheetId="49" r:id="rId4"/>
    <sheet name="回収状況" sheetId="1" state="hidden" r:id="rId5"/>
    <sheet name="問1～4" sheetId="26" state="hidden" r:id="rId6"/>
    <sheet name="問5～7" sheetId="34" state="hidden" r:id="rId7"/>
    <sheet name="問8～9(3)" sheetId="41" state="hidden" r:id="rId8"/>
    <sheet name="問9(4)" sheetId="33" state="hidden" r:id="rId9"/>
    <sheet name="問10～12" sheetId="7" state="hidden" r:id="rId10"/>
    <sheet name="問13～19" sheetId="44" state="hidden" r:id="rId11"/>
    <sheet name="マッチング集計用グラフデータ" sheetId="50" state="hidden" r:id="rId12"/>
    <sheet name="マッチング集計表" sheetId="51" state="hidden" r:id="rId13"/>
  </sheets>
  <definedNames>
    <definedName name="_xlnm._FilterDatabase" localSheetId="4" hidden="1">回収状況!#REF!</definedName>
    <definedName name="_xlnm._FilterDatabase" localSheetId="5" hidden="1">'問1～4'!#REF!</definedName>
    <definedName name="_xlnm._FilterDatabase" localSheetId="9" hidden="1">'問10～12'!#REF!</definedName>
    <definedName name="_xlnm._FilterDatabase" localSheetId="10" hidden="1">'問13～19'!#REF!</definedName>
    <definedName name="_xlnm._FilterDatabase" localSheetId="6" hidden="1">'問5～7'!#REF!</definedName>
    <definedName name="_xlnm._FilterDatabase" localSheetId="7" hidden="1">'問8～9(3)'!#REF!</definedName>
    <definedName name="_xlnm._FilterDatabase" localSheetId="8" hidden="1">'問9(4)'!#REF!</definedName>
    <definedName name="_xlnm.Print_Area" localSheetId="3">マッチング集計グラフ!$A$1:$L$272</definedName>
    <definedName name="_xlnm.Print_Area" localSheetId="4">回収状況!$A$1:$AM$129</definedName>
    <definedName name="_xlnm.Print_Area" localSheetId="5">'問1～4'!$A$1:$S$946</definedName>
    <definedName name="_xlnm.Print_Area" localSheetId="9">'問10～12'!$A$1:$V$423</definedName>
    <definedName name="_xlnm.Print_Area" localSheetId="2">問11入退居!$B$1:$R$48</definedName>
    <definedName name="_xlnm.Print_Area" localSheetId="10">'問13～19'!$A$1:$T$414</definedName>
    <definedName name="_xlnm.Print_Area" localSheetId="1">問４月額利用料金!$A$1:$J$20</definedName>
    <definedName name="_xlnm.Print_Area" localSheetId="6">'問5～7'!$A$1:$T$872</definedName>
    <definedName name="_xlnm.Print_Area" localSheetId="7">'問8～9(3)'!$A$1:$V$473</definedName>
    <definedName name="_xlnm.Print_Area" localSheetId="8">'問9(4)'!$A$1:$S$104</definedName>
  </definedNames>
  <calcPr calcId="145621"/>
</workbook>
</file>

<file path=xl/calcChain.xml><?xml version="1.0" encoding="utf-8"?>
<calcChain xmlns="http://schemas.openxmlformats.org/spreadsheetml/2006/main">
  <c r="O97" i="7" l="1"/>
  <c r="N97" i="7"/>
  <c r="O95" i="7"/>
  <c r="N95" i="7"/>
  <c r="M95" i="7"/>
  <c r="O94" i="7"/>
  <c r="N94" i="7"/>
  <c r="M94" i="7"/>
  <c r="O93" i="7"/>
  <c r="N93" i="7"/>
  <c r="M93" i="7"/>
  <c r="O92" i="7"/>
  <c r="N92" i="7"/>
  <c r="M92" i="7"/>
  <c r="O91" i="7"/>
  <c r="N91" i="7"/>
  <c r="M91" i="7"/>
  <c r="O90" i="7"/>
  <c r="N90" i="7"/>
  <c r="M90" i="7"/>
  <c r="O89" i="7"/>
  <c r="N89" i="7"/>
  <c r="M89" i="7"/>
  <c r="O88" i="7"/>
  <c r="O96" i="7" s="1"/>
  <c r="N88" i="7"/>
  <c r="N96" i="7" s="1"/>
  <c r="M88" i="7"/>
  <c r="O87" i="7"/>
  <c r="N87" i="7"/>
  <c r="O53" i="7"/>
  <c r="N53" i="7"/>
  <c r="O51" i="7"/>
  <c r="N51" i="7"/>
  <c r="M51" i="7"/>
  <c r="O50" i="7"/>
  <c r="N50" i="7"/>
  <c r="M50" i="7"/>
  <c r="O49" i="7"/>
  <c r="N49" i="7"/>
  <c r="M49" i="7"/>
  <c r="O48" i="7"/>
  <c r="N48" i="7"/>
  <c r="M48" i="7"/>
  <c r="O47" i="7"/>
  <c r="N47" i="7"/>
  <c r="M47" i="7"/>
  <c r="O46" i="7"/>
  <c r="N46" i="7"/>
  <c r="M46" i="7"/>
  <c r="O45" i="7"/>
  <c r="N45" i="7"/>
  <c r="M45" i="7"/>
  <c r="O44" i="7"/>
  <c r="O52" i="7" s="1"/>
  <c r="N44" i="7"/>
  <c r="N52" i="7" s="1"/>
  <c r="M44" i="7"/>
  <c r="O43" i="7"/>
  <c r="N43" i="7"/>
  <c r="U86" i="33"/>
  <c r="T86" i="33"/>
  <c r="U85" i="33"/>
  <c r="T85" i="33"/>
  <c r="U84" i="33"/>
  <c r="T84" i="33"/>
  <c r="U83" i="33"/>
  <c r="T83" i="33"/>
  <c r="U82" i="33"/>
  <c r="T82" i="33"/>
  <c r="V60" i="33"/>
  <c r="U60" i="33"/>
  <c r="T60" i="33"/>
  <c r="V59" i="33"/>
  <c r="U59" i="33"/>
  <c r="T59" i="33"/>
  <c r="V58" i="33"/>
  <c r="U58" i="33"/>
  <c r="T58" i="33"/>
  <c r="V57" i="33"/>
  <c r="U57" i="33"/>
  <c r="T57" i="33"/>
  <c r="V56" i="33"/>
  <c r="U56" i="33"/>
  <c r="T56" i="33"/>
  <c r="U34" i="33"/>
  <c r="T34" i="33"/>
  <c r="U33" i="33"/>
  <c r="T33" i="33"/>
  <c r="U32" i="33"/>
  <c r="T32" i="33"/>
  <c r="U31" i="33"/>
  <c r="T31" i="33"/>
  <c r="U30" i="33"/>
  <c r="T30" i="33"/>
  <c r="U8" i="33"/>
  <c r="T8" i="33"/>
  <c r="U7" i="33"/>
  <c r="T7" i="33"/>
  <c r="U6" i="33"/>
  <c r="T6" i="33"/>
  <c r="U5" i="33"/>
  <c r="T5" i="33"/>
  <c r="U4" i="33"/>
  <c r="T4" i="33"/>
  <c r="O840" i="34"/>
  <c r="N840" i="34"/>
  <c r="O838" i="34"/>
  <c r="N838" i="34"/>
  <c r="M838" i="34"/>
  <c r="O837" i="34"/>
  <c r="N837" i="34"/>
  <c r="M837" i="34"/>
  <c r="O836" i="34"/>
  <c r="N836" i="34"/>
  <c r="M836" i="34"/>
  <c r="O835" i="34"/>
  <c r="N835" i="34"/>
  <c r="M835" i="34"/>
  <c r="O834" i="34"/>
  <c r="N834" i="34"/>
  <c r="M834" i="34"/>
  <c r="O833" i="34"/>
  <c r="O839" i="34" s="1"/>
  <c r="N833" i="34"/>
  <c r="N839" i="34" s="1"/>
  <c r="M833" i="34"/>
  <c r="O832" i="34"/>
  <c r="N832" i="34"/>
  <c r="O814" i="34"/>
  <c r="N814" i="34"/>
  <c r="O812" i="34"/>
  <c r="N812" i="34"/>
  <c r="M812" i="34"/>
  <c r="O811" i="34"/>
  <c r="N811" i="34"/>
  <c r="M811" i="34"/>
  <c r="O810" i="34"/>
  <c r="N810" i="34"/>
  <c r="M810" i="34"/>
  <c r="O809" i="34"/>
  <c r="N809" i="34"/>
  <c r="M809" i="34"/>
  <c r="O808" i="34"/>
  <c r="M808" i="34"/>
  <c r="O807" i="34"/>
  <c r="O813" i="34" s="1"/>
  <c r="N807" i="34"/>
  <c r="N813" i="34" s="1"/>
  <c r="M807" i="34"/>
  <c r="O806" i="34"/>
  <c r="N806" i="34"/>
  <c r="P748" i="34"/>
  <c r="O748" i="34"/>
  <c r="N748" i="34"/>
  <c r="P746" i="34"/>
  <c r="O746" i="34"/>
  <c r="N746" i="34"/>
  <c r="M746" i="34"/>
  <c r="O745" i="34"/>
  <c r="N745" i="34"/>
  <c r="M745" i="34"/>
  <c r="O744" i="34"/>
  <c r="N744" i="34"/>
  <c r="M744" i="34"/>
  <c r="O743" i="34"/>
  <c r="N743" i="34"/>
  <c r="M743" i="34"/>
  <c r="P742" i="34"/>
  <c r="O742" i="34"/>
  <c r="N742" i="34"/>
  <c r="M742" i="34"/>
  <c r="P741" i="34"/>
  <c r="O741" i="34"/>
  <c r="N741" i="34"/>
  <c r="M741" i="34"/>
  <c r="P740" i="34"/>
  <c r="P747" i="34" s="1"/>
  <c r="O740" i="34"/>
  <c r="O747" i="34" s="1"/>
  <c r="N740" i="34"/>
  <c r="N747" i="34" s="1"/>
  <c r="M740" i="34"/>
  <c r="P739" i="34"/>
  <c r="O739" i="34"/>
  <c r="N739" i="34"/>
  <c r="O657" i="34"/>
  <c r="N657" i="34"/>
  <c r="O655" i="34"/>
  <c r="N655" i="34"/>
  <c r="M655" i="34"/>
  <c r="O654" i="34"/>
  <c r="N654" i="34"/>
  <c r="N656" i="34" s="1"/>
  <c r="M654" i="34"/>
  <c r="O653" i="34"/>
  <c r="N653" i="34"/>
  <c r="M653" i="34"/>
  <c r="O652" i="34"/>
  <c r="N652" i="34"/>
  <c r="M652" i="34"/>
  <c r="O651" i="34"/>
  <c r="N651" i="34"/>
  <c r="M651" i="34"/>
  <c r="O650" i="34"/>
  <c r="N650" i="34"/>
  <c r="M650" i="34"/>
  <c r="O649" i="34"/>
  <c r="N649" i="34"/>
  <c r="M649" i="34"/>
  <c r="O648" i="34"/>
  <c r="O656" i="34" s="1"/>
  <c r="N648" i="34"/>
  <c r="M648" i="34"/>
  <c r="O647" i="34"/>
  <c r="N647" i="34"/>
  <c r="P627" i="34"/>
  <c r="O627" i="34"/>
  <c r="N627" i="34"/>
  <c r="P625" i="34"/>
  <c r="O625" i="34"/>
  <c r="N625" i="34"/>
  <c r="P624" i="34"/>
  <c r="O624" i="34"/>
  <c r="N624" i="34"/>
  <c r="P623" i="34"/>
  <c r="O623" i="34"/>
  <c r="N623" i="34"/>
  <c r="P622" i="34"/>
  <c r="O622" i="34"/>
  <c r="N622" i="34"/>
  <c r="P621" i="34"/>
  <c r="O621" i="34"/>
  <c r="N621" i="34"/>
  <c r="P620" i="34"/>
  <c r="O620" i="34"/>
  <c r="N620" i="34"/>
  <c r="P619" i="34"/>
  <c r="O619" i="34"/>
  <c r="N619" i="34"/>
  <c r="P618" i="34"/>
  <c r="O618" i="34"/>
  <c r="N618" i="34"/>
  <c r="N626" i="34" s="1"/>
  <c r="P617" i="34"/>
  <c r="P626" i="34" s="1"/>
  <c r="O617" i="34"/>
  <c r="O626" i="34" s="1"/>
  <c r="P616" i="34"/>
  <c r="O616" i="34"/>
  <c r="N616" i="34"/>
  <c r="O584" i="34"/>
  <c r="N584" i="34"/>
  <c r="O582" i="34"/>
  <c r="N582" i="34"/>
  <c r="M582" i="34"/>
  <c r="O581" i="34"/>
  <c r="O583" i="34" s="1"/>
  <c r="N581" i="34"/>
  <c r="M581" i="34"/>
  <c r="O580" i="34"/>
  <c r="N580" i="34"/>
  <c r="M580" i="34"/>
  <c r="O579" i="34"/>
  <c r="N579" i="34"/>
  <c r="M579" i="34"/>
  <c r="O578" i="34"/>
  <c r="N578" i="34"/>
  <c r="M578" i="34"/>
  <c r="O577" i="34"/>
  <c r="N577" i="34"/>
  <c r="N583" i="34" s="1"/>
  <c r="M577" i="34"/>
  <c r="O576" i="34"/>
  <c r="N576" i="34"/>
  <c r="O557" i="34"/>
  <c r="N557" i="34"/>
  <c r="O555" i="34"/>
  <c r="N555" i="34"/>
  <c r="M555" i="34"/>
  <c r="O554" i="34"/>
  <c r="N554" i="34"/>
  <c r="M554" i="34"/>
  <c r="O553" i="34"/>
  <c r="O556" i="34" s="1"/>
  <c r="N553" i="34"/>
  <c r="M553" i="34"/>
  <c r="O552" i="34"/>
  <c r="N552" i="34"/>
  <c r="M552" i="34"/>
  <c r="O551" i="34"/>
  <c r="N551" i="34"/>
  <c r="M551" i="34"/>
  <c r="O550" i="34"/>
  <c r="N550" i="34"/>
  <c r="N556" i="34" s="1"/>
  <c r="M550" i="34"/>
  <c r="O549" i="34"/>
  <c r="N549" i="34"/>
  <c r="O515" i="34"/>
  <c r="N515" i="34"/>
  <c r="O513" i="34"/>
  <c r="N513" i="34"/>
  <c r="M513" i="34"/>
  <c r="O512" i="34"/>
  <c r="N512" i="34"/>
  <c r="M512" i="34"/>
  <c r="O511" i="34"/>
  <c r="O514" i="34" s="1"/>
  <c r="N511" i="34"/>
  <c r="M511" i="34"/>
  <c r="O510" i="34"/>
  <c r="N510" i="34"/>
  <c r="M510" i="34"/>
  <c r="O509" i="34"/>
  <c r="N509" i="34"/>
  <c r="M509" i="34"/>
  <c r="O508" i="34"/>
  <c r="N508" i="34"/>
  <c r="M508" i="34"/>
  <c r="O507" i="34"/>
  <c r="N507" i="34"/>
  <c r="M507" i="34"/>
  <c r="O506" i="34"/>
  <c r="N506" i="34"/>
  <c r="M506" i="34"/>
  <c r="O505" i="34"/>
  <c r="N505" i="34"/>
  <c r="N514" i="34" s="1"/>
  <c r="M505" i="34"/>
  <c r="O504" i="34"/>
  <c r="N504" i="34"/>
  <c r="O483" i="34"/>
  <c r="N483" i="34"/>
  <c r="O481" i="34"/>
  <c r="N481" i="34"/>
  <c r="M481" i="34"/>
  <c r="O480" i="34"/>
  <c r="N480" i="34"/>
  <c r="M480" i="34"/>
  <c r="O479" i="34"/>
  <c r="N479" i="34"/>
  <c r="M479" i="34"/>
  <c r="O478" i="34"/>
  <c r="N478" i="34"/>
  <c r="M478" i="34"/>
  <c r="O477" i="34"/>
  <c r="N477" i="34"/>
  <c r="M477" i="34"/>
  <c r="O476" i="34"/>
  <c r="N476" i="34"/>
  <c r="M476" i="34"/>
  <c r="O475" i="34"/>
  <c r="N475" i="34"/>
  <c r="M475" i="34"/>
  <c r="O474" i="34"/>
  <c r="N474" i="34"/>
  <c r="N482" i="34" s="1"/>
  <c r="M474" i="34"/>
  <c r="O473" i="34"/>
  <c r="O482" i="34" s="1"/>
  <c r="M473" i="34"/>
  <c r="O472" i="34"/>
  <c r="N472" i="34"/>
  <c r="O451" i="34"/>
  <c r="N451" i="34"/>
  <c r="O449" i="34"/>
  <c r="N449" i="34"/>
  <c r="M449" i="34"/>
  <c r="O448" i="34"/>
  <c r="N448" i="34"/>
  <c r="M448" i="34"/>
  <c r="O447" i="34"/>
  <c r="N447" i="34"/>
  <c r="M447" i="34"/>
  <c r="O446" i="34"/>
  <c r="N446" i="34"/>
  <c r="M446" i="34"/>
  <c r="O445" i="34"/>
  <c r="N445" i="34"/>
  <c r="M445" i="34"/>
  <c r="O444" i="34"/>
  <c r="N444" i="34"/>
  <c r="M444" i="34"/>
  <c r="O443" i="34"/>
  <c r="N443" i="34"/>
  <c r="M443" i="34"/>
  <c r="O442" i="34"/>
  <c r="O450" i="34" s="1"/>
  <c r="N442" i="34"/>
  <c r="N450" i="34" s="1"/>
  <c r="M442" i="34"/>
  <c r="O441" i="34"/>
  <c r="N441" i="34"/>
  <c r="O420" i="34"/>
  <c r="N420" i="34"/>
  <c r="O418" i="34"/>
  <c r="N418" i="34"/>
  <c r="M418" i="34"/>
  <c r="O417" i="34"/>
  <c r="N417" i="34"/>
  <c r="N419" i="34" s="1"/>
  <c r="M417" i="34"/>
  <c r="O416" i="34"/>
  <c r="N416" i="34"/>
  <c r="M416" i="34"/>
  <c r="O415" i="34"/>
  <c r="N415" i="34"/>
  <c r="M415" i="34"/>
  <c r="O414" i="34"/>
  <c r="N414" i="34"/>
  <c r="M414" i="34"/>
  <c r="O413" i="34"/>
  <c r="N413" i="34"/>
  <c r="M413" i="34"/>
  <c r="O412" i="34"/>
  <c r="N412" i="34"/>
  <c r="M412" i="34"/>
  <c r="O411" i="34"/>
  <c r="O419" i="34" s="1"/>
  <c r="N411" i="34"/>
  <c r="M411" i="34"/>
  <c r="O410" i="34"/>
  <c r="N410" i="34"/>
  <c r="N88" i="26"/>
  <c r="M88" i="26"/>
  <c r="N87" i="26"/>
  <c r="M87" i="26"/>
  <c r="N86" i="26"/>
  <c r="M86" i="26"/>
  <c r="N85" i="26"/>
  <c r="M85" i="26"/>
  <c r="N84" i="26"/>
  <c r="M84" i="26"/>
  <c r="E156" i="51" l="1"/>
  <c r="F155" i="51"/>
  <c r="G154" i="51"/>
  <c r="H153" i="51"/>
  <c r="I152" i="51"/>
  <c r="J151" i="51"/>
  <c r="K150" i="51"/>
  <c r="J150" i="51"/>
  <c r="I150" i="51"/>
  <c r="H150" i="51"/>
  <c r="G150" i="51"/>
  <c r="F150" i="51"/>
  <c r="E150" i="51"/>
  <c r="D150" i="51"/>
  <c r="C150" i="51"/>
  <c r="G136" i="51"/>
  <c r="H135" i="51"/>
  <c r="I134" i="51"/>
  <c r="J133" i="51"/>
  <c r="K132" i="51"/>
  <c r="C132" i="51"/>
  <c r="D131" i="51"/>
  <c r="K130" i="51"/>
  <c r="J130" i="51"/>
  <c r="I130" i="51"/>
  <c r="H130" i="51"/>
  <c r="G130" i="51"/>
  <c r="F130" i="51"/>
  <c r="E130" i="51"/>
  <c r="E122" i="51" s="1"/>
  <c r="D130" i="51"/>
  <c r="C130" i="51"/>
  <c r="K122" i="51"/>
  <c r="K131" i="51" s="1"/>
  <c r="J122" i="51"/>
  <c r="J132" i="51" s="1"/>
  <c r="I122" i="51"/>
  <c r="I133" i="51" s="1"/>
  <c r="H122" i="51"/>
  <c r="H134" i="51" s="1"/>
  <c r="G122" i="51"/>
  <c r="G135" i="51" s="1"/>
  <c r="F122" i="51"/>
  <c r="F136" i="51" s="1"/>
  <c r="D122" i="51"/>
  <c r="D137" i="51" s="1"/>
  <c r="C122" i="51"/>
  <c r="C131" i="51" s="1"/>
  <c r="H115" i="51"/>
  <c r="I114" i="51"/>
  <c r="J113" i="51"/>
  <c r="K112" i="51"/>
  <c r="C112" i="51"/>
  <c r="E110" i="51"/>
  <c r="F109" i="51"/>
  <c r="G108" i="51"/>
  <c r="H107" i="51"/>
  <c r="I106" i="51"/>
  <c r="J105" i="51"/>
  <c r="K104" i="51"/>
  <c r="J104" i="51"/>
  <c r="I104" i="51"/>
  <c r="H104" i="51"/>
  <c r="G104" i="51"/>
  <c r="F104" i="51"/>
  <c r="E104" i="51"/>
  <c r="D104" i="51"/>
  <c r="C104" i="51"/>
  <c r="F86" i="51"/>
  <c r="I83" i="51"/>
  <c r="J82" i="51"/>
  <c r="K81" i="51"/>
  <c r="C81" i="51"/>
  <c r="D80" i="51"/>
  <c r="E79" i="51"/>
  <c r="F78" i="51"/>
  <c r="K77" i="51"/>
  <c r="J77" i="51"/>
  <c r="I77" i="51"/>
  <c r="H77" i="51"/>
  <c r="G77" i="51"/>
  <c r="G67" i="51" s="1"/>
  <c r="F77" i="51"/>
  <c r="E77" i="51"/>
  <c r="D77" i="51"/>
  <c r="C77" i="51"/>
  <c r="K67" i="51"/>
  <c r="K80" i="51" s="1"/>
  <c r="J67" i="51"/>
  <c r="J81" i="51" s="1"/>
  <c r="I67" i="51"/>
  <c r="I82" i="51" s="1"/>
  <c r="H67" i="51"/>
  <c r="H83" i="51" s="1"/>
  <c r="F67" i="51"/>
  <c r="F85" i="51" s="1"/>
  <c r="E67" i="51"/>
  <c r="E86" i="51" s="1"/>
  <c r="D67" i="51"/>
  <c r="D79" i="51" s="1"/>
  <c r="C67" i="51"/>
  <c r="C80" i="51" s="1"/>
  <c r="K60" i="51"/>
  <c r="C60" i="51"/>
  <c r="D59" i="51"/>
  <c r="E58" i="51"/>
  <c r="F57" i="51"/>
  <c r="G56" i="51"/>
  <c r="H55" i="51"/>
  <c r="K54" i="51"/>
  <c r="J54" i="51"/>
  <c r="I54" i="51"/>
  <c r="I46" i="51" s="1"/>
  <c r="H54" i="51"/>
  <c r="G54" i="51"/>
  <c r="F54" i="51"/>
  <c r="E54" i="51"/>
  <c r="D54" i="51"/>
  <c r="C54" i="51"/>
  <c r="K46" i="51"/>
  <c r="K59" i="51" s="1"/>
  <c r="J46" i="51"/>
  <c r="J60" i="51" s="1"/>
  <c r="H46" i="51"/>
  <c r="H61" i="51" s="1"/>
  <c r="G46" i="51"/>
  <c r="G55" i="51" s="1"/>
  <c r="F46" i="51"/>
  <c r="F56" i="51" s="1"/>
  <c r="E46" i="51"/>
  <c r="E57" i="51" s="1"/>
  <c r="D46" i="51"/>
  <c r="D58" i="51" s="1"/>
  <c r="C46" i="51"/>
  <c r="C59" i="51" s="1"/>
  <c r="E38" i="51"/>
  <c r="F37" i="51"/>
  <c r="G36" i="51"/>
  <c r="H35" i="51"/>
  <c r="I34" i="51"/>
  <c r="J33" i="51"/>
  <c r="K32" i="51"/>
  <c r="J32" i="51"/>
  <c r="I32" i="51"/>
  <c r="H32" i="51"/>
  <c r="G32" i="51"/>
  <c r="F32" i="51"/>
  <c r="E32" i="51"/>
  <c r="D32" i="51"/>
  <c r="C32" i="51"/>
  <c r="F17" i="51"/>
  <c r="G16" i="51"/>
  <c r="H15" i="51"/>
  <c r="I14" i="51"/>
  <c r="J13" i="51"/>
  <c r="K12" i="51"/>
  <c r="C12" i="51"/>
  <c r="K11" i="51"/>
  <c r="K143" i="51" s="1"/>
  <c r="J11" i="51"/>
  <c r="J112" i="51" s="1"/>
  <c r="I11" i="51"/>
  <c r="I151" i="51" s="1"/>
  <c r="H11" i="51"/>
  <c r="H152" i="51" s="1"/>
  <c r="G11" i="51"/>
  <c r="G153" i="51" s="1"/>
  <c r="F11" i="51"/>
  <c r="F154" i="51" s="1"/>
  <c r="E11" i="51"/>
  <c r="E155" i="51" s="1"/>
  <c r="D11" i="51"/>
  <c r="D156" i="51" s="1"/>
  <c r="C11" i="51"/>
  <c r="C143" i="51" s="1"/>
  <c r="E176" i="50"/>
  <c r="D176" i="50"/>
  <c r="C176" i="50"/>
  <c r="E175" i="50"/>
  <c r="D175" i="50"/>
  <c r="C175" i="50"/>
  <c r="E174" i="50"/>
  <c r="D174" i="50"/>
  <c r="C174" i="50"/>
  <c r="E173" i="50"/>
  <c r="D173" i="50"/>
  <c r="C173" i="50"/>
  <c r="E172" i="50"/>
  <c r="D172" i="50"/>
  <c r="C172" i="50"/>
  <c r="E171" i="50"/>
  <c r="D171" i="50"/>
  <c r="C171" i="50"/>
  <c r="G84" i="51" l="1"/>
  <c r="G83" i="51"/>
  <c r="G82" i="51"/>
  <c r="G81" i="51"/>
  <c r="G80" i="51"/>
  <c r="G85" i="51"/>
  <c r="G79" i="51"/>
  <c r="G86" i="51"/>
  <c r="G78" i="51"/>
  <c r="E137" i="51"/>
  <c r="E136" i="51"/>
  <c r="E135" i="51"/>
  <c r="E134" i="51"/>
  <c r="E133" i="51"/>
  <c r="E132" i="51"/>
  <c r="E131" i="51"/>
  <c r="I61" i="51"/>
  <c r="I60" i="51"/>
  <c r="I59" i="51"/>
  <c r="I58" i="51"/>
  <c r="I57" i="51"/>
  <c r="I56" i="51"/>
  <c r="I55" i="51"/>
  <c r="D12" i="51"/>
  <c r="C13" i="51"/>
  <c r="C18" i="51" s="1"/>
  <c r="K13" i="51"/>
  <c r="K18" i="51" s="1"/>
  <c r="J14" i="51"/>
  <c r="I15" i="51"/>
  <c r="H16" i="51"/>
  <c r="G17" i="51"/>
  <c r="E24" i="51"/>
  <c r="C33" i="51"/>
  <c r="K33" i="51"/>
  <c r="J34" i="51"/>
  <c r="J40" i="51" s="1"/>
  <c r="I35" i="51"/>
  <c r="H36" i="51"/>
  <c r="G37" i="51"/>
  <c r="F38" i="51"/>
  <c r="E39" i="51"/>
  <c r="H56" i="51"/>
  <c r="G57" i="51"/>
  <c r="G62" i="51" s="1"/>
  <c r="F58" i="51"/>
  <c r="E59" i="51"/>
  <c r="D60" i="51"/>
  <c r="C61" i="51"/>
  <c r="K61" i="51"/>
  <c r="F79" i="51"/>
  <c r="F87" i="51" s="1"/>
  <c r="E80" i="51"/>
  <c r="D81" i="51"/>
  <c r="C82" i="51"/>
  <c r="K82" i="51"/>
  <c r="J83" i="51"/>
  <c r="I84" i="51"/>
  <c r="H85" i="51"/>
  <c r="E92" i="51"/>
  <c r="C105" i="51"/>
  <c r="K105" i="51"/>
  <c r="J106" i="51"/>
  <c r="J116" i="51" s="1"/>
  <c r="I107" i="51"/>
  <c r="H108" i="51"/>
  <c r="G109" i="51"/>
  <c r="F110" i="51"/>
  <c r="E111" i="51"/>
  <c r="D112" i="51"/>
  <c r="C113" i="51"/>
  <c r="K113" i="51"/>
  <c r="J114" i="51"/>
  <c r="I115" i="51"/>
  <c r="D132" i="51"/>
  <c r="C133" i="51"/>
  <c r="K133" i="51"/>
  <c r="K138" i="51" s="1"/>
  <c r="J134" i="51"/>
  <c r="I135" i="51"/>
  <c r="H136" i="51"/>
  <c r="G137" i="51"/>
  <c r="E143" i="51"/>
  <c r="C151" i="51"/>
  <c r="K151" i="51"/>
  <c r="J152" i="51"/>
  <c r="I153" i="51"/>
  <c r="H154" i="51"/>
  <c r="G155" i="51"/>
  <c r="F156" i="51"/>
  <c r="D39" i="51"/>
  <c r="D92" i="51"/>
  <c r="E12" i="51"/>
  <c r="D13" i="51"/>
  <c r="C14" i="51"/>
  <c r="K14" i="51"/>
  <c r="J15" i="51"/>
  <c r="I16" i="51"/>
  <c r="H17" i="51"/>
  <c r="F24" i="51"/>
  <c r="D33" i="51"/>
  <c r="C34" i="51"/>
  <c r="K34" i="51"/>
  <c r="J35" i="51"/>
  <c r="I36" i="51"/>
  <c r="H37" i="51"/>
  <c r="G38" i="51"/>
  <c r="F39" i="51"/>
  <c r="J55" i="51"/>
  <c r="H57" i="51"/>
  <c r="G58" i="51"/>
  <c r="F59" i="51"/>
  <c r="E60" i="51"/>
  <c r="D61" i="51"/>
  <c r="H78" i="51"/>
  <c r="F80" i="51"/>
  <c r="E81" i="51"/>
  <c r="D82" i="51"/>
  <c r="C83" i="51"/>
  <c r="K83" i="51"/>
  <c r="J84" i="51"/>
  <c r="I85" i="51"/>
  <c r="H86" i="51"/>
  <c r="F92" i="51"/>
  <c r="D105" i="51"/>
  <c r="C106" i="51"/>
  <c r="K106" i="51"/>
  <c r="J107" i="51"/>
  <c r="I108" i="51"/>
  <c r="H109" i="51"/>
  <c r="G110" i="51"/>
  <c r="F111" i="51"/>
  <c r="E112" i="51"/>
  <c r="D113" i="51"/>
  <c r="C114" i="51"/>
  <c r="K114" i="51"/>
  <c r="J115" i="51"/>
  <c r="F131" i="51"/>
  <c r="F138" i="51" s="1"/>
  <c r="D133" i="51"/>
  <c r="D138" i="51" s="1"/>
  <c r="C134" i="51"/>
  <c r="C138" i="51" s="1"/>
  <c r="K134" i="51"/>
  <c r="J135" i="51"/>
  <c r="I136" i="51"/>
  <c r="H137" i="51"/>
  <c r="F143" i="51"/>
  <c r="D151" i="51"/>
  <c r="C152" i="51"/>
  <c r="K152" i="51"/>
  <c r="J153" i="51"/>
  <c r="I154" i="51"/>
  <c r="H155" i="51"/>
  <c r="G156" i="51"/>
  <c r="D111" i="51"/>
  <c r="F12" i="51"/>
  <c r="F18" i="51" s="1"/>
  <c r="E13" i="51"/>
  <c r="D14" i="51"/>
  <c r="C15" i="51"/>
  <c r="K15" i="51"/>
  <c r="J16" i="51"/>
  <c r="I17" i="51"/>
  <c r="G24" i="51"/>
  <c r="E33" i="51"/>
  <c r="E40" i="51" s="1"/>
  <c r="D34" i="51"/>
  <c r="C35" i="51"/>
  <c r="K35" i="51"/>
  <c r="J36" i="51"/>
  <c r="I37" i="51"/>
  <c r="H38" i="51"/>
  <c r="G39" i="51"/>
  <c r="C55" i="51"/>
  <c r="C62" i="51" s="1"/>
  <c r="K55" i="51"/>
  <c r="K62" i="51" s="1"/>
  <c r="J56" i="51"/>
  <c r="H58" i="51"/>
  <c r="G59" i="51"/>
  <c r="F60" i="51"/>
  <c r="E61" i="51"/>
  <c r="I78" i="51"/>
  <c r="H79" i="51"/>
  <c r="F81" i="51"/>
  <c r="E82" i="51"/>
  <c r="D83" i="51"/>
  <c r="C84" i="51"/>
  <c r="K84" i="51"/>
  <c r="J85" i="51"/>
  <c r="I86" i="51"/>
  <c r="G92" i="51"/>
  <c r="E105" i="51"/>
  <c r="E116" i="51" s="1"/>
  <c r="D106" i="51"/>
  <c r="C107" i="51"/>
  <c r="K107" i="51"/>
  <c r="J108" i="51"/>
  <c r="I109" i="51"/>
  <c r="H110" i="51"/>
  <c r="G111" i="51"/>
  <c r="F112" i="51"/>
  <c r="E113" i="51"/>
  <c r="D114" i="51"/>
  <c r="C115" i="51"/>
  <c r="K115" i="51"/>
  <c r="G131" i="51"/>
  <c r="F132" i="51"/>
  <c r="D134" i="51"/>
  <c r="C135" i="51"/>
  <c r="K135" i="51"/>
  <c r="J136" i="51"/>
  <c r="I137" i="51"/>
  <c r="G143" i="51"/>
  <c r="E151" i="51"/>
  <c r="D152" i="51"/>
  <c r="C153" i="51"/>
  <c r="K153" i="51"/>
  <c r="J154" i="51"/>
  <c r="I155" i="51"/>
  <c r="H156" i="51"/>
  <c r="G12" i="51"/>
  <c r="F13" i="51"/>
  <c r="E14" i="51"/>
  <c r="D15" i="51"/>
  <c r="C16" i="51"/>
  <c r="K16" i="51"/>
  <c r="J17" i="51"/>
  <c r="H24" i="51"/>
  <c r="F33" i="51"/>
  <c r="E34" i="51"/>
  <c r="D35" i="51"/>
  <c r="C36" i="51"/>
  <c r="K36" i="51"/>
  <c r="J37" i="51"/>
  <c r="I38" i="51"/>
  <c r="H39" i="51"/>
  <c r="D55" i="51"/>
  <c r="C56" i="51"/>
  <c r="K56" i="51"/>
  <c r="J57" i="51"/>
  <c r="H59" i="51"/>
  <c r="H62" i="51" s="1"/>
  <c r="G60" i="51"/>
  <c r="F61" i="51"/>
  <c r="J78" i="51"/>
  <c r="I79" i="51"/>
  <c r="H80" i="51"/>
  <c r="F82" i="51"/>
  <c r="E83" i="51"/>
  <c r="D84" i="51"/>
  <c r="C85" i="51"/>
  <c r="K85" i="51"/>
  <c r="J86" i="51"/>
  <c r="H92" i="51"/>
  <c r="F105" i="51"/>
  <c r="E106" i="51"/>
  <c r="D107" i="51"/>
  <c r="C108" i="51"/>
  <c r="K108" i="51"/>
  <c r="J109" i="51"/>
  <c r="I110" i="51"/>
  <c r="H111" i="51"/>
  <c r="G112" i="51"/>
  <c r="F113" i="51"/>
  <c r="E114" i="51"/>
  <c r="D115" i="51"/>
  <c r="H131" i="51"/>
  <c r="G132" i="51"/>
  <c r="F133" i="51"/>
  <c r="D135" i="51"/>
  <c r="C136" i="51"/>
  <c r="K136" i="51"/>
  <c r="J137" i="51"/>
  <c r="H143" i="51"/>
  <c r="F151" i="51"/>
  <c r="E152" i="51"/>
  <c r="D153" i="51"/>
  <c r="C154" i="51"/>
  <c r="K154" i="51"/>
  <c r="J155" i="51"/>
  <c r="J157" i="51" s="1"/>
  <c r="I156" i="51"/>
  <c r="I157" i="51" s="1"/>
  <c r="H84" i="51"/>
  <c r="F137" i="51"/>
  <c r="H12" i="51"/>
  <c r="G13" i="51"/>
  <c r="F14" i="51"/>
  <c r="E15" i="51"/>
  <c r="D16" i="51"/>
  <c r="C17" i="51"/>
  <c r="K17" i="51"/>
  <c r="I24" i="51"/>
  <c r="G33" i="51"/>
  <c r="F34" i="51"/>
  <c r="E35" i="51"/>
  <c r="D36" i="51"/>
  <c r="C37" i="51"/>
  <c r="K37" i="51"/>
  <c r="J38" i="51"/>
  <c r="I39" i="51"/>
  <c r="E55" i="51"/>
  <c r="D56" i="51"/>
  <c r="C57" i="51"/>
  <c r="K57" i="51"/>
  <c r="J58" i="51"/>
  <c r="H60" i="51"/>
  <c r="G61" i="51"/>
  <c r="C78" i="51"/>
  <c r="K78" i="51"/>
  <c r="J79" i="51"/>
  <c r="I80" i="51"/>
  <c r="H81" i="51"/>
  <c r="F83" i="51"/>
  <c r="E84" i="51"/>
  <c r="D85" i="51"/>
  <c r="C86" i="51"/>
  <c r="K86" i="51"/>
  <c r="I92" i="51"/>
  <c r="G105" i="51"/>
  <c r="F106" i="51"/>
  <c r="E107" i="51"/>
  <c r="D108" i="51"/>
  <c r="C109" i="51"/>
  <c r="K109" i="51"/>
  <c r="J110" i="51"/>
  <c r="I111" i="51"/>
  <c r="H112" i="51"/>
  <c r="G113" i="51"/>
  <c r="F114" i="51"/>
  <c r="E115" i="51"/>
  <c r="I131" i="51"/>
  <c r="I138" i="51" s="1"/>
  <c r="H132" i="51"/>
  <c r="G133" i="51"/>
  <c r="F134" i="51"/>
  <c r="D136" i="51"/>
  <c r="C137" i="51"/>
  <c r="K137" i="51"/>
  <c r="I143" i="51"/>
  <c r="G151" i="51"/>
  <c r="G157" i="51" s="1"/>
  <c r="F152" i="51"/>
  <c r="E153" i="51"/>
  <c r="D154" i="51"/>
  <c r="C155" i="51"/>
  <c r="K155" i="51"/>
  <c r="J156" i="51"/>
  <c r="D24" i="51"/>
  <c r="J61" i="51"/>
  <c r="D143" i="51"/>
  <c r="I12" i="51"/>
  <c r="H13" i="51"/>
  <c r="G14" i="51"/>
  <c r="F15" i="51"/>
  <c r="E16" i="51"/>
  <c r="D17" i="51"/>
  <c r="J24" i="51"/>
  <c r="H33" i="51"/>
  <c r="G34" i="51"/>
  <c r="F35" i="51"/>
  <c r="E36" i="51"/>
  <c r="D37" i="51"/>
  <c r="C38" i="51"/>
  <c r="K38" i="51"/>
  <c r="J39" i="51"/>
  <c r="F55" i="51"/>
  <c r="E56" i="51"/>
  <c r="D57" i="51"/>
  <c r="C58" i="51"/>
  <c r="K58" i="51"/>
  <c r="J59" i="51"/>
  <c r="D78" i="51"/>
  <c r="C79" i="51"/>
  <c r="K79" i="51"/>
  <c r="J80" i="51"/>
  <c r="I81" i="51"/>
  <c r="H82" i="51"/>
  <c r="F84" i="51"/>
  <c r="E85" i="51"/>
  <c r="D86" i="51"/>
  <c r="J92" i="51"/>
  <c r="H105" i="51"/>
  <c r="G106" i="51"/>
  <c r="F107" i="51"/>
  <c r="E108" i="51"/>
  <c r="D109" i="51"/>
  <c r="C110" i="51"/>
  <c r="K110" i="51"/>
  <c r="J111" i="51"/>
  <c r="I112" i="51"/>
  <c r="H113" i="51"/>
  <c r="G114" i="51"/>
  <c r="F115" i="51"/>
  <c r="J131" i="51"/>
  <c r="I132" i="51"/>
  <c r="H133" i="51"/>
  <c r="G134" i="51"/>
  <c r="F135" i="51"/>
  <c r="J143" i="51"/>
  <c r="H151" i="51"/>
  <c r="H157" i="51" s="1"/>
  <c r="G152" i="51"/>
  <c r="F153" i="51"/>
  <c r="E154" i="51"/>
  <c r="D155" i="51"/>
  <c r="C156" i="51"/>
  <c r="K156" i="51"/>
  <c r="J12" i="51"/>
  <c r="I13" i="51"/>
  <c r="H14" i="51"/>
  <c r="G15" i="51"/>
  <c r="F16" i="51"/>
  <c r="E17" i="51"/>
  <c r="C24" i="51"/>
  <c r="K24" i="51"/>
  <c r="I33" i="51"/>
  <c r="H34" i="51"/>
  <c r="G35" i="51"/>
  <c r="F36" i="51"/>
  <c r="E37" i="51"/>
  <c r="D38" i="51"/>
  <c r="C39" i="51"/>
  <c r="K39" i="51"/>
  <c r="E78" i="51"/>
  <c r="C92" i="51"/>
  <c r="K92" i="51"/>
  <c r="I105" i="51"/>
  <c r="H106" i="51"/>
  <c r="G107" i="51"/>
  <c r="F108" i="51"/>
  <c r="E109" i="51"/>
  <c r="D110" i="51"/>
  <c r="C111" i="51"/>
  <c r="K111" i="51"/>
  <c r="I113" i="51"/>
  <c r="H114" i="51"/>
  <c r="G115" i="51"/>
  <c r="D87" i="51" l="1"/>
  <c r="J138" i="51"/>
  <c r="F116" i="51"/>
  <c r="E157" i="51"/>
  <c r="G138" i="51"/>
  <c r="K116" i="51"/>
  <c r="K40" i="51"/>
  <c r="G116" i="51"/>
  <c r="D62" i="51"/>
  <c r="F40" i="51"/>
  <c r="G18" i="51"/>
  <c r="C116" i="51"/>
  <c r="C40" i="51"/>
  <c r="D18" i="51"/>
  <c r="I62" i="51"/>
  <c r="E138" i="51"/>
  <c r="H87" i="51"/>
  <c r="I116" i="51"/>
  <c r="J87" i="51"/>
  <c r="D157" i="51"/>
  <c r="I87" i="51"/>
  <c r="E87" i="51"/>
  <c r="I40" i="51"/>
  <c r="J18" i="51"/>
  <c r="I18" i="51"/>
  <c r="K87" i="51"/>
  <c r="E62" i="51"/>
  <c r="G40" i="51"/>
  <c r="H18" i="51"/>
  <c r="D116" i="51"/>
  <c r="J62" i="51"/>
  <c r="D40" i="51"/>
  <c r="E18" i="51"/>
  <c r="K157" i="51"/>
  <c r="G87" i="51"/>
  <c r="H116" i="51"/>
  <c r="F62" i="51"/>
  <c r="H40" i="51"/>
  <c r="C87" i="51"/>
  <c r="F157" i="51"/>
  <c r="H138" i="51"/>
  <c r="C157" i="51"/>
  <c r="AD55" i="26" l="1"/>
  <c r="AE55" i="26"/>
  <c r="AC55" i="26"/>
  <c r="AN75" i="41"/>
  <c r="AN77" i="41" s="1"/>
  <c r="AM75" i="41"/>
  <c r="AM77" i="41" s="1"/>
  <c r="AM76" i="41"/>
  <c r="AN76" i="41"/>
  <c r="AL76" i="41"/>
  <c r="AL75" i="41"/>
  <c r="AL77" i="41" s="1"/>
  <c r="L46" i="47"/>
  <c r="L40" i="47"/>
  <c r="L41" i="47"/>
  <c r="L43" i="47"/>
  <c r="L38" i="47"/>
  <c r="L42" i="47"/>
  <c r="L39" i="47"/>
  <c r="L45" i="47"/>
  <c r="L44" i="47"/>
  <c r="L37" i="47"/>
  <c r="L36" i="47"/>
  <c r="L31" i="47"/>
  <c r="L26" i="47"/>
  <c r="L27" i="47"/>
  <c r="L29" i="47"/>
  <c r="L23" i="47"/>
  <c r="L25" i="47"/>
  <c r="L24" i="47"/>
  <c r="L30" i="47"/>
  <c r="L28" i="47"/>
  <c r="L22" i="47"/>
  <c r="L21" i="47"/>
  <c r="L16" i="47"/>
  <c r="L13" i="47"/>
  <c r="L8" i="47"/>
  <c r="L14" i="47"/>
  <c r="L10" i="47"/>
  <c r="L11" i="47"/>
  <c r="L9" i="47"/>
  <c r="L15" i="47"/>
  <c r="L12" i="47"/>
  <c r="L7" i="47"/>
  <c r="L6" i="47"/>
  <c r="H45" i="47"/>
  <c r="H39" i="47"/>
  <c r="H40" i="47"/>
  <c r="H43" i="47"/>
  <c r="H42" i="47"/>
  <c r="H38" i="47"/>
  <c r="H36" i="47"/>
  <c r="H44" i="47"/>
  <c r="H41" i="47"/>
  <c r="H37" i="47"/>
  <c r="H30" i="47"/>
  <c r="H24" i="47"/>
  <c r="H25" i="47"/>
  <c r="H27" i="47"/>
  <c r="H28" i="47"/>
  <c r="H23" i="47"/>
  <c r="H22" i="47"/>
  <c r="H26" i="47"/>
  <c r="H29" i="47"/>
  <c r="H21" i="47"/>
  <c r="H15" i="47"/>
  <c r="H10" i="47"/>
  <c r="H9" i="47"/>
  <c r="H13" i="47"/>
  <c r="H11" i="47"/>
  <c r="H8" i="47"/>
  <c r="H6" i="47"/>
  <c r="H12" i="47"/>
  <c r="H14" i="47"/>
  <c r="H7" i="47"/>
  <c r="I14" i="46"/>
  <c r="H14" i="46"/>
  <c r="G14" i="46"/>
  <c r="I13" i="46"/>
  <c r="H13" i="46"/>
  <c r="G13" i="46"/>
  <c r="I12" i="46"/>
  <c r="H12" i="46"/>
  <c r="G12" i="46"/>
  <c r="I11" i="46"/>
  <c r="H11" i="46"/>
  <c r="G11" i="46"/>
  <c r="I10" i="46"/>
  <c r="H10" i="46"/>
  <c r="G10" i="46"/>
  <c r="I9" i="46"/>
  <c r="H9" i="46"/>
  <c r="G9" i="46"/>
  <c r="I8" i="46"/>
  <c r="H8" i="46"/>
  <c r="G8" i="46"/>
  <c r="I7" i="46"/>
  <c r="H7" i="46"/>
  <c r="G7" i="46"/>
  <c r="I6" i="46"/>
  <c r="H6" i="46"/>
  <c r="G6" i="46"/>
  <c r="I5" i="46"/>
  <c r="H5" i="46"/>
  <c r="G5" i="46"/>
  <c r="I4" i="46"/>
  <c r="H4" i="46"/>
  <c r="G4" i="46"/>
  <c r="I3" i="46"/>
  <c r="H3" i="46"/>
  <c r="G3" i="46"/>
  <c r="H4" i="47" l="1"/>
  <c r="L34" i="47"/>
  <c r="L19" i="47"/>
  <c r="H34" i="47"/>
  <c r="H19" i="47"/>
  <c r="L4" i="47"/>
  <c r="AM400" i="7" l="1"/>
  <c r="AN400" i="7"/>
  <c r="AN403" i="7" s="1"/>
  <c r="AM401" i="7"/>
  <c r="AN401" i="7"/>
  <c r="AM402" i="7"/>
  <c r="AN402" i="7"/>
  <c r="AL402" i="7"/>
  <c r="AL401" i="7"/>
  <c r="AL400" i="7"/>
  <c r="AL403" i="7" s="1"/>
  <c r="AM399" i="7"/>
  <c r="AN399" i="7"/>
  <c r="AL399" i="7"/>
  <c r="AM403" i="7" l="1"/>
  <c r="L254" i="7"/>
  <c r="L241" i="7"/>
  <c r="J82" i="7" l="1"/>
  <c r="K82" i="7"/>
  <c r="I82" i="7"/>
  <c r="J38" i="7"/>
  <c r="K38" i="7"/>
  <c r="I38" i="7"/>
  <c r="AG119" i="41" l="1"/>
  <c r="AF119" i="41"/>
  <c r="AE119" i="41"/>
  <c r="H104" i="1" l="1"/>
  <c r="G104" i="1"/>
  <c r="F104" i="1"/>
  <c r="E104" i="1" s="1"/>
  <c r="H103" i="1"/>
  <c r="G103" i="1"/>
  <c r="F103" i="1"/>
  <c r="E103" i="1" s="1"/>
  <c r="H102" i="1"/>
  <c r="G102" i="1"/>
  <c r="F102" i="1"/>
  <c r="E102" i="1" s="1"/>
  <c r="H101" i="1"/>
  <c r="G101" i="1"/>
  <c r="F101" i="1"/>
  <c r="E101" i="1" s="1"/>
  <c r="H100" i="1"/>
  <c r="G100" i="1"/>
  <c r="F100" i="1"/>
  <c r="E100" i="1" s="1"/>
  <c r="H99" i="1"/>
  <c r="G99" i="1"/>
  <c r="F99" i="1"/>
  <c r="E99" i="1" s="1"/>
  <c r="H98" i="1"/>
  <c r="G98" i="1"/>
  <c r="F98" i="1"/>
  <c r="E98" i="1" s="1"/>
  <c r="H97" i="1"/>
  <c r="G97" i="1"/>
  <c r="F97" i="1"/>
  <c r="E97" i="1" s="1"/>
  <c r="H96" i="1"/>
  <c r="G96" i="1"/>
  <c r="F96" i="1"/>
  <c r="E96" i="1" s="1"/>
  <c r="H95" i="1"/>
  <c r="G95" i="1"/>
  <c r="F95" i="1"/>
  <c r="E95" i="1" s="1"/>
  <c r="H78" i="1"/>
  <c r="G78" i="1"/>
  <c r="F78" i="1"/>
  <c r="E78" i="1" s="1"/>
  <c r="H77" i="1"/>
  <c r="G77" i="1"/>
  <c r="F77" i="1"/>
  <c r="H76" i="1"/>
  <c r="G76" i="1"/>
  <c r="F76" i="1"/>
  <c r="E76" i="1" s="1"/>
  <c r="H75" i="1"/>
  <c r="G75" i="1"/>
  <c r="F75" i="1"/>
  <c r="E75" i="1" s="1"/>
  <c r="H74" i="1"/>
  <c r="G74" i="1"/>
  <c r="F74" i="1"/>
  <c r="H73" i="1"/>
  <c r="G73" i="1"/>
  <c r="F73" i="1"/>
  <c r="H72" i="1"/>
  <c r="G72" i="1"/>
  <c r="F72" i="1"/>
  <c r="E72" i="1" s="1"/>
  <c r="K58" i="1"/>
  <c r="J58" i="1"/>
  <c r="M58" i="1" s="1"/>
  <c r="I58" i="1"/>
  <c r="H58" i="1"/>
  <c r="G58" i="1"/>
  <c r="J57" i="1"/>
  <c r="I57" i="1"/>
  <c r="L57" i="1" s="1"/>
  <c r="H57" i="1"/>
  <c r="G57" i="1"/>
  <c r="J56" i="1"/>
  <c r="I56" i="1"/>
  <c r="H56" i="1"/>
  <c r="K56" i="1" s="1"/>
  <c r="G56" i="1"/>
  <c r="M56" i="1" s="1"/>
  <c r="J55" i="1"/>
  <c r="M55" i="1" s="1"/>
  <c r="I55" i="1"/>
  <c r="I54" i="1" s="1"/>
  <c r="H55" i="1"/>
  <c r="G55" i="1"/>
  <c r="E73" i="1" l="1"/>
  <c r="E74" i="1"/>
  <c r="E77" i="1"/>
  <c r="L54" i="1"/>
  <c r="K57" i="1"/>
  <c r="L55" i="1"/>
  <c r="M57" i="1"/>
  <c r="G54" i="1"/>
  <c r="L56" i="1"/>
  <c r="H54" i="1"/>
  <c r="K54" i="1" s="1"/>
  <c r="L58" i="1"/>
  <c r="K55" i="1"/>
  <c r="J54" i="1"/>
  <c r="M54" i="1" l="1"/>
</calcChain>
</file>

<file path=xl/sharedStrings.xml><?xml version="1.0" encoding="utf-8"?>
<sst xmlns="http://schemas.openxmlformats.org/spreadsheetml/2006/main" count="7835" uniqueCount="1154">
  <si>
    <t>無回答</t>
    <rPh sb="0" eb="3">
      <t>ムカイトウ</t>
    </rPh>
    <phoneticPr fontId="3"/>
  </si>
  <si>
    <t>全　　体</t>
    <rPh sb="0" eb="1">
      <t>ゼン</t>
    </rPh>
    <rPh sb="3" eb="4">
      <t>カラダ</t>
    </rPh>
    <phoneticPr fontId="3"/>
  </si>
  <si>
    <t>件数</t>
    <rPh sb="0" eb="2">
      <t>ケンスウ</t>
    </rPh>
    <phoneticPr fontId="3"/>
  </si>
  <si>
    <t>割合</t>
    <rPh sb="0" eb="2">
      <t>ワリアイ</t>
    </rPh>
    <phoneticPr fontId="3"/>
  </si>
  <si>
    <t>全体</t>
    <rPh sb="0" eb="2">
      <t>ゼンタイ</t>
    </rPh>
    <phoneticPr fontId="3"/>
  </si>
  <si>
    <t>北海道</t>
    <rPh sb="0" eb="3">
      <t>ホカ</t>
    </rPh>
    <phoneticPr fontId="3"/>
  </si>
  <si>
    <t>青森</t>
  </si>
  <si>
    <t>岩手</t>
  </si>
  <si>
    <t>宮城</t>
  </si>
  <si>
    <t>秋田</t>
  </si>
  <si>
    <t>山形</t>
  </si>
  <si>
    <t>福島</t>
  </si>
  <si>
    <t>茨城</t>
  </si>
  <si>
    <t>栃木</t>
  </si>
  <si>
    <t>群馬</t>
  </si>
  <si>
    <t>埼玉</t>
  </si>
  <si>
    <t>千葉</t>
  </si>
  <si>
    <t>東京</t>
    <rPh sb="0" eb="2">
      <t>トト</t>
    </rPh>
    <phoneticPr fontId="3"/>
  </si>
  <si>
    <t>神奈川</t>
  </si>
  <si>
    <t>新潟</t>
  </si>
  <si>
    <t>富山</t>
  </si>
  <si>
    <t>石川</t>
  </si>
  <si>
    <t>福井</t>
  </si>
  <si>
    <t>山梨</t>
  </si>
  <si>
    <t>長野</t>
  </si>
  <si>
    <t>岐阜</t>
  </si>
  <si>
    <t>静岡</t>
  </si>
  <si>
    <t>愛知</t>
  </si>
  <si>
    <t>三重</t>
  </si>
  <si>
    <t>滋賀</t>
  </si>
  <si>
    <t>京都</t>
    <rPh sb="0" eb="2">
      <t>キョウト</t>
    </rPh>
    <phoneticPr fontId="3"/>
  </si>
  <si>
    <t>大阪</t>
    <rPh sb="0" eb="2">
      <t>オオサカ</t>
    </rPh>
    <phoneticPr fontId="3"/>
  </si>
  <si>
    <t>兵庫</t>
  </si>
  <si>
    <t>奈良</t>
  </si>
  <si>
    <t>和歌山</t>
  </si>
  <si>
    <t>鳥取</t>
  </si>
  <si>
    <t>島根</t>
  </si>
  <si>
    <t>岡山</t>
  </si>
  <si>
    <t>広島</t>
  </si>
  <si>
    <t>山口</t>
  </si>
  <si>
    <t>徳島</t>
  </si>
  <si>
    <t>香川</t>
  </si>
  <si>
    <t>愛媛</t>
  </si>
  <si>
    <t>高知</t>
  </si>
  <si>
    <t>福岡</t>
  </si>
  <si>
    <t>佐賀</t>
  </si>
  <si>
    <t>長崎</t>
  </si>
  <si>
    <t>熊本</t>
  </si>
  <si>
    <t>大分</t>
  </si>
  <si>
    <t>宮崎</t>
  </si>
  <si>
    <t>鹿児島</t>
  </si>
  <si>
    <t>その他</t>
    <rPh sb="2" eb="3">
      <t>タ</t>
    </rPh>
    <phoneticPr fontId="3"/>
  </si>
  <si>
    <t>都道府県</t>
    <rPh sb="0" eb="4">
      <t>トドウフケン</t>
    </rPh>
    <phoneticPr fontId="3"/>
  </si>
  <si>
    <t>１箇所</t>
    <rPh sb="1" eb="3">
      <t>カショ</t>
    </rPh>
    <phoneticPr fontId="3"/>
  </si>
  <si>
    <t>２箇所</t>
    <rPh sb="1" eb="3">
      <t>カショ</t>
    </rPh>
    <phoneticPr fontId="3"/>
  </si>
  <si>
    <t>訪問介護</t>
    <rPh sb="0" eb="2">
      <t>ホウモン</t>
    </rPh>
    <rPh sb="2" eb="4">
      <t>カイゴ</t>
    </rPh>
    <phoneticPr fontId="3"/>
  </si>
  <si>
    <t>通所介護、通所リハ</t>
    <rPh sb="0" eb="2">
      <t>ツウショ</t>
    </rPh>
    <rPh sb="2" eb="4">
      <t>カイゴ</t>
    </rPh>
    <rPh sb="5" eb="7">
      <t>ツウショ</t>
    </rPh>
    <phoneticPr fontId="3"/>
  </si>
  <si>
    <t>不明</t>
    <rPh sb="0" eb="2">
      <t>フメイ</t>
    </rPh>
    <phoneticPr fontId="3"/>
  </si>
  <si>
    <t>要支援１</t>
    <rPh sb="0" eb="3">
      <t>ヨウシエン</t>
    </rPh>
    <phoneticPr fontId="3"/>
  </si>
  <si>
    <t>要支援２</t>
    <rPh sb="0" eb="3">
      <t>ヨウシエン</t>
    </rPh>
    <phoneticPr fontId="3"/>
  </si>
  <si>
    <t>要介護１</t>
    <rPh sb="0" eb="3">
      <t>ヨウカイゴ</t>
    </rPh>
    <phoneticPr fontId="3"/>
  </si>
  <si>
    <t>要介護２</t>
    <rPh sb="0" eb="3">
      <t>ヨウカイゴ</t>
    </rPh>
    <phoneticPr fontId="3"/>
  </si>
  <si>
    <t>要介護３</t>
    <rPh sb="0" eb="3">
      <t>ヨウカイゴ</t>
    </rPh>
    <phoneticPr fontId="3"/>
  </si>
  <si>
    <t>要介護４</t>
    <rPh sb="0" eb="3">
      <t>ヨウカイゴ</t>
    </rPh>
    <phoneticPr fontId="3"/>
  </si>
  <si>
    <t>要介護５</t>
    <rPh sb="0" eb="3">
      <t>ヨウカイゴ</t>
    </rPh>
    <phoneticPr fontId="3"/>
  </si>
  <si>
    <t>不明・申請中等</t>
    <rPh sb="0" eb="2">
      <t>フメイ</t>
    </rPh>
    <rPh sb="3" eb="5">
      <t>シンセイ</t>
    </rPh>
    <rPh sb="5" eb="6">
      <t>ナカ</t>
    </rPh>
    <rPh sb="6" eb="7">
      <t>トウ</t>
    </rPh>
    <phoneticPr fontId="3"/>
  </si>
  <si>
    <t>２人未満</t>
    <rPh sb="1" eb="2">
      <t>ヒト</t>
    </rPh>
    <rPh sb="2" eb="4">
      <t>ミマン</t>
    </rPh>
    <phoneticPr fontId="3"/>
  </si>
  <si>
    <t>４～６人未満</t>
    <rPh sb="3" eb="4">
      <t>ヒト</t>
    </rPh>
    <rPh sb="4" eb="6">
      <t>ミマン</t>
    </rPh>
    <phoneticPr fontId="3"/>
  </si>
  <si>
    <t>６～８人未満</t>
    <rPh sb="3" eb="4">
      <t>ヒト</t>
    </rPh>
    <rPh sb="4" eb="6">
      <t>ミマン</t>
    </rPh>
    <phoneticPr fontId="3"/>
  </si>
  <si>
    <t>８～10人未満</t>
    <rPh sb="4" eb="5">
      <t>ヒト</t>
    </rPh>
    <rPh sb="5" eb="7">
      <t>ミマン</t>
    </rPh>
    <phoneticPr fontId="3"/>
  </si>
  <si>
    <t>20人以上</t>
    <rPh sb="2" eb="3">
      <t>ニン</t>
    </rPh>
    <rPh sb="3" eb="5">
      <t>イジョウ</t>
    </rPh>
    <phoneticPr fontId="3"/>
  </si>
  <si>
    <t>15～20人未満</t>
    <rPh sb="5" eb="6">
      <t>ニン</t>
    </rPh>
    <rPh sb="6" eb="8">
      <t>ミマン</t>
    </rPh>
    <phoneticPr fontId="3"/>
  </si>
  <si>
    <t>10～15人未満</t>
    <rPh sb="5" eb="6">
      <t>ニン</t>
    </rPh>
    <rPh sb="6" eb="8">
      <t>ミマン</t>
    </rPh>
    <phoneticPr fontId="3"/>
  </si>
  <si>
    <t>２～３人未満</t>
    <rPh sb="3" eb="4">
      <t>ヒト</t>
    </rPh>
    <rPh sb="4" eb="6">
      <t>ミマン</t>
    </rPh>
    <phoneticPr fontId="3"/>
  </si>
  <si>
    <t>３～４人未満</t>
    <rPh sb="3" eb="4">
      <t>ヒト</t>
    </rPh>
    <rPh sb="4" eb="6">
      <t>ミマン</t>
    </rPh>
    <phoneticPr fontId="3"/>
  </si>
  <si>
    <t>４～５人未満</t>
    <rPh sb="3" eb="4">
      <t>ヒト</t>
    </rPh>
    <rPh sb="4" eb="6">
      <t>ミマン</t>
    </rPh>
    <phoneticPr fontId="3"/>
  </si>
  <si>
    <t>６～10人未満</t>
    <rPh sb="4" eb="5">
      <t>ヒト</t>
    </rPh>
    <rPh sb="5" eb="7">
      <t>ミマン</t>
    </rPh>
    <phoneticPr fontId="3"/>
  </si>
  <si>
    <t>10人以上</t>
    <rPh sb="2" eb="3">
      <t>ニン</t>
    </rPh>
    <rPh sb="3" eb="5">
      <t>イジョウ</t>
    </rPh>
    <phoneticPr fontId="3"/>
  </si>
  <si>
    <t>※最小値は０を除く</t>
    <rPh sb="1" eb="4">
      <t>サイショウチ</t>
    </rPh>
    <rPh sb="7" eb="8">
      <t>ノゾ</t>
    </rPh>
    <phoneticPr fontId="3"/>
  </si>
  <si>
    <t>10％未満</t>
    <rPh sb="3" eb="5">
      <t>ミマン</t>
    </rPh>
    <phoneticPr fontId="3"/>
  </si>
  <si>
    <t>10～20％未満</t>
    <rPh sb="6" eb="8">
      <t>ミマン</t>
    </rPh>
    <phoneticPr fontId="3"/>
  </si>
  <si>
    <t>20～30％未満</t>
    <rPh sb="6" eb="8">
      <t>ミマン</t>
    </rPh>
    <phoneticPr fontId="3"/>
  </si>
  <si>
    <t>30～40％未満</t>
    <rPh sb="6" eb="8">
      <t>ミマン</t>
    </rPh>
    <phoneticPr fontId="3"/>
  </si>
  <si>
    <t>平均(％)</t>
    <rPh sb="0" eb="1">
      <t>ヒラ</t>
    </rPh>
    <rPh sb="1" eb="2">
      <t>タモツ</t>
    </rPh>
    <phoneticPr fontId="3"/>
  </si>
  <si>
    <t>10人未満</t>
    <rPh sb="2" eb="3">
      <t>ヒト</t>
    </rPh>
    <rPh sb="3" eb="5">
      <t>ミマン</t>
    </rPh>
    <phoneticPr fontId="3"/>
  </si>
  <si>
    <t>10～20人未満</t>
    <rPh sb="5" eb="6">
      <t>ヒト</t>
    </rPh>
    <rPh sb="6" eb="8">
      <t>ミマン</t>
    </rPh>
    <phoneticPr fontId="3"/>
  </si>
  <si>
    <t>20～30人未満</t>
    <rPh sb="5" eb="6">
      <t>ヒト</t>
    </rPh>
    <rPh sb="6" eb="8">
      <t>ミマン</t>
    </rPh>
    <phoneticPr fontId="3"/>
  </si>
  <si>
    <t>30～40人未満</t>
    <rPh sb="5" eb="6">
      <t>ヒト</t>
    </rPh>
    <rPh sb="6" eb="8">
      <t>ミマン</t>
    </rPh>
    <phoneticPr fontId="3"/>
  </si>
  <si>
    <t>40～50人未満</t>
    <rPh sb="5" eb="6">
      <t>ヒト</t>
    </rPh>
    <rPh sb="6" eb="8">
      <t>ミマン</t>
    </rPh>
    <phoneticPr fontId="3"/>
  </si>
  <si>
    <t>50～60人未満</t>
    <rPh sb="5" eb="6">
      <t>ヒト</t>
    </rPh>
    <rPh sb="6" eb="8">
      <t>ミマン</t>
    </rPh>
    <phoneticPr fontId="3"/>
  </si>
  <si>
    <t>80～100人未満</t>
    <rPh sb="6" eb="7">
      <t>ヒト</t>
    </rPh>
    <rPh sb="7" eb="9">
      <t>ミマン</t>
    </rPh>
    <phoneticPr fontId="3"/>
  </si>
  <si>
    <t>100人以上</t>
    <rPh sb="3" eb="4">
      <t>ヒト</t>
    </rPh>
    <rPh sb="4" eb="6">
      <t>イジョウ</t>
    </rPh>
    <phoneticPr fontId="3"/>
  </si>
  <si>
    <t>５人未満</t>
    <rPh sb="1" eb="2">
      <t>ヒト</t>
    </rPh>
    <rPh sb="2" eb="4">
      <t>ミマン</t>
    </rPh>
    <phoneticPr fontId="3"/>
  </si>
  <si>
    <t>５～10人未満</t>
    <rPh sb="4" eb="5">
      <t>ヒト</t>
    </rPh>
    <rPh sb="5" eb="7">
      <t>ミマン</t>
    </rPh>
    <phoneticPr fontId="3"/>
  </si>
  <si>
    <t>50人以上</t>
    <rPh sb="2" eb="3">
      <t>ヒト</t>
    </rPh>
    <rPh sb="3" eb="5">
      <t>イジョウ</t>
    </rPh>
    <phoneticPr fontId="3"/>
  </si>
  <si>
    <t>１人</t>
    <rPh sb="1" eb="2">
      <t>ヒト</t>
    </rPh>
    <phoneticPr fontId="3"/>
  </si>
  <si>
    <t>２人</t>
    <rPh sb="1" eb="2">
      <t>ヒト</t>
    </rPh>
    <phoneticPr fontId="3"/>
  </si>
  <si>
    <t>３人</t>
    <rPh sb="1" eb="2">
      <t>ヒト</t>
    </rPh>
    <phoneticPr fontId="3"/>
  </si>
  <si>
    <t>４人</t>
    <rPh sb="1" eb="2">
      <t>ヒト</t>
    </rPh>
    <phoneticPr fontId="3"/>
  </si>
  <si>
    <t>平均(人)</t>
    <rPh sb="0" eb="1">
      <t>ヒラ</t>
    </rPh>
    <rPh sb="1" eb="2">
      <t>タモツ</t>
    </rPh>
    <phoneticPr fontId="3"/>
  </si>
  <si>
    <t>最大(人)</t>
    <rPh sb="0" eb="1">
      <t>サイ</t>
    </rPh>
    <rPh sb="1" eb="2">
      <t>ダイ</t>
    </rPh>
    <phoneticPr fontId="3"/>
  </si>
  <si>
    <t>平均(箇所)</t>
    <rPh sb="0" eb="1">
      <t>ヒラ</t>
    </rPh>
    <rPh sb="1" eb="2">
      <t>タモツ</t>
    </rPh>
    <phoneticPr fontId="3"/>
  </si>
  <si>
    <t>最大(箇所)</t>
    <rPh sb="0" eb="1">
      <t>サイ</t>
    </rPh>
    <rPh sb="1" eb="2">
      <t>ダイ</t>
    </rPh>
    <phoneticPr fontId="3"/>
  </si>
  <si>
    <t>３箇所</t>
    <rPh sb="1" eb="3">
      <t>カショ</t>
    </rPh>
    <phoneticPr fontId="3"/>
  </si>
  <si>
    <t>４箇所</t>
    <rPh sb="1" eb="3">
      <t>カショ</t>
    </rPh>
    <phoneticPr fontId="3"/>
  </si>
  <si>
    <t>５箇所</t>
    <rPh sb="1" eb="3">
      <t>カショ</t>
    </rPh>
    <phoneticPr fontId="3"/>
  </si>
  <si>
    <t>10箇所以上</t>
    <rPh sb="2" eb="4">
      <t>カショ</t>
    </rPh>
    <rPh sb="4" eb="6">
      <t>イジョウ</t>
    </rPh>
    <phoneticPr fontId="3"/>
  </si>
  <si>
    <t>20～30人未満</t>
    <rPh sb="5" eb="6">
      <t>ニン</t>
    </rPh>
    <rPh sb="6" eb="8">
      <t>ミマン</t>
    </rPh>
    <phoneticPr fontId="3"/>
  </si>
  <si>
    <t>自立</t>
    <rPh sb="0" eb="2">
      <t>ジリツ</t>
    </rPh>
    <phoneticPr fontId="3"/>
  </si>
  <si>
    <t>加算なし</t>
    <rPh sb="0" eb="2">
      <t>カサン</t>
    </rPh>
    <phoneticPr fontId="3"/>
  </si>
  <si>
    <t>加算あり</t>
    <rPh sb="0" eb="2">
      <t>カサン</t>
    </rPh>
    <phoneticPr fontId="3"/>
  </si>
  <si>
    <t>届出していない</t>
    <rPh sb="0" eb="2">
      <t>トドケデ</t>
    </rPh>
    <phoneticPr fontId="3"/>
  </si>
  <si>
    <t>届出している</t>
    <rPh sb="0" eb="2">
      <t>トドケデ</t>
    </rPh>
    <phoneticPr fontId="3"/>
  </si>
  <si>
    <t>５人以上</t>
    <rPh sb="1" eb="2">
      <t>ヒト</t>
    </rPh>
    <rPh sb="2" eb="4">
      <t>イジョウ</t>
    </rPh>
    <phoneticPr fontId="3"/>
  </si>
  <si>
    <t>1.5：1 以上</t>
    <rPh sb="6" eb="8">
      <t>イジョウ</t>
    </rPh>
    <phoneticPr fontId="3"/>
  </si>
  <si>
    <t>2：1 以上</t>
    <rPh sb="4" eb="6">
      <t>イジョウ</t>
    </rPh>
    <phoneticPr fontId="3"/>
  </si>
  <si>
    <t>2.5：1 以上</t>
    <rPh sb="6" eb="8">
      <t>イジョウ</t>
    </rPh>
    <phoneticPr fontId="3"/>
  </si>
  <si>
    <t>3：1 以上</t>
    <rPh sb="4" eb="6">
      <t>イジョウ</t>
    </rPh>
    <phoneticPr fontId="3"/>
  </si>
  <si>
    <t>30～40人未満</t>
    <rPh sb="5" eb="6">
      <t>ニン</t>
    </rPh>
    <rPh sb="6" eb="8">
      <t>ミマン</t>
    </rPh>
    <phoneticPr fontId="3"/>
  </si>
  <si>
    <t>40人以上</t>
    <rPh sb="2" eb="3">
      <t>ニン</t>
    </rPh>
    <rPh sb="3" eb="5">
      <t>イジョウ</t>
    </rPh>
    <phoneticPr fontId="3"/>
  </si>
  <si>
    <t>0.5未満</t>
    <rPh sb="3" eb="5">
      <t>ミマン</t>
    </rPh>
    <phoneticPr fontId="3"/>
  </si>
  <si>
    <t>0.5～1.0未満</t>
    <rPh sb="7" eb="9">
      <t>ミマン</t>
    </rPh>
    <phoneticPr fontId="3"/>
  </si>
  <si>
    <t>1.0～1.5未満</t>
    <rPh sb="7" eb="9">
      <t>ミマン</t>
    </rPh>
    <phoneticPr fontId="3"/>
  </si>
  <si>
    <t>1.5～2.0未満</t>
    <rPh sb="7" eb="9">
      <t>ミマン</t>
    </rPh>
    <phoneticPr fontId="3"/>
  </si>
  <si>
    <t>2.0～2.5未満</t>
    <rPh sb="7" eb="9">
      <t>ミマン</t>
    </rPh>
    <phoneticPr fontId="3"/>
  </si>
  <si>
    <t>2.5～3.0未満</t>
    <rPh sb="7" eb="9">
      <t>ミマン</t>
    </rPh>
    <phoneticPr fontId="3"/>
  </si>
  <si>
    <t>3.0～3.5未満</t>
    <rPh sb="7" eb="9">
      <t>ミマン</t>
    </rPh>
    <phoneticPr fontId="3"/>
  </si>
  <si>
    <t>3.5～4.0未満</t>
    <rPh sb="7" eb="9">
      <t>ミマン</t>
    </rPh>
    <phoneticPr fontId="3"/>
  </si>
  <si>
    <t>4.0～4.5未満</t>
    <rPh sb="7" eb="9">
      <t>ミマン</t>
    </rPh>
    <phoneticPr fontId="3"/>
  </si>
  <si>
    <t>4.5以上</t>
    <rPh sb="3" eb="5">
      <t>イジョウ</t>
    </rPh>
    <phoneticPr fontId="3"/>
  </si>
  <si>
    <t>20％未満</t>
    <rPh sb="3" eb="5">
      <t>ミマン</t>
    </rPh>
    <phoneticPr fontId="3"/>
  </si>
  <si>
    <t>20～40％未満</t>
    <rPh sb="6" eb="8">
      <t>ミマン</t>
    </rPh>
    <phoneticPr fontId="3"/>
  </si>
  <si>
    <t>60～80人未満</t>
    <rPh sb="5" eb="6">
      <t>ヒト</t>
    </rPh>
    <rPh sb="6" eb="8">
      <t>ミマン</t>
    </rPh>
    <phoneticPr fontId="3"/>
  </si>
  <si>
    <t>全　体</t>
    <rPh sb="0" eb="1">
      <t>ゼン</t>
    </rPh>
    <rPh sb="2" eb="3">
      <t>カラダ</t>
    </rPh>
    <phoneticPr fontId="3"/>
  </si>
  <si>
    <t>《定員50人換算》</t>
    <rPh sb="1" eb="3">
      <t>テイイン</t>
    </rPh>
    <rPh sb="5" eb="6">
      <t>ヒト</t>
    </rPh>
    <rPh sb="6" eb="8">
      <t>カンサン</t>
    </rPh>
    <phoneticPr fontId="3"/>
  </si>
  <si>
    <t>最小(％)</t>
    <rPh sb="0" eb="1">
      <t>サイ</t>
    </rPh>
    <rPh sb="1" eb="2">
      <t>ショウ</t>
    </rPh>
    <phoneticPr fontId="3"/>
  </si>
  <si>
    <t>40～50％未満</t>
    <rPh sb="6" eb="8">
      <t>ミマン</t>
    </rPh>
    <phoneticPr fontId="3"/>
  </si>
  <si>
    <t>50～60％未満</t>
    <rPh sb="6" eb="8">
      <t>ミマン</t>
    </rPh>
    <phoneticPr fontId="3"/>
  </si>
  <si>
    <t>60～70％未満</t>
    <rPh sb="6" eb="8">
      <t>ミマン</t>
    </rPh>
    <phoneticPr fontId="3"/>
  </si>
  <si>
    <t>80％以上</t>
    <rPh sb="3" eb="5">
      <t>イジョウ</t>
    </rPh>
    <phoneticPr fontId="3"/>
  </si>
  <si>
    <t>人数積み上げ（人）</t>
    <rPh sb="0" eb="2">
      <t>ニンズウ</t>
    </rPh>
    <rPh sb="2" eb="3">
      <t>ツ</t>
    </rPh>
    <rPh sb="4" eb="5">
      <t>ア</t>
    </rPh>
    <rPh sb="7" eb="8">
      <t>ヒト</t>
    </rPh>
    <phoneticPr fontId="3"/>
  </si>
  <si>
    <t>エラー・無回答</t>
    <rPh sb="4" eb="7">
      <t>ムカイトウ</t>
    </rPh>
    <phoneticPr fontId="3"/>
  </si>
  <si>
    <t>70～80％未満</t>
    <rPh sb="6" eb="8">
      <t>ミマン</t>
    </rPh>
    <phoneticPr fontId="3"/>
  </si>
  <si>
    <t>80～90％未満</t>
    <rPh sb="6" eb="8">
      <t>ミマン</t>
    </rPh>
    <phoneticPr fontId="3"/>
  </si>
  <si>
    <t>90～100％未満</t>
    <rPh sb="7" eb="9">
      <t>ミマン</t>
    </rPh>
    <phoneticPr fontId="3"/>
  </si>
  <si>
    <t>10人未満</t>
    <rPh sb="2" eb="3">
      <t>ニン</t>
    </rPh>
    <rPh sb="3" eb="5">
      <t>ミマン</t>
    </rPh>
    <phoneticPr fontId="3"/>
  </si>
  <si>
    <t>最小(人)</t>
    <rPh sb="0" eb="1">
      <t>サイ</t>
    </rPh>
    <rPh sb="1" eb="2">
      <t>ショウ</t>
    </rPh>
    <phoneticPr fontId="3"/>
  </si>
  <si>
    <t>人数</t>
    <rPh sb="0" eb="2">
      <t>ニンズウ</t>
    </rPh>
    <phoneticPr fontId="3"/>
  </si>
  <si>
    <t>Ⅰ</t>
  </si>
  <si>
    <t>Ⅱ</t>
  </si>
  <si>
    <t>Ⅲ</t>
  </si>
  <si>
    <t>Ⅳ</t>
  </si>
  <si>
    <t>Ｍ</t>
  </si>
  <si>
    <t>100％</t>
  </si>
  <si>
    <t>訪問看護</t>
    <rPh sb="0" eb="2">
      <t>ホウモン</t>
    </rPh>
    <rPh sb="2" eb="4">
      <t>カンゴ</t>
    </rPh>
    <phoneticPr fontId="3"/>
  </si>
  <si>
    <t>病院</t>
    <rPh sb="0" eb="2">
      <t>ヒヨ</t>
    </rPh>
    <phoneticPr fontId="3"/>
  </si>
  <si>
    <t>診療所（有床）</t>
    <rPh sb="0" eb="3">
      <t>シンリョウショ</t>
    </rPh>
    <rPh sb="4" eb="6">
      <t>ユウショウ</t>
    </rPh>
    <phoneticPr fontId="3"/>
  </si>
  <si>
    <t>診療所（無床）</t>
    <rPh sb="0" eb="3">
      <t>シンリョウショ</t>
    </rPh>
    <rPh sb="4" eb="6">
      <t>ムショウ</t>
    </rPh>
    <phoneticPr fontId="3"/>
  </si>
  <si>
    <t>調剤薬局</t>
    <rPh sb="0" eb="2">
      <t>チョウザイ</t>
    </rPh>
    <rPh sb="2" eb="4">
      <t>ヤッキョク</t>
    </rPh>
    <phoneticPr fontId="3"/>
  </si>
  <si>
    <t>50％未満</t>
    <rPh sb="3" eb="5">
      <t>ミマン</t>
    </rPh>
    <phoneticPr fontId="3"/>
  </si>
  <si>
    <t>50～70％未満</t>
    <rPh sb="6" eb="8">
      <t>ミマン</t>
    </rPh>
    <phoneticPr fontId="3"/>
  </si>
  <si>
    <t>80～100％未満</t>
    <rPh sb="7" eb="9">
      <t>ミマン</t>
    </rPh>
    <phoneticPr fontId="3"/>
  </si>
  <si>
    <t>30％未満</t>
    <rPh sb="3" eb="5">
      <t>ミマン</t>
    </rPh>
    <phoneticPr fontId="3"/>
  </si>
  <si>
    <t>30～50％未満</t>
    <rPh sb="6" eb="8">
      <t>ミマン</t>
    </rPh>
    <phoneticPr fontId="3"/>
  </si>
  <si>
    <t>６～７箇所</t>
    <rPh sb="3" eb="5">
      <t>カショ</t>
    </rPh>
    <phoneticPr fontId="3"/>
  </si>
  <si>
    <t>０人</t>
    <rPh sb="1" eb="2">
      <t>ヒト</t>
    </rPh>
    <phoneticPr fontId="3"/>
  </si>
  <si>
    <t>０％</t>
    <phoneticPr fontId="3"/>
  </si>
  <si>
    <t>０％</t>
  </si>
  <si>
    <t>０人</t>
  </si>
  <si>
    <t>１級地</t>
    <rPh sb="1" eb="3">
      <t>キュウチ</t>
    </rPh>
    <phoneticPr fontId="8"/>
  </si>
  <si>
    <t>２級地</t>
    <rPh sb="1" eb="3">
      <t>キュウチ</t>
    </rPh>
    <phoneticPr fontId="8"/>
  </si>
  <si>
    <t>３級地</t>
    <rPh sb="1" eb="3">
      <t>キュウチ</t>
    </rPh>
    <phoneticPr fontId="8"/>
  </si>
  <si>
    <t>４級地</t>
    <rPh sb="1" eb="3">
      <t>キュウチ</t>
    </rPh>
    <phoneticPr fontId="8"/>
  </si>
  <si>
    <t>５級地</t>
    <rPh sb="1" eb="3">
      <t>キュウチ</t>
    </rPh>
    <phoneticPr fontId="8"/>
  </si>
  <si>
    <t>６級地</t>
    <rPh sb="1" eb="3">
      <t>キュウチ</t>
    </rPh>
    <phoneticPr fontId="8"/>
  </si>
  <si>
    <t>都市区分</t>
    <rPh sb="0" eb="2">
      <t>トシ</t>
    </rPh>
    <rPh sb="2" eb="4">
      <t>クブン</t>
    </rPh>
    <phoneticPr fontId="3"/>
  </si>
  <si>
    <t>加算あり（Ⅱ）</t>
    <rPh sb="0" eb="2">
      <t>カサン</t>
    </rPh>
    <phoneticPr fontId="3"/>
  </si>
  <si>
    <t>20～50％未満</t>
    <rPh sb="6" eb="8">
      <t>ミマン</t>
    </rPh>
    <phoneticPr fontId="3"/>
  </si>
  <si>
    <t>50～80％未満</t>
    <rPh sb="6" eb="8">
      <t>ミマン</t>
    </rPh>
    <phoneticPr fontId="3"/>
  </si>
  <si>
    <t>７級地</t>
    <rPh sb="1" eb="3">
      <t>キュウチ</t>
    </rPh>
    <phoneticPr fontId="8"/>
  </si>
  <si>
    <t>40～60％未満</t>
    <rPh sb="6" eb="8">
      <t>ミマン</t>
    </rPh>
    <phoneticPr fontId="3"/>
  </si>
  <si>
    <t>60～80％未満</t>
    <rPh sb="6" eb="8">
      <t>ミマン</t>
    </rPh>
    <phoneticPr fontId="3"/>
  </si>
  <si>
    <t>介護付有料老人ホーム</t>
    <rPh sb="0" eb="3">
      <t>カイゴツキ</t>
    </rPh>
    <rPh sb="3" eb="10">
      <t>ユロ</t>
    </rPh>
    <phoneticPr fontId="3"/>
  </si>
  <si>
    <t>住宅型有料老人ホーム</t>
    <rPh sb="0" eb="2">
      <t>ジュウタク</t>
    </rPh>
    <rPh sb="2" eb="3">
      <t>カタ</t>
    </rPh>
    <rPh sb="3" eb="10">
      <t>ユロ</t>
    </rPh>
    <phoneticPr fontId="3"/>
  </si>
  <si>
    <t>サービス付（特）</t>
    <rPh sb="4" eb="5">
      <t>ツキ</t>
    </rPh>
    <rPh sb="6" eb="7">
      <t>トク</t>
    </rPh>
    <phoneticPr fontId="3"/>
  </si>
  <si>
    <t>サービス付（非特）</t>
    <rPh sb="4" eb="5">
      <t>ツキ</t>
    </rPh>
    <rPh sb="6" eb="7">
      <t>ヒ</t>
    </rPh>
    <rPh sb="7" eb="8">
      <t>トク</t>
    </rPh>
    <phoneticPr fontId="3"/>
  </si>
  <si>
    <t>件数</t>
    <rPh sb="0" eb="2">
      <t>ケンスウ</t>
    </rPh>
    <phoneticPr fontId="3"/>
  </si>
  <si>
    <t>割合</t>
    <rPh sb="0" eb="2">
      <t>ワリアイ</t>
    </rPh>
    <phoneticPr fontId="3"/>
  </si>
  <si>
    <t>Ⅰ　運営法人の概要</t>
    <rPh sb="2" eb="4">
      <t>ウンエイ</t>
    </rPh>
    <rPh sb="4" eb="6">
      <t>ホウジン</t>
    </rPh>
    <rPh sb="7" eb="9">
      <t>ガイヨウ</t>
    </rPh>
    <phoneticPr fontId="3"/>
  </si>
  <si>
    <t>問１(1) 事業主体法人種別</t>
    <rPh sb="0" eb="1">
      <t>トイ</t>
    </rPh>
    <rPh sb="6" eb="8">
      <t>ジギョウ</t>
    </rPh>
    <rPh sb="8" eb="10">
      <t>シュタイ</t>
    </rPh>
    <rPh sb="10" eb="12">
      <t>ホウジン</t>
    </rPh>
    <rPh sb="12" eb="14">
      <t>シュベツ</t>
    </rPh>
    <phoneticPr fontId="3"/>
  </si>
  <si>
    <t>株式会社</t>
    <rPh sb="0" eb="4">
      <t>カフ</t>
    </rPh>
    <phoneticPr fontId="3"/>
  </si>
  <si>
    <t>有限会社</t>
    <rPh sb="0" eb="2">
      <t>ユウゲン</t>
    </rPh>
    <rPh sb="2" eb="4">
      <t>カイシャ</t>
    </rPh>
    <phoneticPr fontId="3"/>
  </si>
  <si>
    <t>社会福祉法人</t>
    <rPh sb="0" eb="2">
      <t>シャカイ</t>
    </rPh>
    <rPh sb="2" eb="4">
      <t>フクシ</t>
    </rPh>
    <rPh sb="4" eb="6">
      <t>ホウジン</t>
    </rPh>
    <phoneticPr fontId="3"/>
  </si>
  <si>
    <t>医療法人</t>
    <rPh sb="0" eb="2">
      <t>イリョウ</t>
    </rPh>
    <rPh sb="2" eb="4">
      <t>ホウジン</t>
    </rPh>
    <phoneticPr fontId="3"/>
  </si>
  <si>
    <t>財団法人・社団法人</t>
    <rPh sb="0" eb="4">
      <t>ザイダンホウジン</t>
    </rPh>
    <rPh sb="5" eb="7">
      <t>シャダン</t>
    </rPh>
    <rPh sb="7" eb="9">
      <t>ホウジン</t>
    </rPh>
    <phoneticPr fontId="3"/>
  </si>
  <si>
    <t>NPO法人</t>
    <rPh sb="0" eb="5">
      <t>エホ</t>
    </rPh>
    <phoneticPr fontId="3"/>
  </si>
  <si>
    <t>問１(2) 母体となる法人の業種</t>
    <rPh sb="0" eb="1">
      <t>トイ</t>
    </rPh>
    <rPh sb="6" eb="8">
      <t>ボタイ</t>
    </rPh>
    <rPh sb="11" eb="13">
      <t>ホウジン</t>
    </rPh>
    <rPh sb="14" eb="16">
      <t>ギョウシュ</t>
    </rPh>
    <phoneticPr fontId="3"/>
  </si>
  <si>
    <t>介護サービス関連</t>
    <rPh sb="0" eb="2">
      <t>カイゴ</t>
    </rPh>
    <rPh sb="6" eb="8">
      <t>カンレン</t>
    </rPh>
    <phoneticPr fontId="3"/>
  </si>
  <si>
    <t>不動産・建設業関連</t>
    <rPh sb="0" eb="3">
      <t>フドウサン</t>
    </rPh>
    <rPh sb="4" eb="7">
      <t>ケンセツギョウ</t>
    </rPh>
    <rPh sb="7" eb="9">
      <t>カンレン</t>
    </rPh>
    <phoneticPr fontId="3"/>
  </si>
  <si>
    <t>医療関連</t>
    <rPh sb="0" eb="2">
      <t>イリョウ</t>
    </rPh>
    <rPh sb="2" eb="4">
      <t>カンレン</t>
    </rPh>
    <phoneticPr fontId="3"/>
  </si>
  <si>
    <t>社会福祉関連</t>
    <rPh sb="0" eb="2">
      <t>シャカイ</t>
    </rPh>
    <rPh sb="2" eb="4">
      <t>フクシ</t>
    </rPh>
    <rPh sb="4" eb="6">
      <t>カンレン</t>
    </rPh>
    <phoneticPr fontId="3"/>
  </si>
  <si>
    <t>問１(3) 有料老人ホーム・サービス付き高齢者向け住宅の運営数</t>
    <rPh sb="0" eb="1">
      <t>トイ</t>
    </rPh>
    <rPh sb="6" eb="8">
      <t>ユウリョウ</t>
    </rPh>
    <rPh sb="8" eb="10">
      <t>ロウジン</t>
    </rPh>
    <rPh sb="18" eb="19">
      <t>ヅ</t>
    </rPh>
    <rPh sb="20" eb="23">
      <t>コウレイシャ</t>
    </rPh>
    <rPh sb="23" eb="24">
      <t>ム</t>
    </rPh>
    <rPh sb="25" eb="27">
      <t>ジュウタク</t>
    </rPh>
    <rPh sb="28" eb="30">
      <t>ウンエイ</t>
    </rPh>
    <rPh sb="30" eb="31">
      <t>スウ</t>
    </rPh>
    <phoneticPr fontId="3"/>
  </si>
  <si>
    <t>３～９箇所</t>
    <rPh sb="3" eb="5">
      <t>カショ</t>
    </rPh>
    <phoneticPr fontId="3"/>
  </si>
  <si>
    <t>10～49箇所</t>
    <rPh sb="5" eb="7">
      <t>カショ</t>
    </rPh>
    <phoneticPr fontId="3"/>
  </si>
  <si>
    <t>50箇所以上</t>
    <rPh sb="2" eb="4">
      <t>カショ</t>
    </rPh>
    <rPh sb="4" eb="6">
      <t>イジョウ</t>
    </rPh>
    <phoneticPr fontId="3"/>
  </si>
  <si>
    <t>Ⅱ　施設の概要</t>
    <rPh sb="2" eb="4">
      <t>シセツ</t>
    </rPh>
    <rPh sb="5" eb="7">
      <t>ガイヨウ</t>
    </rPh>
    <phoneticPr fontId="3"/>
  </si>
  <si>
    <t>問２(1) 事業所開設年月</t>
    <rPh sb="0" eb="1">
      <t>トイ</t>
    </rPh>
    <rPh sb="6" eb="9">
      <t>ジギョウショ</t>
    </rPh>
    <rPh sb="9" eb="11">
      <t>カイセツ</t>
    </rPh>
    <rPh sb="11" eb="13">
      <t>ネンゲツ</t>
    </rPh>
    <phoneticPr fontId="3"/>
  </si>
  <si>
    <t>1999年以前</t>
    <rPh sb="4" eb="5">
      <t>ネン</t>
    </rPh>
    <rPh sb="5" eb="7">
      <t>イゼン</t>
    </rPh>
    <phoneticPr fontId="3"/>
  </si>
  <si>
    <t>2000～2002年</t>
    <rPh sb="9" eb="10">
      <t>ネン</t>
    </rPh>
    <phoneticPr fontId="3"/>
  </si>
  <si>
    <t>2003～2005年</t>
    <rPh sb="9" eb="10">
      <t>ネン</t>
    </rPh>
    <phoneticPr fontId="3"/>
  </si>
  <si>
    <t>2006～2008年</t>
    <rPh sb="9" eb="10">
      <t>ネン</t>
    </rPh>
    <phoneticPr fontId="3"/>
  </si>
  <si>
    <t>2009～2011年</t>
    <rPh sb="9" eb="10">
      <t>ネン</t>
    </rPh>
    <phoneticPr fontId="3"/>
  </si>
  <si>
    <t>自立のみ</t>
    <rPh sb="0" eb="2">
      <t>ジリツ</t>
    </rPh>
    <phoneticPr fontId="3"/>
  </si>
  <si>
    <t>自立・要支援のみ</t>
    <rPh sb="0" eb="2">
      <t>ジリツ</t>
    </rPh>
    <rPh sb="3" eb="6">
      <t>ヨウシエン</t>
    </rPh>
    <phoneticPr fontId="3"/>
  </si>
  <si>
    <t>要支援・要介護のみ</t>
    <rPh sb="0" eb="3">
      <t>ヨウシエン</t>
    </rPh>
    <rPh sb="4" eb="7">
      <t>ヨウカイゴ</t>
    </rPh>
    <phoneticPr fontId="3"/>
  </si>
  <si>
    <t>要介護のみ</t>
    <rPh sb="0" eb="3">
      <t>ヨウカイゴ</t>
    </rPh>
    <phoneticPr fontId="3"/>
  </si>
  <si>
    <t>自立・要支援・要介護（要件なし）</t>
    <rPh sb="0" eb="2">
      <t>ジリツ</t>
    </rPh>
    <rPh sb="3" eb="6">
      <t>ヨウシエン</t>
    </rPh>
    <rPh sb="7" eb="10">
      <t>ヨウカイゴ</t>
    </rPh>
    <rPh sb="11" eb="13">
      <t>ヨウケン</t>
    </rPh>
    <phoneticPr fontId="3"/>
  </si>
  <si>
    <t>問２(3) 特定施設入居者生活介護の指定（複数回答）</t>
    <rPh sb="0" eb="1">
      <t>トイ</t>
    </rPh>
    <rPh sb="6" eb="8">
      <t>トクテイ</t>
    </rPh>
    <rPh sb="8" eb="10">
      <t>シセツ</t>
    </rPh>
    <rPh sb="10" eb="13">
      <t>ニュウキョシャ</t>
    </rPh>
    <rPh sb="13" eb="15">
      <t>セイカツ</t>
    </rPh>
    <rPh sb="15" eb="17">
      <t>カイゴ</t>
    </rPh>
    <rPh sb="18" eb="20">
      <t>シテイ</t>
    </rPh>
    <rPh sb="21" eb="23">
      <t>フクスウ</t>
    </rPh>
    <rPh sb="23" eb="25">
      <t>カイトウ</t>
    </rPh>
    <phoneticPr fontId="3"/>
  </si>
  <si>
    <t>指定なし</t>
    <rPh sb="0" eb="2">
      <t>シテイ</t>
    </rPh>
    <phoneticPr fontId="3"/>
  </si>
  <si>
    <t>10室未満</t>
    <rPh sb="2" eb="3">
      <t>シツ</t>
    </rPh>
    <rPh sb="3" eb="5">
      <t>ミマン</t>
    </rPh>
    <phoneticPr fontId="3"/>
  </si>
  <si>
    <t>100室以上</t>
    <rPh sb="3" eb="4">
      <t>シツ</t>
    </rPh>
    <rPh sb="4" eb="6">
      <t>イジョウ</t>
    </rPh>
    <phoneticPr fontId="3"/>
  </si>
  <si>
    <t>平均(室・戸)</t>
    <rPh sb="0" eb="1">
      <t>ヒラ</t>
    </rPh>
    <rPh sb="1" eb="2">
      <t>タモツ</t>
    </rPh>
    <phoneticPr fontId="3"/>
  </si>
  <si>
    <t>最大(室・戸)</t>
    <rPh sb="0" eb="1">
      <t>サイ</t>
    </rPh>
    <rPh sb="1" eb="2">
      <t>ダイ</t>
    </rPh>
    <phoneticPr fontId="3"/>
  </si>
  <si>
    <t>最小(室・戸)</t>
    <rPh sb="0" eb="1">
      <t>サイ</t>
    </rPh>
    <rPh sb="1" eb="2">
      <t>ショウ</t>
    </rPh>
    <phoneticPr fontId="3"/>
  </si>
  <si>
    <t>90～95％未満</t>
    <rPh sb="6" eb="8">
      <t>ミマン</t>
    </rPh>
    <phoneticPr fontId="3"/>
  </si>
  <si>
    <t>100％</t>
    <phoneticPr fontId="3"/>
  </si>
  <si>
    <t>全額前払い</t>
    <rPh sb="0" eb="2">
      <t>ゼンガク</t>
    </rPh>
    <rPh sb="2" eb="4">
      <t>マエバラ</t>
    </rPh>
    <phoneticPr fontId="3"/>
  </si>
  <si>
    <t>一部を前払い、残りを月払い（併用方式）</t>
    <rPh sb="0" eb="2">
      <t>イチブ</t>
    </rPh>
    <rPh sb="3" eb="5">
      <t>マエバラ</t>
    </rPh>
    <rPh sb="7" eb="8">
      <t>ノコ</t>
    </rPh>
    <rPh sb="10" eb="12">
      <t>ツキバラ</t>
    </rPh>
    <rPh sb="14" eb="16">
      <t>ヘイヨウ</t>
    </rPh>
    <rPh sb="16" eb="18">
      <t>ホウシキ</t>
    </rPh>
    <phoneticPr fontId="3"/>
  </si>
  <si>
    <t>全額年払い</t>
    <rPh sb="0" eb="2">
      <t>ゼンガク</t>
    </rPh>
    <rPh sb="2" eb="4">
      <t>ネンバラ</t>
    </rPh>
    <phoneticPr fontId="3"/>
  </si>
  <si>
    <t>全額月払い</t>
    <rPh sb="0" eb="2">
      <t>ゼンガク</t>
    </rPh>
    <rPh sb="2" eb="4">
      <t>ツキバラ</t>
    </rPh>
    <phoneticPr fontId="3"/>
  </si>
  <si>
    <t>13～18㎡未満</t>
    <rPh sb="6" eb="8">
      <t>ミマン</t>
    </rPh>
    <phoneticPr fontId="3"/>
  </si>
  <si>
    <t>18～25㎡未満</t>
    <rPh sb="6" eb="8">
      <t>ミマン</t>
    </rPh>
    <phoneticPr fontId="3"/>
  </si>
  <si>
    <t>25～30㎡未満</t>
    <rPh sb="6" eb="8">
      <t>ミマン</t>
    </rPh>
    <phoneticPr fontId="3"/>
  </si>
  <si>
    <t>30㎡以上</t>
    <rPh sb="3" eb="5">
      <t>イジョウ</t>
    </rPh>
    <phoneticPr fontId="3"/>
  </si>
  <si>
    <t>平均(㎡)</t>
    <rPh sb="0" eb="1">
      <t>ヒラ</t>
    </rPh>
    <rPh sb="1" eb="2">
      <t>タモツ</t>
    </rPh>
    <phoneticPr fontId="3"/>
  </si>
  <si>
    <t>最大(㎡)</t>
    <rPh sb="0" eb="1">
      <t>サイ</t>
    </rPh>
    <rPh sb="1" eb="2">
      <t>ダイ</t>
    </rPh>
    <phoneticPr fontId="3"/>
  </si>
  <si>
    <t>最小(㎡)</t>
    <rPh sb="0" eb="1">
      <t>サイ</t>
    </rPh>
    <rPh sb="1" eb="2">
      <t>ショウ</t>
    </rPh>
    <phoneticPr fontId="3"/>
  </si>
  <si>
    <t>０円</t>
    <rPh sb="1" eb="2">
      <t>エン</t>
    </rPh>
    <phoneticPr fontId="3"/>
  </si>
  <si>
    <t>３～４万円未満</t>
    <rPh sb="3" eb="5">
      <t>マンエン</t>
    </rPh>
    <rPh sb="5" eb="7">
      <t>ミマン</t>
    </rPh>
    <phoneticPr fontId="3"/>
  </si>
  <si>
    <t>４～５万円未満</t>
    <rPh sb="3" eb="5">
      <t>マンエン</t>
    </rPh>
    <rPh sb="5" eb="7">
      <t>ミマン</t>
    </rPh>
    <phoneticPr fontId="3"/>
  </si>
  <si>
    <t>５～６万円未満</t>
    <rPh sb="3" eb="5">
      <t>マンエン</t>
    </rPh>
    <rPh sb="5" eb="7">
      <t>ミマン</t>
    </rPh>
    <phoneticPr fontId="3"/>
  </si>
  <si>
    <t>６～７万円未満</t>
    <rPh sb="3" eb="5">
      <t>マンエン</t>
    </rPh>
    <rPh sb="5" eb="7">
      <t>ミマン</t>
    </rPh>
    <phoneticPr fontId="3"/>
  </si>
  <si>
    <t>７～８万円未満</t>
    <rPh sb="3" eb="5">
      <t>マンエン</t>
    </rPh>
    <rPh sb="5" eb="7">
      <t>ミマン</t>
    </rPh>
    <phoneticPr fontId="3"/>
  </si>
  <si>
    <t>８～10万円未満</t>
    <rPh sb="4" eb="6">
      <t>マンエン</t>
    </rPh>
    <rPh sb="6" eb="8">
      <t>ミマン</t>
    </rPh>
    <phoneticPr fontId="3"/>
  </si>
  <si>
    <t>10～15万円未満</t>
    <rPh sb="5" eb="7">
      <t>マンエン</t>
    </rPh>
    <rPh sb="7" eb="9">
      <t>ミマン</t>
    </rPh>
    <phoneticPr fontId="3"/>
  </si>
  <si>
    <t>１万円未満</t>
    <rPh sb="1" eb="3">
      <t>マンエン</t>
    </rPh>
    <rPh sb="3" eb="5">
      <t>ミマン</t>
    </rPh>
    <phoneticPr fontId="3"/>
  </si>
  <si>
    <t>１～２万円未満</t>
    <rPh sb="3" eb="5">
      <t>マンエン</t>
    </rPh>
    <rPh sb="5" eb="7">
      <t>ミマン</t>
    </rPh>
    <phoneticPr fontId="3"/>
  </si>
  <si>
    <t>２～３万円未満</t>
    <rPh sb="3" eb="5">
      <t>マンエン</t>
    </rPh>
    <rPh sb="5" eb="7">
      <t>ミマン</t>
    </rPh>
    <phoneticPr fontId="3"/>
  </si>
  <si>
    <t>６～８万円未満</t>
    <rPh sb="3" eb="5">
      <t>マンエン</t>
    </rPh>
    <rPh sb="5" eb="7">
      <t>ミマン</t>
    </rPh>
    <phoneticPr fontId="3"/>
  </si>
  <si>
    <t>10万円以上</t>
    <rPh sb="2" eb="4">
      <t>マンエン</t>
    </rPh>
    <rPh sb="4" eb="6">
      <t>イジョウ</t>
    </rPh>
    <phoneticPr fontId="3"/>
  </si>
  <si>
    <t>６万円以上</t>
    <rPh sb="1" eb="3">
      <t>マンエン</t>
    </rPh>
    <rPh sb="3" eb="5">
      <t>イジョウ</t>
    </rPh>
    <phoneticPr fontId="3"/>
  </si>
  <si>
    <t>５千円未満</t>
    <rPh sb="1" eb="3">
      <t>センエン</t>
    </rPh>
    <rPh sb="3" eb="5">
      <t>ミマン</t>
    </rPh>
    <phoneticPr fontId="3"/>
  </si>
  <si>
    <t>５千～１万円未満</t>
    <rPh sb="1" eb="2">
      <t>セン</t>
    </rPh>
    <rPh sb="4" eb="6">
      <t>マンエン</t>
    </rPh>
    <rPh sb="6" eb="8">
      <t>ミマン</t>
    </rPh>
    <phoneticPr fontId="3"/>
  </si>
  <si>
    <t>１～１万５千円未満</t>
    <rPh sb="3" eb="4">
      <t>マン</t>
    </rPh>
    <rPh sb="5" eb="7">
      <t>センエン</t>
    </rPh>
    <rPh sb="7" eb="9">
      <t>ミマン</t>
    </rPh>
    <phoneticPr fontId="3"/>
  </si>
  <si>
    <t>１万５千～２万円未満</t>
    <rPh sb="1" eb="2">
      <t>マン</t>
    </rPh>
    <rPh sb="3" eb="4">
      <t>セン</t>
    </rPh>
    <rPh sb="6" eb="8">
      <t>マンエン</t>
    </rPh>
    <rPh sb="8" eb="10">
      <t>ミマン</t>
    </rPh>
    <phoneticPr fontId="3"/>
  </si>
  <si>
    <t>４万円以上</t>
    <rPh sb="1" eb="3">
      <t>マンエン</t>
    </rPh>
    <rPh sb="3" eb="5">
      <t>イジョウ</t>
    </rPh>
    <phoneticPr fontId="3"/>
  </si>
  <si>
    <t>平均(円)</t>
    <rPh sb="0" eb="1">
      <t>ヒラ</t>
    </rPh>
    <rPh sb="1" eb="2">
      <t>タモツ</t>
    </rPh>
    <rPh sb="3" eb="4">
      <t>エン</t>
    </rPh>
    <phoneticPr fontId="3"/>
  </si>
  <si>
    <t>最大(円)</t>
    <rPh sb="0" eb="1">
      <t>サイ</t>
    </rPh>
    <rPh sb="1" eb="2">
      <t>ダイ</t>
    </rPh>
    <phoneticPr fontId="3"/>
  </si>
  <si>
    <t>最小(円)</t>
    <rPh sb="0" eb="1">
      <t>サイ</t>
    </rPh>
    <rPh sb="1" eb="2">
      <t>ショウ</t>
    </rPh>
    <phoneticPr fontId="3"/>
  </si>
  <si>
    <t>40～100％未満</t>
    <rPh sb="7" eb="9">
      <t>ミマン</t>
    </rPh>
    <phoneticPr fontId="3"/>
  </si>
  <si>
    <t>３万円未満</t>
    <rPh sb="1" eb="2">
      <t>マン</t>
    </rPh>
    <rPh sb="2" eb="3">
      <t>エン</t>
    </rPh>
    <rPh sb="3" eb="5">
      <t>ミマン</t>
    </rPh>
    <phoneticPr fontId="3"/>
  </si>
  <si>
    <t>15～20万円未満</t>
    <rPh sb="5" eb="7">
      <t>マンエン</t>
    </rPh>
    <rPh sb="7" eb="9">
      <t>ミマン</t>
    </rPh>
    <phoneticPr fontId="3"/>
  </si>
  <si>
    <t>20万円以上</t>
    <rPh sb="2" eb="4">
      <t>マンエン</t>
    </rPh>
    <rPh sb="4" eb="6">
      <t>イジョウ</t>
    </rPh>
    <phoneticPr fontId="3"/>
  </si>
  <si>
    <t>10万円未満</t>
    <rPh sb="2" eb="3">
      <t>マン</t>
    </rPh>
    <rPh sb="3" eb="4">
      <t>エン</t>
    </rPh>
    <rPh sb="4" eb="6">
      <t>ミマン</t>
    </rPh>
    <phoneticPr fontId="3"/>
  </si>
  <si>
    <t>30万円以上</t>
    <rPh sb="2" eb="3">
      <t>マン</t>
    </rPh>
    <rPh sb="3" eb="4">
      <t>エン</t>
    </rPh>
    <rPh sb="4" eb="6">
      <t>イジョウ</t>
    </rPh>
    <phoneticPr fontId="3"/>
  </si>
  <si>
    <t>10～12万円未満</t>
    <rPh sb="5" eb="6">
      <t>マン</t>
    </rPh>
    <rPh sb="6" eb="7">
      <t>エン</t>
    </rPh>
    <rPh sb="7" eb="9">
      <t>ミマン</t>
    </rPh>
    <phoneticPr fontId="3"/>
  </si>
  <si>
    <t>12～14万円未満</t>
    <rPh sb="5" eb="6">
      <t>マン</t>
    </rPh>
    <rPh sb="6" eb="7">
      <t>エン</t>
    </rPh>
    <rPh sb="7" eb="9">
      <t>ミマン</t>
    </rPh>
    <phoneticPr fontId="3"/>
  </si>
  <si>
    <t>14～16万円未満</t>
    <rPh sb="5" eb="6">
      <t>マン</t>
    </rPh>
    <rPh sb="6" eb="7">
      <t>エン</t>
    </rPh>
    <rPh sb="7" eb="9">
      <t>ミマン</t>
    </rPh>
    <phoneticPr fontId="3"/>
  </si>
  <si>
    <t>16～18万円未満</t>
    <rPh sb="5" eb="6">
      <t>マン</t>
    </rPh>
    <rPh sb="6" eb="7">
      <t>エン</t>
    </rPh>
    <rPh sb="7" eb="9">
      <t>ミマン</t>
    </rPh>
    <phoneticPr fontId="3"/>
  </si>
  <si>
    <t>18～20万円未満</t>
    <rPh sb="5" eb="6">
      <t>マン</t>
    </rPh>
    <rPh sb="6" eb="7">
      <t>エン</t>
    </rPh>
    <rPh sb="7" eb="9">
      <t>ミマン</t>
    </rPh>
    <phoneticPr fontId="3"/>
  </si>
  <si>
    <t>20～25万円未満</t>
    <rPh sb="5" eb="6">
      <t>マン</t>
    </rPh>
    <rPh sb="6" eb="7">
      <t>エン</t>
    </rPh>
    <rPh sb="7" eb="9">
      <t>ミマン</t>
    </rPh>
    <phoneticPr fontId="3"/>
  </si>
  <si>
    <t>25～30万円未満</t>
    <rPh sb="5" eb="6">
      <t>マン</t>
    </rPh>
    <rPh sb="6" eb="7">
      <t>エン</t>
    </rPh>
    <rPh sb="7" eb="9">
      <t>ミマン</t>
    </rPh>
    <phoneticPr fontId="3"/>
  </si>
  <si>
    <t>８万円未満</t>
    <rPh sb="1" eb="3">
      <t>マンエン</t>
    </rPh>
    <rPh sb="3" eb="5">
      <t>ミマン</t>
    </rPh>
    <phoneticPr fontId="3"/>
  </si>
  <si>
    <t>20～25万円未満</t>
    <rPh sb="5" eb="7">
      <t>マンエン</t>
    </rPh>
    <rPh sb="7" eb="9">
      <t>ミマン</t>
    </rPh>
    <phoneticPr fontId="3"/>
  </si>
  <si>
    <t>25～30万円未満</t>
    <rPh sb="5" eb="7">
      <t>マンエン</t>
    </rPh>
    <rPh sb="7" eb="9">
      <t>ミマン</t>
    </rPh>
    <phoneticPr fontId="3"/>
  </si>
  <si>
    <t>30万円以上</t>
    <rPh sb="2" eb="4">
      <t>マンエン</t>
    </rPh>
    <rPh sb="4" eb="6">
      <t>イジョウ</t>
    </rPh>
    <phoneticPr fontId="3"/>
  </si>
  <si>
    <t>５～７万円未満</t>
    <rPh sb="3" eb="5">
      <t>マンエン</t>
    </rPh>
    <rPh sb="5" eb="7">
      <t>ミマン</t>
    </rPh>
    <phoneticPr fontId="3"/>
  </si>
  <si>
    <t>７～10万円未満</t>
    <rPh sb="4" eb="6">
      <t>マンエン</t>
    </rPh>
    <rPh sb="6" eb="8">
      <t>ミマン</t>
    </rPh>
    <phoneticPr fontId="3"/>
  </si>
  <si>
    <t>５～10万円未満</t>
    <rPh sb="4" eb="6">
      <t>マンエン</t>
    </rPh>
    <rPh sb="6" eb="8">
      <t>ミマン</t>
    </rPh>
    <phoneticPr fontId="3"/>
  </si>
  <si>
    <t>20～30万円未満</t>
    <rPh sb="5" eb="7">
      <t>マンエン</t>
    </rPh>
    <rPh sb="7" eb="9">
      <t>ミマン</t>
    </rPh>
    <phoneticPr fontId="3"/>
  </si>
  <si>
    <t>30～50万円未満</t>
    <rPh sb="5" eb="7">
      <t>マンエン</t>
    </rPh>
    <rPh sb="7" eb="9">
      <t>ミマン</t>
    </rPh>
    <phoneticPr fontId="3"/>
  </si>
  <si>
    <t>50～100万円未満</t>
    <rPh sb="6" eb="8">
      <t>マンエン</t>
    </rPh>
    <rPh sb="8" eb="10">
      <t>ミマン</t>
    </rPh>
    <phoneticPr fontId="3"/>
  </si>
  <si>
    <t>100万円以上</t>
    <rPh sb="3" eb="5">
      <t>マンエン</t>
    </rPh>
    <rPh sb="5" eb="7">
      <t>イジョウ</t>
    </rPh>
    <phoneticPr fontId="3"/>
  </si>
  <si>
    <t>併設</t>
    <rPh sb="0" eb="2">
      <t>ヘイセツ</t>
    </rPh>
    <phoneticPr fontId="3"/>
  </si>
  <si>
    <t>隣接</t>
    <rPh sb="0" eb="2">
      <t>リンセツ</t>
    </rPh>
    <phoneticPr fontId="3"/>
  </si>
  <si>
    <t>なし</t>
    <phoneticPr fontId="3"/>
  </si>
  <si>
    <t>無回答</t>
    <rPh sb="0" eb="3">
      <t>ムカイトウ</t>
    </rPh>
    <phoneticPr fontId="3"/>
  </si>
  <si>
    <t>全体</t>
    <rPh sb="0" eb="2">
      <t>ゼンタイ</t>
    </rPh>
    <phoneticPr fontId="3"/>
  </si>
  <si>
    <t>件数</t>
    <rPh sb="0" eb="2">
      <t>ケンスウ</t>
    </rPh>
    <phoneticPr fontId="3"/>
  </si>
  <si>
    <t>実施</t>
    <rPh sb="0" eb="2">
      <t>ジッシ</t>
    </rPh>
    <phoneticPr fontId="3"/>
  </si>
  <si>
    <t>非実施</t>
    <rPh sb="0" eb="1">
      <t>ヒ</t>
    </rPh>
    <rPh sb="1" eb="3">
      <t>ジッシ</t>
    </rPh>
    <phoneticPr fontId="3"/>
  </si>
  <si>
    <t>70％未満</t>
    <rPh sb="3" eb="5">
      <t>ミマン</t>
    </rPh>
    <phoneticPr fontId="3"/>
  </si>
  <si>
    <t>１施設当たり平均人数</t>
    <rPh sb="1" eb="3">
      <t>シセツ</t>
    </rPh>
    <rPh sb="3" eb="4">
      <t>ア</t>
    </rPh>
    <rPh sb="6" eb="8">
      <t>ヘイキン</t>
    </rPh>
    <rPh sb="8" eb="10">
      <t>ニンズウ</t>
    </rPh>
    <phoneticPr fontId="3"/>
  </si>
  <si>
    <t>５～６人未満</t>
    <rPh sb="3" eb="4">
      <t>ヒト</t>
    </rPh>
    <rPh sb="4" eb="6">
      <t>ミマン</t>
    </rPh>
    <phoneticPr fontId="3"/>
  </si>
  <si>
    <t>加算あり（Ⅰ)</t>
    <rPh sb="0" eb="2">
      <t>カサン</t>
    </rPh>
    <phoneticPr fontId="3"/>
  </si>
  <si>
    <t>（Ⅱ）</t>
    <phoneticPr fontId="3"/>
  </si>
  <si>
    <t>（Ⅲ）</t>
    <phoneticPr fontId="3"/>
  </si>
  <si>
    <t>（Ⅰ）</t>
    <phoneticPr fontId="3"/>
  </si>
  <si>
    <t>（Ⅳ）</t>
    <phoneticPr fontId="3"/>
  </si>
  <si>
    <t>自立・認定なし</t>
    <rPh sb="3" eb="5">
      <t>ニンテイ</t>
    </rPh>
    <phoneticPr fontId="3"/>
  </si>
  <si>
    <t>４万円未満</t>
    <rPh sb="1" eb="3">
      <t>マンエン</t>
    </rPh>
    <rPh sb="3" eb="5">
      <t>ミマン</t>
    </rPh>
    <phoneticPr fontId="3"/>
  </si>
  <si>
    <t>４～６万円未満</t>
    <rPh sb="3" eb="5">
      <t>マンエン</t>
    </rPh>
    <rPh sb="5" eb="7">
      <t>ミマン</t>
    </rPh>
    <phoneticPr fontId="3"/>
  </si>
  <si>
    <t>６～８万円未満</t>
    <rPh sb="3" eb="5">
      <t>マンエン</t>
    </rPh>
    <rPh sb="5" eb="7">
      <t>ミマン</t>
    </rPh>
    <phoneticPr fontId="3"/>
  </si>
  <si>
    <t>８～10万円未満</t>
    <rPh sb="4" eb="6">
      <t>マンエン</t>
    </rPh>
    <rPh sb="6" eb="8">
      <t>ミマン</t>
    </rPh>
    <phoneticPr fontId="3"/>
  </si>
  <si>
    <t>10～15万円未満</t>
    <rPh sb="5" eb="7">
      <t>マンエン</t>
    </rPh>
    <rPh sb="7" eb="9">
      <t>ミマン</t>
    </rPh>
    <phoneticPr fontId="3"/>
  </si>
  <si>
    <t>15～20万円未満</t>
    <rPh sb="5" eb="7">
      <t>マンエン</t>
    </rPh>
    <rPh sb="7" eb="9">
      <t>ミマン</t>
    </rPh>
    <phoneticPr fontId="3"/>
  </si>
  <si>
    <t>20～30万円未満</t>
    <rPh sb="5" eb="7">
      <t>マンエン</t>
    </rPh>
    <rPh sb="7" eb="9">
      <t>ミマン</t>
    </rPh>
    <phoneticPr fontId="3"/>
  </si>
  <si>
    <t>30万円以上</t>
    <rPh sb="2" eb="4">
      <t>マンエン</t>
    </rPh>
    <rPh sb="4" eb="6">
      <t>イジョウ</t>
    </rPh>
    <phoneticPr fontId="3"/>
  </si>
  <si>
    <t>重複を除いた実際の入居者数</t>
    <rPh sb="0" eb="2">
      <t>チョウフク</t>
    </rPh>
    <rPh sb="3" eb="4">
      <t>ノゾ</t>
    </rPh>
    <rPh sb="6" eb="8">
      <t>ジッサイ</t>
    </rPh>
    <rPh sb="9" eb="12">
      <t>ニュウキョシャ</t>
    </rPh>
    <rPh sb="12" eb="13">
      <t>スウ</t>
    </rPh>
    <phoneticPr fontId="3"/>
  </si>
  <si>
    <t>０箇所</t>
    <rPh sb="1" eb="3">
      <t>カショ</t>
    </rPh>
    <phoneticPr fontId="3"/>
  </si>
  <si>
    <t>小規模多機能型居宅介護、複合型サービス</t>
    <rPh sb="0" eb="3">
      <t>ショウキボ</t>
    </rPh>
    <rPh sb="3" eb="6">
      <t>タキノウ</t>
    </rPh>
    <rPh sb="6" eb="7">
      <t>カタ</t>
    </rPh>
    <rPh sb="7" eb="9">
      <t>キョタク</t>
    </rPh>
    <rPh sb="9" eb="11">
      <t>カイゴ</t>
    </rPh>
    <rPh sb="12" eb="14">
      <t>フクゴウ</t>
    </rPh>
    <rPh sb="14" eb="15">
      <t>カタ</t>
    </rPh>
    <phoneticPr fontId="3"/>
  </si>
  <si>
    <t>定期巡回・随時対応型訪問介護看護</t>
    <rPh sb="0" eb="2">
      <t>テイキ</t>
    </rPh>
    <rPh sb="2" eb="4">
      <t>ジュンカイ</t>
    </rPh>
    <rPh sb="5" eb="7">
      <t>ズイジ</t>
    </rPh>
    <rPh sb="7" eb="9">
      <t>タイオウ</t>
    </rPh>
    <rPh sb="9" eb="10">
      <t>カタ</t>
    </rPh>
    <rPh sb="10" eb="12">
      <t>ホウモン</t>
    </rPh>
    <rPh sb="12" eb="14">
      <t>カイゴ</t>
    </rPh>
    <rPh sb="14" eb="16">
      <t>カンゴ</t>
    </rPh>
    <phoneticPr fontId="3"/>
  </si>
  <si>
    <t>10～20％
未満</t>
    <rPh sb="7" eb="9">
      <t>ミマン</t>
    </rPh>
    <phoneticPr fontId="3"/>
  </si>
  <si>
    <t>平均
（％）</t>
    <rPh sb="0" eb="2">
      <t>ヘイキン</t>
    </rPh>
    <phoneticPr fontId="3"/>
  </si>
  <si>
    <t>70～90％未満</t>
    <rPh sb="6" eb="8">
      <t>ミマン</t>
    </rPh>
    <phoneticPr fontId="3"/>
  </si>
  <si>
    <t>2012～2014年</t>
    <rPh sb="9" eb="10">
      <t>ネン</t>
    </rPh>
    <phoneticPr fontId="3"/>
  </si>
  <si>
    <t>沖縄</t>
    <rPh sb="0" eb="2">
      <t>オキナワ</t>
    </rPh>
    <phoneticPr fontId="3"/>
  </si>
  <si>
    <t>送付数</t>
    <rPh sb="0" eb="2">
      <t>ソウフ</t>
    </rPh>
    <rPh sb="2" eb="3">
      <t>スウ</t>
    </rPh>
    <phoneticPr fontId="3"/>
  </si>
  <si>
    <t>有料老人ホーム</t>
    <rPh sb="0" eb="7">
      <t>ユロ</t>
    </rPh>
    <phoneticPr fontId="3"/>
  </si>
  <si>
    <t>サービス付き高齢者向け住宅</t>
    <rPh sb="1" eb="13">
      <t>ジ</t>
    </rPh>
    <phoneticPr fontId="3"/>
  </si>
  <si>
    <t>町村</t>
    <rPh sb="0" eb="2">
      <t>チョウソン</t>
    </rPh>
    <phoneticPr fontId="3"/>
  </si>
  <si>
    <t>平均開設後運営年数(年)</t>
    <rPh sb="0" eb="2">
      <t>ヘイキン</t>
    </rPh>
    <rPh sb="2" eb="4">
      <t>カイセツ</t>
    </rPh>
    <rPh sb="4" eb="5">
      <t>ノチ</t>
    </rPh>
    <rPh sb="5" eb="7">
      <t>ウンエイ</t>
    </rPh>
    <rPh sb="7" eb="9">
      <t>ネンスウ</t>
    </rPh>
    <rPh sb="10" eb="11">
      <t>ネン</t>
    </rPh>
    <phoneticPr fontId="3"/>
  </si>
  <si>
    <t>８～９箇所</t>
    <rPh sb="3" eb="5">
      <t>カショ</t>
    </rPh>
    <phoneticPr fontId="3"/>
  </si>
  <si>
    <t>平均上下５％カット(％)</t>
    <rPh sb="0" eb="1">
      <t>ヒラ</t>
    </rPh>
    <rPh sb="1" eb="2">
      <t>タモツ</t>
    </rPh>
    <rPh sb="2" eb="4">
      <t>ジョウゲ</t>
    </rPh>
    <phoneticPr fontId="3"/>
  </si>
  <si>
    <t>13㎡未満</t>
    <rPh sb="3" eb="5">
      <t>ミマン</t>
    </rPh>
    <phoneticPr fontId="3"/>
  </si>
  <si>
    <t>上下５％カット平均(％)</t>
    <rPh sb="0" eb="2">
      <t>ジョウゲ</t>
    </rPh>
    <rPh sb="7" eb="9">
      <t>ヘイキン</t>
    </rPh>
    <phoneticPr fontId="3"/>
  </si>
  <si>
    <t>10～19室</t>
    <rPh sb="5" eb="6">
      <t>シツ</t>
    </rPh>
    <phoneticPr fontId="3"/>
  </si>
  <si>
    <t>20～29室</t>
    <rPh sb="5" eb="6">
      <t>シツ</t>
    </rPh>
    <phoneticPr fontId="3"/>
  </si>
  <si>
    <t>30～39室</t>
    <rPh sb="5" eb="6">
      <t>シツ</t>
    </rPh>
    <phoneticPr fontId="3"/>
  </si>
  <si>
    <t>40～49室</t>
    <rPh sb="5" eb="6">
      <t>シツ</t>
    </rPh>
    <phoneticPr fontId="3"/>
  </si>
  <si>
    <t>50～59室</t>
    <rPh sb="5" eb="6">
      <t>シツ</t>
    </rPh>
    <phoneticPr fontId="3"/>
  </si>
  <si>
    <t>60～79室</t>
    <rPh sb="5" eb="6">
      <t>シツ</t>
    </rPh>
    <phoneticPr fontId="3"/>
  </si>
  <si>
    <t>80～99室</t>
    <rPh sb="5" eb="6">
      <t>シツ</t>
    </rPh>
    <phoneticPr fontId="3"/>
  </si>
  <si>
    <t>上下５％カット平均(円)</t>
    <rPh sb="0" eb="2">
      <t>ジョウゲ</t>
    </rPh>
    <rPh sb="7" eb="8">
      <t>ヒラ</t>
    </rPh>
    <rPh sb="8" eb="9">
      <t>タモツ</t>
    </rPh>
    <rPh sb="10" eb="11">
      <t>エン</t>
    </rPh>
    <phoneticPr fontId="3"/>
  </si>
  <si>
    <t>上下５％カット平均(％)</t>
    <rPh sb="0" eb="2">
      <t>ジョウゲ</t>
    </rPh>
    <rPh sb="7" eb="8">
      <t>ヒラ</t>
    </rPh>
    <rPh sb="8" eb="9">
      <t>タモツ</t>
    </rPh>
    <phoneticPr fontId="3"/>
  </si>
  <si>
    <t>*1：施設ごとに算出した平均要介護度の平均値</t>
    <rPh sb="3" eb="5">
      <t>シセツ</t>
    </rPh>
    <rPh sb="8" eb="10">
      <t>サンシュツ</t>
    </rPh>
    <rPh sb="12" eb="14">
      <t>ヘイキン</t>
    </rPh>
    <rPh sb="14" eb="18">
      <t>ヨウカイゴド</t>
    </rPh>
    <rPh sb="19" eb="22">
      <t>ヘイキンチ</t>
    </rPh>
    <phoneticPr fontId="3"/>
  </si>
  <si>
    <t>*2：対象施設の全入居者の要介護度分布（人数積み上げ）から作成した平均値</t>
    <rPh sb="3" eb="5">
      <t>タイショウ</t>
    </rPh>
    <rPh sb="5" eb="7">
      <t>シセツ</t>
    </rPh>
    <rPh sb="8" eb="9">
      <t>ゼン</t>
    </rPh>
    <rPh sb="9" eb="12">
      <t>ニュウキョシャ</t>
    </rPh>
    <rPh sb="13" eb="17">
      <t>ヨウカイゴド</t>
    </rPh>
    <rPh sb="17" eb="19">
      <t>ブンプ</t>
    </rPh>
    <rPh sb="20" eb="22">
      <t>ニンズウ</t>
    </rPh>
    <rPh sb="22" eb="23">
      <t>ツ</t>
    </rPh>
    <rPh sb="24" eb="25">
      <t>ア</t>
    </rPh>
    <rPh sb="29" eb="31">
      <t>サクセイ</t>
    </rPh>
    <rPh sb="33" eb="36">
      <t>ヘイキンチ</t>
    </rPh>
    <phoneticPr fontId="3"/>
  </si>
  <si>
    <t>問３ 併設・隣接事業所の状況　①併設・隣接状況</t>
    <rPh sb="3" eb="5">
      <t>ヘイセツ</t>
    </rPh>
    <rPh sb="6" eb="8">
      <t>リンセツ</t>
    </rPh>
    <rPh sb="8" eb="11">
      <t>ジギョウショ</t>
    </rPh>
    <rPh sb="12" eb="14">
      <t>ジョウキョウ</t>
    </rPh>
    <rPh sb="16" eb="18">
      <t>ヘイセツ</t>
    </rPh>
    <rPh sb="19" eb="21">
      <t>リンセツ</t>
    </rPh>
    <rPh sb="21" eb="23">
      <t>ジョウキョウ</t>
    </rPh>
    <phoneticPr fontId="3"/>
  </si>
  <si>
    <t>【問３①で「併設」または「隣接」と回答した施設のみ】</t>
    <rPh sb="6" eb="8">
      <t>ヘイセツ</t>
    </rPh>
    <rPh sb="13" eb="15">
      <t>リンセツ</t>
    </rPh>
    <rPh sb="17" eb="19">
      <t>カイトウ</t>
    </rPh>
    <rPh sb="21" eb="23">
      <t>シセツ</t>
    </rPh>
    <phoneticPr fontId="3"/>
  </si>
  <si>
    <t>問３ 併設・隣接事業所の状況　②併設・隣接事業所の運営主体との関係</t>
    <rPh sb="3" eb="5">
      <t>ヘイセツ</t>
    </rPh>
    <rPh sb="6" eb="8">
      <t>リンセツ</t>
    </rPh>
    <rPh sb="8" eb="11">
      <t>ジギョウショ</t>
    </rPh>
    <rPh sb="12" eb="14">
      <t>ジョウキョウ</t>
    </rPh>
    <rPh sb="16" eb="18">
      <t>ヘイセツ</t>
    </rPh>
    <rPh sb="19" eb="21">
      <t>リンセツ</t>
    </rPh>
    <rPh sb="21" eb="24">
      <t>ジギョウショ</t>
    </rPh>
    <rPh sb="25" eb="27">
      <t>ウンエイ</t>
    </rPh>
    <rPh sb="27" eb="29">
      <t>シュタイ</t>
    </rPh>
    <rPh sb="31" eb="33">
      <t>カンケイ</t>
    </rPh>
    <phoneticPr fontId="3"/>
  </si>
  <si>
    <t>問３ 併設・隣接事業所の状況　③入居者以外へのサービス提供</t>
    <rPh sb="3" eb="5">
      <t>ヘイセツ</t>
    </rPh>
    <rPh sb="6" eb="8">
      <t>リンセツ</t>
    </rPh>
    <rPh sb="8" eb="11">
      <t>ジギョウショ</t>
    </rPh>
    <rPh sb="12" eb="14">
      <t>ジョウキョウ</t>
    </rPh>
    <rPh sb="16" eb="19">
      <t>ニュウキョシャ</t>
    </rPh>
    <rPh sb="19" eb="21">
      <t>イガイ</t>
    </rPh>
    <rPh sb="27" eb="29">
      <t>テイキョウ</t>
    </rPh>
    <phoneticPr fontId="3"/>
  </si>
  <si>
    <t>【問４(2)③b 前払金で「０」と回答した施設を除く】</t>
    <rPh sb="17" eb="19">
      <t>カイトウ</t>
    </rPh>
    <rPh sb="21" eb="23">
      <t>シセツ</t>
    </rPh>
    <rPh sb="24" eb="25">
      <t>ノゾ</t>
    </rPh>
    <phoneticPr fontId="3"/>
  </si>
  <si>
    <t>問４(1) 選択可能な家賃等の支払方法（複数回答）</t>
    <rPh sb="6" eb="8">
      <t>センタク</t>
    </rPh>
    <rPh sb="8" eb="10">
      <t>カノウ</t>
    </rPh>
    <rPh sb="11" eb="13">
      <t>ヤチン</t>
    </rPh>
    <rPh sb="13" eb="14">
      <t>トウ</t>
    </rPh>
    <rPh sb="15" eb="17">
      <t>シハライ</t>
    </rPh>
    <rPh sb="17" eb="19">
      <t>ホウホウ</t>
    </rPh>
    <rPh sb="20" eb="22">
      <t>フクスウ</t>
    </rPh>
    <rPh sb="22" eb="24">
      <t>カイトウ</t>
    </rPh>
    <phoneticPr fontId="3"/>
  </si>
  <si>
    <t>８～９時間未満</t>
    <rPh sb="3" eb="5">
      <t>ジカン</t>
    </rPh>
    <rPh sb="5" eb="7">
      <t>ミマン</t>
    </rPh>
    <phoneticPr fontId="3"/>
  </si>
  <si>
    <t>９～10時間未満</t>
    <rPh sb="4" eb="6">
      <t>ジカン</t>
    </rPh>
    <rPh sb="6" eb="8">
      <t>ミマン</t>
    </rPh>
    <phoneticPr fontId="3"/>
  </si>
  <si>
    <t>平均(時間)</t>
    <rPh sb="0" eb="1">
      <t>ヒラ</t>
    </rPh>
    <rPh sb="1" eb="2">
      <t>タモツ</t>
    </rPh>
    <rPh sb="3" eb="5">
      <t>ジカン</t>
    </rPh>
    <phoneticPr fontId="3"/>
  </si>
  <si>
    <t>（Ⅴ）</t>
    <phoneticPr fontId="3"/>
  </si>
  <si>
    <t>関連法人</t>
    <rPh sb="0" eb="2">
      <t>カンレン</t>
    </rPh>
    <rPh sb="2" eb="4">
      <t>ホウジン</t>
    </rPh>
    <phoneticPr fontId="3"/>
  </si>
  <si>
    <t>関連なし</t>
    <rPh sb="0" eb="2">
      <t>カンレン</t>
    </rPh>
    <phoneticPr fontId="3"/>
  </si>
  <si>
    <t>12カ月未満</t>
    <rPh sb="4" eb="6">
      <t>ミマン</t>
    </rPh>
    <phoneticPr fontId="3"/>
  </si>
  <si>
    <t>12～36カ月未満</t>
    <rPh sb="7" eb="9">
      <t>ミマン</t>
    </rPh>
    <phoneticPr fontId="3"/>
  </si>
  <si>
    <t>36～60カ月未満</t>
    <rPh sb="7" eb="9">
      <t>ミマン</t>
    </rPh>
    <phoneticPr fontId="3"/>
  </si>
  <si>
    <t>60～72カ月未満</t>
    <rPh sb="7" eb="9">
      <t>ミマン</t>
    </rPh>
    <phoneticPr fontId="3"/>
  </si>
  <si>
    <t>72～84カ月未満</t>
    <rPh sb="7" eb="9">
      <t>ミマン</t>
    </rPh>
    <phoneticPr fontId="3"/>
  </si>
  <si>
    <t>84～120カ月未満</t>
    <rPh sb="8" eb="10">
      <t>ミマン</t>
    </rPh>
    <phoneticPr fontId="3"/>
  </si>
  <si>
    <t>120カ月以上</t>
    <rPh sb="5" eb="7">
      <t>イジョウ</t>
    </rPh>
    <phoneticPr fontId="3"/>
  </si>
  <si>
    <t>平均(カ月)</t>
    <rPh sb="0" eb="1">
      <t>ヒラ</t>
    </rPh>
    <rPh sb="1" eb="2">
      <t>タモツ</t>
    </rPh>
    <phoneticPr fontId="3"/>
  </si>
  <si>
    <t>上下５％カット平均(カ月)</t>
    <rPh sb="0" eb="2">
      <t>ジョウゲ</t>
    </rPh>
    <rPh sb="7" eb="8">
      <t>ヒラ</t>
    </rPh>
    <rPh sb="8" eb="9">
      <t>タモツ</t>
    </rPh>
    <phoneticPr fontId="3"/>
  </si>
  <si>
    <t>10～12時間未満</t>
    <rPh sb="5" eb="7">
      <t>ジカン</t>
    </rPh>
    <rPh sb="7" eb="9">
      <t>ミマン</t>
    </rPh>
    <phoneticPr fontId="3"/>
  </si>
  <si>
    <t>12～24時間未満</t>
    <rPh sb="5" eb="7">
      <t>ジカン</t>
    </rPh>
    <rPh sb="7" eb="9">
      <t>ミマン</t>
    </rPh>
    <phoneticPr fontId="3"/>
  </si>
  <si>
    <t>24時間</t>
    <rPh sb="2" eb="4">
      <t>ジカン</t>
    </rPh>
    <phoneticPr fontId="3"/>
  </si>
  <si>
    <t>常にいる</t>
    <rPh sb="0" eb="1">
      <t>ツネ</t>
    </rPh>
    <phoneticPr fontId="3"/>
  </si>
  <si>
    <t>いない場合もある</t>
    <rPh sb="3" eb="5">
      <t>バアイ</t>
    </rPh>
    <phoneticPr fontId="3"/>
  </si>
  <si>
    <t>常にいない</t>
    <rPh sb="0" eb="1">
      <t>ツネ</t>
    </rPh>
    <phoneticPr fontId="3"/>
  </si>
  <si>
    <t>０人</t>
    <rPh sb="1" eb="2">
      <t>ヒト</t>
    </rPh>
    <phoneticPr fontId="3"/>
  </si>
  <si>
    <t>１人</t>
    <rPh sb="1" eb="2">
      <t>ヒト</t>
    </rPh>
    <phoneticPr fontId="3"/>
  </si>
  <si>
    <t>２人</t>
    <rPh sb="1" eb="2">
      <t>ヒト</t>
    </rPh>
    <phoneticPr fontId="3"/>
  </si>
  <si>
    <t>１人未満</t>
    <rPh sb="1" eb="2">
      <t>ヒト</t>
    </rPh>
    <rPh sb="2" eb="4">
      <t>ミマン</t>
    </rPh>
    <phoneticPr fontId="3"/>
  </si>
  <si>
    <t>１～２人未満</t>
    <rPh sb="3" eb="4">
      <t>ヒト</t>
    </rPh>
    <rPh sb="4" eb="6">
      <t>ミマン</t>
    </rPh>
    <phoneticPr fontId="3"/>
  </si>
  <si>
    <t>２～３人未満</t>
    <rPh sb="3" eb="4">
      <t>ヒト</t>
    </rPh>
    <rPh sb="4" eb="6">
      <t>ミマン</t>
    </rPh>
    <phoneticPr fontId="3"/>
  </si>
  <si>
    <t>３人以上</t>
    <rPh sb="1" eb="2">
      <t>ヒト</t>
    </rPh>
    <rPh sb="2" eb="4">
      <t>イジョウ</t>
    </rPh>
    <phoneticPr fontId="3"/>
  </si>
  <si>
    <t>有効
回答数</t>
    <rPh sb="0" eb="2">
      <t>ユウコウ</t>
    </rPh>
    <rPh sb="3" eb="5">
      <t>カイトウ</t>
    </rPh>
    <rPh sb="5" eb="6">
      <t>スウ</t>
    </rPh>
    <phoneticPr fontId="3"/>
  </si>
  <si>
    <t>有効
回答率</t>
    <rPh sb="0" eb="2">
      <t>ユウコウ</t>
    </rPh>
    <rPh sb="3" eb="6">
      <t>カイトウリツ</t>
    </rPh>
    <phoneticPr fontId="3"/>
  </si>
  <si>
    <t>地域密着型</t>
    <rPh sb="0" eb="2">
      <t>チイキ</t>
    </rPh>
    <rPh sb="2" eb="4">
      <t>ミッチャク</t>
    </rPh>
    <rPh sb="4" eb="5">
      <t>カタ</t>
    </rPh>
    <phoneticPr fontId="4"/>
  </si>
  <si>
    <t>一般型（介護予防）</t>
    <rPh sb="0" eb="2">
      <t>イッパン</t>
    </rPh>
    <rPh sb="2" eb="3">
      <t>カタ</t>
    </rPh>
    <rPh sb="4" eb="6">
      <t>カイゴ</t>
    </rPh>
    <rPh sb="6" eb="8">
      <t>ヨボウ</t>
    </rPh>
    <phoneticPr fontId="4"/>
  </si>
  <si>
    <t>100％</t>
    <phoneticPr fontId="3"/>
  </si>
  <si>
    <t>問２(2) 入居時要件　①状態像</t>
    <rPh sb="0" eb="1">
      <t>トイ</t>
    </rPh>
    <rPh sb="6" eb="8">
      <t>ニュウキョ</t>
    </rPh>
    <rPh sb="8" eb="9">
      <t>ジ</t>
    </rPh>
    <rPh sb="9" eb="11">
      <t>ヨウケン</t>
    </rPh>
    <rPh sb="13" eb="15">
      <t>ジョウタイ</t>
    </rPh>
    <rPh sb="15" eb="16">
      <t>ゾウ</t>
    </rPh>
    <phoneticPr fontId="3"/>
  </si>
  <si>
    <t>問２(2) 入居時要件　②身元引受人</t>
    <rPh sb="0" eb="1">
      <t>トイ</t>
    </rPh>
    <rPh sb="6" eb="8">
      <t>ニュウキョ</t>
    </rPh>
    <rPh sb="8" eb="9">
      <t>ジ</t>
    </rPh>
    <rPh sb="9" eb="11">
      <t>ヨウケン</t>
    </rPh>
    <rPh sb="13" eb="15">
      <t>ミモト</t>
    </rPh>
    <rPh sb="15" eb="17">
      <t>ヒキウケ</t>
    </rPh>
    <rPh sb="17" eb="18">
      <t>ニン</t>
    </rPh>
    <phoneticPr fontId="3"/>
  </si>
  <si>
    <t>必ず必要</t>
    <rPh sb="0" eb="1">
      <t>カナラ</t>
    </rPh>
    <rPh sb="2" eb="4">
      <t>ヒツヨウ</t>
    </rPh>
    <phoneticPr fontId="3"/>
  </si>
  <si>
    <t>特例でいない場合あり</t>
    <rPh sb="0" eb="2">
      <t>トクレイ</t>
    </rPh>
    <rPh sb="6" eb="8">
      <t>バアイ</t>
    </rPh>
    <phoneticPr fontId="3"/>
  </si>
  <si>
    <t>いなくてもよい</t>
    <phoneticPr fontId="3"/>
  </si>
  <si>
    <t>65歳未満</t>
    <rPh sb="2" eb="3">
      <t>サイ</t>
    </rPh>
    <rPh sb="3" eb="5">
      <t>ミマン</t>
    </rPh>
    <phoneticPr fontId="3"/>
  </si>
  <si>
    <t>65～74歳</t>
    <rPh sb="5" eb="6">
      <t>サイ</t>
    </rPh>
    <phoneticPr fontId="3"/>
  </si>
  <si>
    <t>75～79歳</t>
    <rPh sb="5" eb="6">
      <t>サイ</t>
    </rPh>
    <phoneticPr fontId="3"/>
  </si>
  <si>
    <t>80～84歳</t>
    <rPh sb="5" eb="6">
      <t>サイ</t>
    </rPh>
    <phoneticPr fontId="3"/>
  </si>
  <si>
    <t>85～89歳</t>
    <rPh sb="5" eb="6">
      <t>サイ</t>
    </rPh>
    <phoneticPr fontId="3"/>
  </si>
  <si>
    <t>90歳以上</t>
    <rPh sb="2" eb="5">
      <t>サイイジョウ</t>
    </rPh>
    <phoneticPr fontId="3"/>
  </si>
  <si>
    <t>介護老人保健施設</t>
    <rPh sb="0" eb="2">
      <t>カイゴ</t>
    </rPh>
    <rPh sb="2" eb="4">
      <t>ロウジン</t>
    </rPh>
    <rPh sb="4" eb="6">
      <t>ホケン</t>
    </rPh>
    <rPh sb="6" eb="8">
      <t>シセツ</t>
    </rPh>
    <phoneticPr fontId="3"/>
  </si>
  <si>
    <t>常時、医療処置を要する入居者がいるため</t>
    <rPh sb="0" eb="2">
      <t>ジョウジ</t>
    </rPh>
    <rPh sb="3" eb="5">
      <t>イリョウ</t>
    </rPh>
    <rPh sb="5" eb="7">
      <t>ショチ</t>
    </rPh>
    <rPh sb="8" eb="9">
      <t>ヨウ</t>
    </rPh>
    <rPh sb="11" eb="14">
      <t>ニュウキョシャ</t>
    </rPh>
    <phoneticPr fontId="3"/>
  </si>
  <si>
    <t>状態像が安定せず、夜間に急変が予想される入居者がいるため</t>
    <rPh sb="0" eb="2">
      <t>ジョウタイ</t>
    </rPh>
    <rPh sb="2" eb="3">
      <t>ゾウ</t>
    </rPh>
    <rPh sb="4" eb="6">
      <t>アンテイ</t>
    </rPh>
    <rPh sb="9" eb="11">
      <t>ヤカン</t>
    </rPh>
    <rPh sb="12" eb="14">
      <t>キュウヘン</t>
    </rPh>
    <rPh sb="15" eb="17">
      <t>ヨソウ</t>
    </rPh>
    <rPh sb="20" eb="23">
      <t>ニュウキョシャ</t>
    </rPh>
    <phoneticPr fontId="3"/>
  </si>
  <si>
    <t>夜間に症状がみられる認知症の入居者に対応するため</t>
    <rPh sb="0" eb="2">
      <t>ヤカン</t>
    </rPh>
    <rPh sb="3" eb="5">
      <t>ショウジョウ</t>
    </rPh>
    <rPh sb="10" eb="13">
      <t>ニンチショウ</t>
    </rPh>
    <rPh sb="14" eb="17">
      <t>ニュウキョシャ</t>
    </rPh>
    <rPh sb="18" eb="20">
      <t>タイオウ</t>
    </rPh>
    <phoneticPr fontId="3"/>
  </si>
  <si>
    <t>看取りを行うため</t>
    <rPh sb="0" eb="2">
      <t>ミト</t>
    </rPh>
    <rPh sb="4" eb="5">
      <t>オコナ</t>
    </rPh>
    <phoneticPr fontId="3"/>
  </si>
  <si>
    <t>入居者やご家族の安心感のため</t>
    <rPh sb="0" eb="3">
      <t>ニュウキョシャ</t>
    </rPh>
    <rPh sb="5" eb="7">
      <t>カゾク</t>
    </rPh>
    <rPh sb="8" eb="11">
      <t>アンシンカン</t>
    </rPh>
    <phoneticPr fontId="3"/>
  </si>
  <si>
    <t>夜間勤務する介護職員の安心感のため</t>
    <rPh sb="0" eb="2">
      <t>ヤカン</t>
    </rPh>
    <rPh sb="2" eb="4">
      <t>キンム</t>
    </rPh>
    <rPh sb="6" eb="8">
      <t>カイゴ</t>
    </rPh>
    <rPh sb="8" eb="10">
      <t>ショクイン</t>
    </rPh>
    <rPh sb="11" eb="14">
      <t>アンシンカン</t>
    </rPh>
    <phoneticPr fontId="3"/>
  </si>
  <si>
    <t>60人以上</t>
    <rPh sb="3" eb="5">
      <t>イジョウ</t>
    </rPh>
    <phoneticPr fontId="3"/>
  </si>
  <si>
    <t>15人以上</t>
    <rPh sb="2" eb="3">
      <t>ニン</t>
    </rPh>
    <rPh sb="3" eb="5">
      <t>イジョウ</t>
    </rPh>
    <phoneticPr fontId="3"/>
  </si>
  <si>
    <t>無効</t>
    <rPh sb="0" eb="2">
      <t>ムコウ</t>
    </rPh>
    <phoneticPr fontId="3"/>
  </si>
  <si>
    <t>非回収</t>
    <rPh sb="0" eb="1">
      <t>ヒ</t>
    </rPh>
    <rPh sb="1" eb="3">
      <t>カイシュウ</t>
    </rPh>
    <phoneticPr fontId="3"/>
  </si>
  <si>
    <t>有老（計）</t>
    <rPh sb="0" eb="2">
      <t>ユウロウ</t>
    </rPh>
    <rPh sb="3" eb="4">
      <t>ケイ</t>
    </rPh>
    <phoneticPr fontId="3"/>
  </si>
  <si>
    <t>サービス付（計）</t>
    <rPh sb="4" eb="5">
      <t>ツキ</t>
    </rPh>
    <rPh sb="6" eb="7">
      <t>ケイ</t>
    </rPh>
    <phoneticPr fontId="3"/>
  </si>
  <si>
    <t>サービス付（計）</t>
  </si>
  <si>
    <t>地域区分</t>
    <rPh sb="0" eb="2">
      <t>チイキ</t>
    </rPh>
    <rPh sb="2" eb="4">
      <t>クブン</t>
    </rPh>
    <phoneticPr fontId="3"/>
  </si>
  <si>
    <t>事業主体法人種別回収率</t>
    <rPh sb="0" eb="2">
      <t>ジギョウ</t>
    </rPh>
    <rPh sb="2" eb="4">
      <t>シュタイ</t>
    </rPh>
    <rPh sb="4" eb="6">
      <t>ホウジン</t>
    </rPh>
    <rPh sb="6" eb="8">
      <t>シュベツ</t>
    </rPh>
    <rPh sb="8" eb="11">
      <t>カイシュウリツ</t>
    </rPh>
    <phoneticPr fontId="3"/>
  </si>
  <si>
    <t>定員規模別回収率</t>
    <rPh sb="0" eb="2">
      <t>テイイン</t>
    </rPh>
    <rPh sb="2" eb="5">
      <t>キボベツ</t>
    </rPh>
    <rPh sb="5" eb="8">
      <t>カイシュウリツ</t>
    </rPh>
    <phoneticPr fontId="3"/>
  </si>
  <si>
    <t>2,000円未満</t>
    <rPh sb="5" eb="6">
      <t>エン</t>
    </rPh>
    <rPh sb="6" eb="8">
      <t>ミマン</t>
    </rPh>
    <phoneticPr fontId="3"/>
  </si>
  <si>
    <t>2,000～3,000円未満</t>
    <rPh sb="11" eb="12">
      <t>エン</t>
    </rPh>
    <rPh sb="12" eb="14">
      <t>ミマン</t>
    </rPh>
    <phoneticPr fontId="3"/>
  </si>
  <si>
    <t>3,000～4,000円未満</t>
    <rPh sb="11" eb="12">
      <t>エン</t>
    </rPh>
    <rPh sb="12" eb="14">
      <t>ミマン</t>
    </rPh>
    <phoneticPr fontId="3"/>
  </si>
  <si>
    <t>4,000～5,000円未満</t>
    <rPh sb="11" eb="12">
      <t>エン</t>
    </rPh>
    <rPh sb="12" eb="14">
      <t>ミマン</t>
    </rPh>
    <phoneticPr fontId="3"/>
  </si>
  <si>
    <t>5,000～6,000円未満</t>
    <rPh sb="11" eb="12">
      <t>エン</t>
    </rPh>
    <rPh sb="12" eb="14">
      <t>ミマン</t>
    </rPh>
    <phoneticPr fontId="3"/>
  </si>
  <si>
    <t>6,000～8,000円未満</t>
    <rPh sb="11" eb="12">
      <t>エン</t>
    </rPh>
    <rPh sb="12" eb="14">
      <t>ミマン</t>
    </rPh>
    <phoneticPr fontId="3"/>
  </si>
  <si>
    <t>8,000円以上</t>
    <rPh sb="5" eb="6">
      <t>エン</t>
    </rPh>
    <rPh sb="6" eb="8">
      <t>イジョウ</t>
    </rPh>
    <phoneticPr fontId="3"/>
  </si>
  <si>
    <t>中央(円)</t>
    <rPh sb="0" eb="2">
      <t>チュウオウ</t>
    </rPh>
    <phoneticPr fontId="3"/>
  </si>
  <si>
    <t>24時間対応の訪問看護ステーションと連携している</t>
    <rPh sb="2" eb="4">
      <t>ジカン</t>
    </rPh>
    <rPh sb="4" eb="6">
      <t>タイオウ</t>
    </rPh>
    <rPh sb="7" eb="9">
      <t>ホウモン</t>
    </rPh>
    <rPh sb="9" eb="11">
      <t>カンゴ</t>
    </rPh>
    <rPh sb="18" eb="20">
      <t>レンケイ</t>
    </rPh>
    <phoneticPr fontId="3"/>
  </si>
  <si>
    <t>24時間対応の訪問看護ステーションと連携していないが、近くにある</t>
    <rPh sb="18" eb="20">
      <t>レンケイ</t>
    </rPh>
    <rPh sb="27" eb="28">
      <t>チカ</t>
    </rPh>
    <phoneticPr fontId="3"/>
  </si>
  <si>
    <t>24時間対応の訪問看護ステーションと連携しておらず、近くにもない</t>
    <rPh sb="18" eb="20">
      <t>レンケイ</t>
    </rPh>
    <rPh sb="26" eb="27">
      <t>チカ</t>
    </rPh>
    <phoneticPr fontId="3"/>
  </si>
  <si>
    <t>2015～2017年</t>
    <rPh sb="9" eb="10">
      <t>ネン</t>
    </rPh>
    <phoneticPr fontId="3"/>
  </si>
  <si>
    <t>無回答</t>
    <rPh sb="0" eb="3">
      <t>ムカイトウ</t>
    </rPh>
    <phoneticPr fontId="4"/>
  </si>
  <si>
    <t>併設の介護事業所あり</t>
    <rPh sb="0" eb="2">
      <t>ヘイセツ</t>
    </rPh>
    <rPh sb="3" eb="5">
      <t>カイゴ</t>
    </rPh>
    <rPh sb="5" eb="8">
      <t>ジギョウショ</t>
    </rPh>
    <phoneticPr fontId="3"/>
  </si>
  <si>
    <t>その他・無回答</t>
    <rPh sb="2" eb="3">
      <t>タ</t>
    </rPh>
    <rPh sb="4" eb="7">
      <t>ムカイトウ</t>
    </rPh>
    <phoneticPr fontId="3"/>
  </si>
  <si>
    <t>問３ 併設・隣接事業所の状況　(1)～(7)の併設状況</t>
    <rPh sb="3" eb="5">
      <t>ヘイセツ</t>
    </rPh>
    <rPh sb="6" eb="8">
      <t>リンセツ</t>
    </rPh>
    <rPh sb="8" eb="11">
      <t>ジギョウショ</t>
    </rPh>
    <rPh sb="12" eb="14">
      <t>ジョウキョウ</t>
    </rPh>
    <rPh sb="23" eb="25">
      <t>ヘイセツ</t>
    </rPh>
    <rPh sb="25" eb="27">
      <t>ジョウキョウ</t>
    </rPh>
    <phoneticPr fontId="3"/>
  </si>
  <si>
    <t>隣接の介護事業所あり</t>
    <rPh sb="0" eb="2">
      <t>リンセツ</t>
    </rPh>
    <rPh sb="3" eb="5">
      <t>カイゴ</t>
    </rPh>
    <rPh sb="5" eb="8">
      <t>ジギョウショ</t>
    </rPh>
    <phoneticPr fontId="3"/>
  </si>
  <si>
    <t>併設・隣接の介護事業所なし</t>
    <rPh sb="0" eb="2">
      <t>ヘイセツ</t>
    </rPh>
    <rPh sb="3" eb="5">
      <t>リンセツ</t>
    </rPh>
    <rPh sb="6" eb="8">
      <t>カイゴ</t>
    </rPh>
    <rPh sb="8" eb="11">
      <t>ジギョウショ</t>
    </rPh>
    <phoneticPr fontId="3"/>
  </si>
  <si>
    <t>問２(3) SQ(3)-1 指定の種類</t>
    <rPh sb="0" eb="1">
      <t>トイ</t>
    </rPh>
    <rPh sb="14" eb="16">
      <t>シテイ</t>
    </rPh>
    <rPh sb="17" eb="19">
      <t>シュルイ</t>
    </rPh>
    <phoneticPr fontId="3"/>
  </si>
  <si>
    <t>介護医療院</t>
    <rPh sb="0" eb="2">
      <t>カイゴ</t>
    </rPh>
    <rPh sb="2" eb="4">
      <t>イリョウ</t>
    </rPh>
    <rPh sb="4" eb="5">
      <t>イン</t>
    </rPh>
    <phoneticPr fontId="3"/>
  </si>
  <si>
    <t>認知症高齢者グループホーム</t>
    <rPh sb="0" eb="3">
      <t>ニンチショウ</t>
    </rPh>
    <rPh sb="3" eb="6">
      <t>コウレイシャ</t>
    </rPh>
    <phoneticPr fontId="3"/>
  </si>
  <si>
    <t>その他</t>
  </si>
  <si>
    <t>100万円未満</t>
    <rPh sb="3" eb="5">
      <t>マンエン</t>
    </rPh>
    <rPh sb="5" eb="7">
      <t>ミマン</t>
    </rPh>
    <phoneticPr fontId="3"/>
  </si>
  <si>
    <t>1,000万円以上</t>
    <rPh sb="5" eb="7">
      <t>マンエン</t>
    </rPh>
    <rPh sb="7" eb="9">
      <t>イジョウ</t>
    </rPh>
    <phoneticPr fontId="3"/>
  </si>
  <si>
    <t>500～1,000万円未満</t>
    <rPh sb="9" eb="11">
      <t>マンエン</t>
    </rPh>
    <rPh sb="11" eb="13">
      <t>ミマン</t>
    </rPh>
    <phoneticPr fontId="3"/>
  </si>
  <si>
    <t>平均(円)　※0を含む</t>
    <rPh sb="0" eb="1">
      <t>ヒラ</t>
    </rPh>
    <rPh sb="1" eb="2">
      <t>タモツ</t>
    </rPh>
    <rPh sb="3" eb="4">
      <t>エン</t>
    </rPh>
    <rPh sb="9" eb="10">
      <t>フク</t>
    </rPh>
    <phoneticPr fontId="3"/>
  </si>
  <si>
    <t>平均(円)　※0を含まない</t>
    <rPh sb="0" eb="1">
      <t>ヒラ</t>
    </rPh>
    <rPh sb="1" eb="2">
      <t>タモツ</t>
    </rPh>
    <rPh sb="3" eb="4">
      <t>エン</t>
    </rPh>
    <rPh sb="9" eb="10">
      <t>フク</t>
    </rPh>
    <phoneticPr fontId="3"/>
  </si>
  <si>
    <t>歯科診療所</t>
    <rPh sb="0" eb="2">
      <t>シカ</t>
    </rPh>
    <rPh sb="2" eb="4">
      <t>シンリョウ</t>
    </rPh>
    <rPh sb="4" eb="5">
      <t>トコロ</t>
    </rPh>
    <phoneticPr fontId="3"/>
  </si>
  <si>
    <t>Ⅲ　施設における職員体制等</t>
    <rPh sb="2" eb="4">
      <t>シセツ</t>
    </rPh>
    <rPh sb="8" eb="10">
      <t>ショクイン</t>
    </rPh>
    <rPh sb="10" eb="12">
      <t>タイセイ</t>
    </rPh>
    <rPh sb="12" eb="13">
      <t>トウ</t>
    </rPh>
    <phoneticPr fontId="3"/>
  </si>
  <si>
    <t>【問５(1)兼務を含む日中の職員数で「０」と回答した施設を除く】</t>
    <rPh sb="6" eb="8">
      <t>ケンム</t>
    </rPh>
    <rPh sb="9" eb="10">
      <t>フク</t>
    </rPh>
    <rPh sb="11" eb="13">
      <t>ニッチュウ</t>
    </rPh>
    <rPh sb="14" eb="17">
      <t>ショクインスウ</t>
    </rPh>
    <rPh sb="22" eb="24">
      <t>カイトウ</t>
    </rPh>
    <rPh sb="26" eb="28">
      <t>シセツ</t>
    </rPh>
    <rPh sb="29" eb="30">
      <t>ノゾ</t>
    </rPh>
    <phoneticPr fontId="3"/>
  </si>
  <si>
    <t>問５(1) 日中の職員数に占める兼務者の割合</t>
    <rPh sb="6" eb="8">
      <t>ニッチュウ</t>
    </rPh>
    <rPh sb="9" eb="11">
      <t>ショクイン</t>
    </rPh>
    <rPh sb="11" eb="12">
      <t>スウ</t>
    </rPh>
    <rPh sb="13" eb="14">
      <t>シ</t>
    </rPh>
    <rPh sb="16" eb="18">
      <t>ケンム</t>
    </rPh>
    <rPh sb="18" eb="19">
      <t>シャ</t>
    </rPh>
    <rPh sb="20" eb="22">
      <t>ワリアイ</t>
    </rPh>
    <phoneticPr fontId="3"/>
  </si>
  <si>
    <t>問５(2) 夜間の職員数－夜勤＋宿直</t>
    <rPh sb="6" eb="8">
      <t>ヤカン</t>
    </rPh>
    <rPh sb="9" eb="11">
      <t>ショクイン</t>
    </rPh>
    <rPh sb="11" eb="12">
      <t>スウ</t>
    </rPh>
    <rPh sb="13" eb="15">
      <t>ヤキン</t>
    </rPh>
    <rPh sb="16" eb="18">
      <t>シュクチョク</t>
    </rPh>
    <phoneticPr fontId="3"/>
  </si>
  <si>
    <t>【問５(2) 夜勤・宿直ともに「０」と回答した施設を除く】</t>
    <rPh sb="7" eb="9">
      <t>ヤキン</t>
    </rPh>
    <rPh sb="10" eb="12">
      <t>シュクチョク</t>
    </rPh>
    <rPh sb="19" eb="21">
      <t>カイトウ</t>
    </rPh>
    <rPh sb="23" eb="25">
      <t>シセツ</t>
    </rPh>
    <rPh sb="26" eb="27">
      <t>ノゾ</t>
    </rPh>
    <phoneticPr fontId="3"/>
  </si>
  <si>
    <t>問５(3) 夜間の看護体制</t>
    <rPh sb="6" eb="8">
      <t>ヤカン</t>
    </rPh>
    <rPh sb="9" eb="11">
      <t>カンゴ</t>
    </rPh>
    <rPh sb="11" eb="13">
      <t>タイセイ</t>
    </rPh>
    <phoneticPr fontId="3"/>
  </si>
  <si>
    <t>【問５(3)で「訪問看護ステーション、医療機関と連携してオンコール体制をとっている」と回答した施設のみ】</t>
    <rPh sb="43" eb="45">
      <t>カイトウ</t>
    </rPh>
    <rPh sb="47" eb="49">
      <t>シセツ</t>
    </rPh>
    <phoneticPr fontId="3"/>
  </si>
  <si>
    <t>問５(2) 夜間の職員数（夜勤＋宿直）に占める宿直の割合</t>
    <rPh sb="6" eb="8">
      <t>ヤカン</t>
    </rPh>
    <rPh sb="9" eb="12">
      <t>ショクインスウ</t>
    </rPh>
    <rPh sb="13" eb="15">
      <t>ヤキン</t>
    </rPh>
    <rPh sb="16" eb="18">
      <t>シュクチョク</t>
    </rPh>
    <rPh sb="20" eb="21">
      <t>シ</t>
    </rPh>
    <rPh sb="23" eb="25">
      <t>シュクチョク</t>
    </rPh>
    <rPh sb="26" eb="28">
      <t>ワリアイ</t>
    </rPh>
    <phoneticPr fontId="3"/>
  </si>
  <si>
    <t>問５(5) 外国籍の介護職員の有無</t>
    <rPh sb="0" eb="1">
      <t>トイ</t>
    </rPh>
    <phoneticPr fontId="3"/>
  </si>
  <si>
    <t>いる</t>
    <phoneticPr fontId="3"/>
  </si>
  <si>
    <t>いない</t>
    <phoneticPr fontId="3"/>
  </si>
  <si>
    <t>問５(6) 介護職の補助業務を担う職員の有無</t>
    <rPh sb="0" eb="1">
      <t>トイ</t>
    </rPh>
    <phoneticPr fontId="3"/>
  </si>
  <si>
    <t>施設長</t>
  </si>
  <si>
    <t>指定都市・特別区</t>
    <rPh sb="0" eb="2">
      <t>シテイ</t>
    </rPh>
    <rPh sb="2" eb="4">
      <t>トシ</t>
    </rPh>
    <rPh sb="5" eb="8">
      <t>トクベツク</t>
    </rPh>
    <phoneticPr fontId="3"/>
  </si>
  <si>
    <t>中核市</t>
    <rPh sb="0" eb="3">
      <t>チュウカクシ</t>
    </rPh>
    <phoneticPr fontId="3"/>
  </si>
  <si>
    <t>その他の市</t>
    <rPh sb="2" eb="3">
      <t>タ</t>
    </rPh>
    <rPh sb="4" eb="5">
      <t>シ</t>
    </rPh>
    <phoneticPr fontId="3"/>
  </si>
  <si>
    <t>平均(人)　※0を含む</t>
    <rPh sb="0" eb="1">
      <t>ヒラ</t>
    </rPh>
    <rPh sb="1" eb="2">
      <t>タモツ</t>
    </rPh>
    <rPh sb="3" eb="4">
      <t>ニン</t>
    </rPh>
    <rPh sb="9" eb="10">
      <t>フク</t>
    </rPh>
    <phoneticPr fontId="3"/>
  </si>
  <si>
    <t>平均(人)　※0を含まない</t>
    <rPh sb="0" eb="1">
      <t>ヒラ</t>
    </rPh>
    <rPh sb="1" eb="2">
      <t>タモツ</t>
    </rPh>
    <rPh sb="3" eb="4">
      <t>ニン</t>
    </rPh>
    <rPh sb="9" eb="10">
      <t>フク</t>
    </rPh>
    <phoneticPr fontId="3"/>
  </si>
  <si>
    <t>６人以上</t>
    <rPh sb="1" eb="2">
      <t>ニン</t>
    </rPh>
    <rPh sb="2" eb="4">
      <t>イジョウ</t>
    </rPh>
    <phoneticPr fontId="3"/>
  </si>
  <si>
    <t>８時間未満</t>
    <rPh sb="1" eb="3">
      <t>ジカン</t>
    </rPh>
    <rPh sb="3" eb="5">
      <t>ミマン</t>
    </rPh>
    <phoneticPr fontId="3"/>
  </si>
  <si>
    <t>居宅介護支援</t>
  </si>
  <si>
    <t>訪問介護</t>
  </si>
  <si>
    <t>訪問看護</t>
  </si>
  <si>
    <t>通所介護、通所リハ</t>
  </si>
  <si>
    <t>短期入所生活介護、短期入所療養介護</t>
  </si>
  <si>
    <t>小規模多機能型居宅介護、複合型サービス</t>
  </si>
  <si>
    <t>定期巡回・随時対応型訪問介護看護</t>
  </si>
  <si>
    <t>病院</t>
  </si>
  <si>
    <t>診療所（有床）</t>
  </si>
  <si>
    <t>診療所（無床）</t>
  </si>
  <si>
    <t>歯科診療所</t>
  </si>
  <si>
    <t>調剤薬局</t>
  </si>
  <si>
    <t>居宅介護支援</t>
    <phoneticPr fontId="3"/>
  </si>
  <si>
    <t>訪問介護</t>
    <phoneticPr fontId="3"/>
  </si>
  <si>
    <t>訪問看護</t>
    <phoneticPr fontId="3"/>
  </si>
  <si>
    <t>通所介護、通所リハ</t>
    <phoneticPr fontId="3"/>
  </si>
  <si>
    <t>短期入所生活介護、短期入所療養介護</t>
    <phoneticPr fontId="3"/>
  </si>
  <si>
    <t>小規模多機能型居宅介護、複合型サービス</t>
    <phoneticPr fontId="3"/>
  </si>
  <si>
    <t>定期巡回・随時対応型訪問介護看護</t>
    <phoneticPr fontId="3"/>
  </si>
  <si>
    <t>病院</t>
    <phoneticPr fontId="3"/>
  </si>
  <si>
    <t>診療所（有床）</t>
    <phoneticPr fontId="3"/>
  </si>
  <si>
    <t>診療所（無床）</t>
    <phoneticPr fontId="3"/>
  </si>
  <si>
    <t>歯科診療所</t>
    <phoneticPr fontId="3"/>
  </si>
  <si>
    <t>調剤薬局</t>
    <phoneticPr fontId="3"/>
  </si>
  <si>
    <t>問５(1) 日中の職員数（兼務を含む職員数）</t>
    <rPh sb="6" eb="8">
      <t>ニッチュウ</t>
    </rPh>
    <rPh sb="9" eb="11">
      <t>ショクイン</t>
    </rPh>
    <rPh sb="11" eb="12">
      <t>スウ</t>
    </rPh>
    <rPh sb="13" eb="15">
      <t>ケンム</t>
    </rPh>
    <rPh sb="16" eb="17">
      <t>フク</t>
    </rPh>
    <rPh sb="18" eb="20">
      <t>ショクイン</t>
    </rPh>
    <rPh sb="20" eb="21">
      <t>スウ</t>
    </rPh>
    <phoneticPr fontId="3"/>
  </si>
  <si>
    <t>訪問看護ステーション、医療機関と連携してオンコール体制をとっている</t>
  </si>
  <si>
    <t>夜勤・宿直の看護職員はおらず、オンコール対応もしていない</t>
  </si>
  <si>
    <t>【問５(3)で「常に夜勤または宿直の看護職員（併設事業所と兼務の場合を含む）が対応」と回答した施設のみ】</t>
    <rPh sb="15" eb="17">
      <t>シュクチョク</t>
    </rPh>
    <rPh sb="43" eb="45">
      <t>カイトウ</t>
    </rPh>
    <rPh sb="47" eb="49">
      <t>シセツ</t>
    </rPh>
    <phoneticPr fontId="3"/>
  </si>
  <si>
    <t>医師・歯科医師</t>
  </si>
  <si>
    <t>薬剤師</t>
  </si>
  <si>
    <t>PT・OT・ST</t>
  </si>
  <si>
    <t>精神保健福祉士</t>
  </si>
  <si>
    <t>介護支援専門員</t>
  </si>
  <si>
    <t>社会福祉士</t>
  </si>
  <si>
    <t>介護福祉士</t>
  </si>
  <si>
    <t>管理栄養士・栄養士</t>
  </si>
  <si>
    <t>看護職（保健師等含む）</t>
    <phoneticPr fontId="3"/>
  </si>
  <si>
    <t xml:space="preserve">Ⅳ　現在の入居者の状況 </t>
    <rPh sb="2" eb="4">
      <t>ゲンザイ</t>
    </rPh>
    <rPh sb="5" eb="8">
      <t>ニュウキョシャ</t>
    </rPh>
    <rPh sb="9" eb="11">
      <t>ジョウキョウ</t>
    </rPh>
    <phoneticPr fontId="3"/>
  </si>
  <si>
    <t>Ⅴ　入居者に対するサービスの状況</t>
    <rPh sb="2" eb="5">
      <t>ニュウキョシャ</t>
    </rPh>
    <rPh sb="6" eb="7">
      <t>タイ</t>
    </rPh>
    <rPh sb="14" eb="16">
      <t>ジョウキョウ</t>
    </rPh>
    <phoneticPr fontId="3"/>
  </si>
  <si>
    <t>【問９は、問２(3)特定施設入居者指定介護で「指定なし」と回答した施設のみ】</t>
    <rPh sb="10" eb="12">
      <t>トクテイ</t>
    </rPh>
    <rPh sb="12" eb="14">
      <t>シセツ</t>
    </rPh>
    <rPh sb="14" eb="17">
      <t>ニュウキョシャ</t>
    </rPh>
    <rPh sb="17" eb="19">
      <t>シテイ</t>
    </rPh>
    <rPh sb="19" eb="21">
      <t>カイゴ</t>
    </rPh>
    <rPh sb="23" eb="25">
      <t>シテイ</t>
    </rPh>
    <rPh sb="29" eb="31">
      <t>カイトウ</t>
    </rPh>
    <rPh sb="33" eb="35">
      <t>シセツ</t>
    </rPh>
    <phoneticPr fontId="3"/>
  </si>
  <si>
    <t>問９(1) 介護保険サービスを利用している入居者数</t>
    <rPh sb="6" eb="8">
      <t>カイゴ</t>
    </rPh>
    <rPh sb="8" eb="10">
      <t>ホケン</t>
    </rPh>
    <rPh sb="15" eb="17">
      <t>リヨウ</t>
    </rPh>
    <rPh sb="21" eb="24">
      <t>ニュウキョシャ</t>
    </rPh>
    <rPh sb="24" eb="25">
      <t>スウ</t>
    </rPh>
    <phoneticPr fontId="3"/>
  </si>
  <si>
    <t>問９(2) 入居者のケアプランを作成している居宅介護支援事業所数（地域包括支援ｾﾝﾀｰを含まず）</t>
    <rPh sb="6" eb="9">
      <t>ニュウキョシャ</t>
    </rPh>
    <rPh sb="16" eb="18">
      <t>サクセイ</t>
    </rPh>
    <rPh sb="22" eb="24">
      <t>キョタク</t>
    </rPh>
    <rPh sb="24" eb="26">
      <t>カイゴ</t>
    </rPh>
    <rPh sb="26" eb="28">
      <t>シエン</t>
    </rPh>
    <rPh sb="28" eb="31">
      <t>ジギ</t>
    </rPh>
    <rPh sb="31" eb="32">
      <t>スウ</t>
    </rPh>
    <phoneticPr fontId="3"/>
  </si>
  <si>
    <t>問９(3) 介護保険サービスを利用している入居者に占める併設または隣接の居宅介護支援事業所でケアプランを作成している入居者の割合</t>
    <rPh sb="6" eb="8">
      <t>カイゴ</t>
    </rPh>
    <rPh sb="8" eb="10">
      <t>ホケン</t>
    </rPh>
    <rPh sb="15" eb="17">
      <t>リヨウ</t>
    </rPh>
    <rPh sb="21" eb="24">
      <t>ニュウキョシャ</t>
    </rPh>
    <rPh sb="25" eb="26">
      <t>シ</t>
    </rPh>
    <rPh sb="28" eb="30">
      <t>ヘイセツ</t>
    </rPh>
    <rPh sb="33" eb="35">
      <t>リンセツ</t>
    </rPh>
    <rPh sb="36" eb="38">
      <t>キョタク</t>
    </rPh>
    <rPh sb="38" eb="40">
      <t>カイゴ</t>
    </rPh>
    <rPh sb="40" eb="42">
      <t>シエン</t>
    </rPh>
    <rPh sb="42" eb="45">
      <t>ジギョウショ</t>
    </rPh>
    <rPh sb="52" eb="54">
      <t>サクセイ</t>
    </rPh>
    <rPh sb="58" eb="61">
      <t>ニュウキョシャ</t>
    </rPh>
    <rPh sb="62" eb="64">
      <t>ワリアイ</t>
    </rPh>
    <phoneticPr fontId="3"/>
  </si>
  <si>
    <t>【問９(1)で「０人」と回答した施設を除く】</t>
    <rPh sb="9" eb="10">
      <t>ヒト</t>
    </rPh>
    <rPh sb="12" eb="14">
      <t>カイトウ</t>
    </rPh>
    <rPh sb="16" eb="18">
      <t>シセツ</t>
    </rPh>
    <rPh sb="19" eb="20">
      <t>ノゾ</t>
    </rPh>
    <phoneticPr fontId="3"/>
  </si>
  <si>
    <t>問９(4)① 介護保険サービス利用者（問９(1)）に占めるサービス種類別利用者数の割合</t>
    <rPh sb="7" eb="9">
      <t>カイゴ</t>
    </rPh>
    <rPh sb="9" eb="11">
      <t>ホケン</t>
    </rPh>
    <rPh sb="15" eb="18">
      <t>リヨウシャ</t>
    </rPh>
    <rPh sb="26" eb="27">
      <t>シ</t>
    </rPh>
    <rPh sb="33" eb="35">
      <t>シュルイ</t>
    </rPh>
    <rPh sb="35" eb="36">
      <t>ベツ</t>
    </rPh>
    <rPh sb="36" eb="39">
      <t>リヨウシャ</t>
    </rPh>
    <rPh sb="39" eb="40">
      <t>スウ</t>
    </rPh>
    <rPh sb="41" eb="43">
      <t>ワリアイ</t>
    </rPh>
    <phoneticPr fontId="3"/>
  </si>
  <si>
    <t>問９(4)② 介護保険サービス利用者（問９(1)）に占める併設・隣接事業所からサービスを受けている利用者の割合</t>
    <rPh sb="7" eb="9">
      <t>カイゴ</t>
    </rPh>
    <rPh sb="9" eb="11">
      <t>ホケン</t>
    </rPh>
    <rPh sb="15" eb="18">
      <t>リヨウシャ</t>
    </rPh>
    <rPh sb="26" eb="27">
      <t>シ</t>
    </rPh>
    <rPh sb="29" eb="31">
      <t>ヘイセツ</t>
    </rPh>
    <rPh sb="32" eb="34">
      <t>リンセツ</t>
    </rPh>
    <rPh sb="34" eb="37">
      <t>ジギョウショ</t>
    </rPh>
    <rPh sb="44" eb="45">
      <t>ウ</t>
    </rPh>
    <rPh sb="49" eb="52">
      <t>リヨウシャ</t>
    </rPh>
    <rPh sb="53" eb="55">
      <t>ワリアイ</t>
    </rPh>
    <phoneticPr fontId="3"/>
  </si>
  <si>
    <t>【問９(1)で「０人」、問３①(2)～(7)で「なし」「無回答」と回答した施設を除く】</t>
    <rPh sb="9" eb="10">
      <t>ヒト</t>
    </rPh>
    <rPh sb="12" eb="13">
      <t>トイ</t>
    </rPh>
    <rPh sb="28" eb="31">
      <t>ムカイトウ</t>
    </rPh>
    <rPh sb="33" eb="35">
      <t>カイトウ</t>
    </rPh>
    <rPh sb="37" eb="39">
      <t>シセツ</t>
    </rPh>
    <rPh sb="40" eb="41">
      <t>ノゾ</t>
    </rPh>
    <phoneticPr fontId="3"/>
  </si>
  <si>
    <t>問９(4)② 介護保険サービス利用者（問９(1)）に占める併設・隣接事業所からサービスを受けている利用者の割合（併設・隣接事業所がある場合のみ）</t>
    <rPh sb="7" eb="9">
      <t>カイゴ</t>
    </rPh>
    <rPh sb="9" eb="11">
      <t>ホケン</t>
    </rPh>
    <rPh sb="15" eb="18">
      <t>リヨウシャ</t>
    </rPh>
    <rPh sb="26" eb="27">
      <t>シ</t>
    </rPh>
    <rPh sb="29" eb="31">
      <t>ヘイセツ</t>
    </rPh>
    <rPh sb="32" eb="34">
      <t>リンセツ</t>
    </rPh>
    <rPh sb="34" eb="37">
      <t>ジギョウショ</t>
    </rPh>
    <rPh sb="44" eb="45">
      <t>ウ</t>
    </rPh>
    <rPh sb="49" eb="52">
      <t>リヨウシャ</t>
    </rPh>
    <rPh sb="53" eb="55">
      <t>ワリアイ</t>
    </rPh>
    <rPh sb="56" eb="58">
      <t>ヘイセツ</t>
    </rPh>
    <rPh sb="59" eb="61">
      <t>リンセツ</t>
    </rPh>
    <rPh sb="61" eb="64">
      <t>ジギョウショ</t>
    </rPh>
    <rPh sb="67" eb="69">
      <t>バアイ</t>
    </rPh>
    <phoneticPr fontId="3"/>
  </si>
  <si>
    <t>問９(4)③ 介護保険サービス利用者（問９(1)）に占める併設・隣接事業所以外の同一グループの事業所からサービスを受けている利用者の割合</t>
    <rPh sb="29" eb="31">
      <t>ヘイセツ</t>
    </rPh>
    <rPh sb="32" eb="34">
      <t>リンセツ</t>
    </rPh>
    <rPh sb="34" eb="37">
      <t>ジギョウショ</t>
    </rPh>
    <rPh sb="37" eb="39">
      <t>イガイ</t>
    </rPh>
    <rPh sb="40" eb="42">
      <t>ドウイツ</t>
    </rPh>
    <rPh sb="47" eb="50">
      <t>ジギョウショ</t>
    </rPh>
    <rPh sb="57" eb="58">
      <t>ウ</t>
    </rPh>
    <rPh sb="62" eb="65">
      <t>リヨウシャ</t>
    </rPh>
    <rPh sb="66" eb="68">
      <t>ワリアイ</t>
    </rPh>
    <phoneticPr fontId="3"/>
  </si>
  <si>
    <t>問10(1)① 夜間看護体制加算の有無</t>
    <rPh sb="8" eb="10">
      <t>ヤカン</t>
    </rPh>
    <rPh sb="10" eb="12">
      <t>カンゴ</t>
    </rPh>
    <rPh sb="12" eb="14">
      <t>タイセイ</t>
    </rPh>
    <rPh sb="14" eb="16">
      <t>カサン</t>
    </rPh>
    <rPh sb="17" eb="19">
      <t>ウム</t>
    </rPh>
    <phoneticPr fontId="3"/>
  </si>
  <si>
    <t>問10(3)① 口腔衛生管理体制加算の有無</t>
    <rPh sb="8" eb="10">
      <t>コウクウ</t>
    </rPh>
    <rPh sb="10" eb="12">
      <t>エイセイ</t>
    </rPh>
    <rPh sb="12" eb="14">
      <t>カンリ</t>
    </rPh>
    <rPh sb="14" eb="16">
      <t>タイセイ</t>
    </rPh>
    <rPh sb="16" eb="18">
      <t>カサン</t>
    </rPh>
    <rPh sb="19" eb="21">
      <t>ウム</t>
    </rPh>
    <phoneticPr fontId="3"/>
  </si>
  <si>
    <t>問10(6)① 医療機関連携加算の有無</t>
    <rPh sb="8" eb="10">
      <t>イリョウ</t>
    </rPh>
    <rPh sb="10" eb="12">
      <t>キカン</t>
    </rPh>
    <rPh sb="12" eb="14">
      <t>レンケイ</t>
    </rPh>
    <rPh sb="14" eb="16">
      <t>カサン</t>
    </rPh>
    <rPh sb="17" eb="19">
      <t>ウム</t>
    </rPh>
    <phoneticPr fontId="3"/>
  </si>
  <si>
    <t>【問10(6)①で「加算あり」と回答した施設のみ】</t>
    <rPh sb="10" eb="12">
      <t>カサン</t>
    </rPh>
    <rPh sb="16" eb="18">
      <t>カイトウ</t>
    </rPh>
    <rPh sb="20" eb="22">
      <t>シセツ</t>
    </rPh>
    <phoneticPr fontId="3"/>
  </si>
  <si>
    <t>問10(6)② 医療機関連携加算の人数</t>
    <rPh sb="17" eb="19">
      <t>ニンズウ</t>
    </rPh>
    <phoneticPr fontId="3"/>
  </si>
  <si>
    <t>問10(7)① 退院・退所時連携加算の有無</t>
    <rPh sb="8" eb="10">
      <t>タイイン</t>
    </rPh>
    <rPh sb="11" eb="13">
      <t>タイショ</t>
    </rPh>
    <rPh sb="13" eb="14">
      <t>ジ</t>
    </rPh>
    <rPh sb="14" eb="16">
      <t>レンケイ</t>
    </rPh>
    <rPh sb="16" eb="18">
      <t>カサン</t>
    </rPh>
    <rPh sb="19" eb="21">
      <t>ウム</t>
    </rPh>
    <phoneticPr fontId="3"/>
  </si>
  <si>
    <t>【問10(7)①で「加算あり」と回答した施設のみ】</t>
    <rPh sb="10" eb="12">
      <t>カサン</t>
    </rPh>
    <rPh sb="16" eb="18">
      <t>カイトウ</t>
    </rPh>
    <rPh sb="20" eb="22">
      <t>シセツ</t>
    </rPh>
    <phoneticPr fontId="3"/>
  </si>
  <si>
    <t>問10(7)② 退院・退所時連携加算の人数</t>
    <rPh sb="19" eb="21">
      <t>ニンズウ</t>
    </rPh>
    <phoneticPr fontId="3"/>
  </si>
  <si>
    <t>問10(8)① 認知症専門ケア加算の有無</t>
    <rPh sb="8" eb="11">
      <t>ニンチショウ</t>
    </rPh>
    <rPh sb="11" eb="13">
      <t>センモン</t>
    </rPh>
    <rPh sb="15" eb="17">
      <t>カサン</t>
    </rPh>
    <rPh sb="18" eb="20">
      <t>ウム</t>
    </rPh>
    <phoneticPr fontId="3"/>
  </si>
  <si>
    <t>問10(9)① 若年性認知症者受入加算の有無</t>
    <rPh sb="8" eb="11">
      <t>ジャクネンセイ</t>
    </rPh>
    <rPh sb="11" eb="14">
      <t>ニンチショウ</t>
    </rPh>
    <rPh sb="14" eb="15">
      <t>シャ</t>
    </rPh>
    <rPh sb="15" eb="17">
      <t>ウケイレ</t>
    </rPh>
    <rPh sb="17" eb="19">
      <t>カサン</t>
    </rPh>
    <rPh sb="20" eb="22">
      <t>ウム</t>
    </rPh>
    <phoneticPr fontId="3"/>
  </si>
  <si>
    <t>問10(9)② 若年性認知症者受入加算の人数</t>
    <rPh sb="20" eb="22">
      <t>ニンズウ</t>
    </rPh>
    <phoneticPr fontId="3"/>
  </si>
  <si>
    <t>問10(10)① 看取り介護加算の有無</t>
    <rPh sb="9" eb="11">
      <t>ミト</t>
    </rPh>
    <rPh sb="12" eb="14">
      <t>カイゴ</t>
    </rPh>
    <rPh sb="14" eb="16">
      <t>カサン</t>
    </rPh>
    <rPh sb="17" eb="19">
      <t>ウム</t>
    </rPh>
    <phoneticPr fontId="3"/>
  </si>
  <si>
    <t>問４(2)① 最多居室（住戸）面積</t>
    <rPh sb="7" eb="9">
      <t>サイタ</t>
    </rPh>
    <rPh sb="9" eb="11">
      <t>キョシツ</t>
    </rPh>
    <rPh sb="12" eb="14">
      <t>ジュウコ</t>
    </rPh>
    <rPh sb="15" eb="17">
      <t>メンセキ</t>
    </rPh>
    <phoneticPr fontId="3"/>
  </si>
  <si>
    <t>問４(2)②③ 利用料金総額月額換算　(問４(2)②a + b + c + d + e) + (問４(2)③b ÷問４(2)③d)</t>
    <rPh sb="8" eb="10">
      <t>リヨウ</t>
    </rPh>
    <rPh sb="10" eb="12">
      <t>リョウキン</t>
    </rPh>
    <rPh sb="12" eb="14">
      <t>ソウガク</t>
    </rPh>
    <rPh sb="14" eb="16">
      <t>ゲツガク</t>
    </rPh>
    <rPh sb="16" eb="18">
      <t>カンサン</t>
    </rPh>
    <phoneticPr fontId="3"/>
  </si>
  <si>
    <t>問４(2)② 月額利用料金－a 家賃相当額</t>
    <rPh sb="7" eb="9">
      <t>ゲツガク</t>
    </rPh>
    <rPh sb="9" eb="11">
      <t>リヨウ</t>
    </rPh>
    <rPh sb="11" eb="13">
      <t>リョウキン</t>
    </rPh>
    <rPh sb="16" eb="18">
      <t>ヤチン</t>
    </rPh>
    <rPh sb="18" eb="21">
      <t>ソウトウガク</t>
    </rPh>
    <phoneticPr fontId="3"/>
  </si>
  <si>
    <t>問４(2)② 月額利用料金－b 共益費・管理費相当額（共用部分の維持管理等）</t>
    <rPh sb="7" eb="9">
      <t>ゲツガク</t>
    </rPh>
    <rPh sb="9" eb="11">
      <t>リヨウ</t>
    </rPh>
    <rPh sb="11" eb="13">
      <t>リョウキン</t>
    </rPh>
    <rPh sb="16" eb="19">
      <t>キョウエキヒ</t>
    </rPh>
    <rPh sb="20" eb="23">
      <t>カンリヒ</t>
    </rPh>
    <rPh sb="23" eb="26">
      <t>ソウトウガク</t>
    </rPh>
    <rPh sb="27" eb="29">
      <t>キョウヨウ</t>
    </rPh>
    <rPh sb="29" eb="31">
      <t>ブブン</t>
    </rPh>
    <rPh sb="32" eb="34">
      <t>イジ</t>
    </rPh>
    <rPh sb="34" eb="36">
      <t>カンリ</t>
    </rPh>
    <rPh sb="36" eb="37">
      <t>トウ</t>
    </rPh>
    <phoneticPr fontId="3"/>
  </si>
  <si>
    <t>問４(2)② 月額利用料金－c 生活支援・介護サービス提供費用または基本サービス費相当額（介護保険自己負担を除く）</t>
    <rPh sb="7" eb="9">
      <t>ゲツガク</t>
    </rPh>
    <rPh sb="9" eb="11">
      <t>リヨウ</t>
    </rPh>
    <rPh sb="11" eb="13">
      <t>リョウキン</t>
    </rPh>
    <phoneticPr fontId="3"/>
  </si>
  <si>
    <t>問４(2)② 月額利用料金－d 食費（３食を30日間提供した場合）</t>
    <rPh sb="7" eb="9">
      <t>ゲツガク</t>
    </rPh>
    <rPh sb="9" eb="11">
      <t>リヨウ</t>
    </rPh>
    <rPh sb="11" eb="13">
      <t>リョウキン</t>
    </rPh>
    <rPh sb="16" eb="18">
      <t>ショクヒ</t>
    </rPh>
    <rPh sb="20" eb="21">
      <t>ショク</t>
    </rPh>
    <rPh sb="24" eb="26">
      <t>カカン</t>
    </rPh>
    <rPh sb="26" eb="28">
      <t>テイキョウ</t>
    </rPh>
    <rPh sb="30" eb="32">
      <t>バアイ</t>
    </rPh>
    <phoneticPr fontId="3"/>
  </si>
  <si>
    <t>問４(2)② 月額利用料金－e 光熱水費</t>
    <rPh sb="7" eb="9">
      <t>ゲツガク</t>
    </rPh>
    <rPh sb="9" eb="11">
      <t>リヨウ</t>
    </rPh>
    <rPh sb="11" eb="13">
      <t>リョウキン</t>
    </rPh>
    <rPh sb="16" eb="18">
      <t>コウネツ</t>
    </rPh>
    <rPh sb="18" eb="19">
      <t>ミズ</t>
    </rPh>
    <phoneticPr fontId="3"/>
  </si>
  <si>
    <t>問４(2)③ 入居時費用－a 敷金・保証金（預かり金）※原則全額返還されるもの</t>
    <rPh sb="7" eb="9">
      <t>ニュウキョ</t>
    </rPh>
    <rPh sb="9" eb="10">
      <t>トキ</t>
    </rPh>
    <rPh sb="10" eb="12">
      <t>ヒヨウ</t>
    </rPh>
    <rPh sb="15" eb="17">
      <t>シキキン</t>
    </rPh>
    <rPh sb="18" eb="21">
      <t>ホショウキン</t>
    </rPh>
    <rPh sb="22" eb="23">
      <t>アズ</t>
    </rPh>
    <rPh sb="25" eb="26">
      <t>キン</t>
    </rPh>
    <rPh sb="28" eb="30">
      <t>ゲンソク</t>
    </rPh>
    <rPh sb="30" eb="32">
      <t>ゼンガク</t>
    </rPh>
    <rPh sb="32" eb="34">
      <t>ヘンカン</t>
    </rPh>
    <phoneticPr fontId="3"/>
  </si>
  <si>
    <t>問４(2)③ 入居時費用－b 前払金</t>
    <rPh sb="7" eb="9">
      <t>ニュウキョ</t>
    </rPh>
    <rPh sb="9" eb="10">
      <t>トキ</t>
    </rPh>
    <rPh sb="10" eb="12">
      <t>ヒヨウ</t>
    </rPh>
    <rPh sb="15" eb="18">
      <t>マエバライキン</t>
    </rPh>
    <phoneticPr fontId="3"/>
  </si>
  <si>
    <t>問４(2)③ 入居時費用－b 前払金月額換算</t>
    <rPh sb="7" eb="9">
      <t>ニュウキョ</t>
    </rPh>
    <rPh sb="9" eb="10">
      <t>トキ</t>
    </rPh>
    <rPh sb="10" eb="12">
      <t>ヒヨウ</t>
    </rPh>
    <rPh sb="15" eb="18">
      <t>マエバライキン</t>
    </rPh>
    <rPh sb="18" eb="20">
      <t>ゲツガク</t>
    </rPh>
    <rPh sb="20" eb="22">
      <t>カンサン</t>
    </rPh>
    <phoneticPr fontId="3"/>
  </si>
  <si>
    <t>問４(2)③ 入居時費用－c 初期償却率（入居者に返還しない割合）</t>
    <rPh sb="7" eb="9">
      <t>ニュウキョ</t>
    </rPh>
    <rPh sb="9" eb="10">
      <t>トキ</t>
    </rPh>
    <rPh sb="10" eb="12">
      <t>ヒヨウ</t>
    </rPh>
    <rPh sb="15" eb="17">
      <t>ショキ</t>
    </rPh>
    <rPh sb="17" eb="20">
      <t>ショウキャクリツ</t>
    </rPh>
    <rPh sb="21" eb="24">
      <t>ニュウキョシャ</t>
    </rPh>
    <rPh sb="25" eb="27">
      <t>ヘンカン</t>
    </rPh>
    <rPh sb="30" eb="32">
      <t>ワリアイ</t>
    </rPh>
    <phoneticPr fontId="3"/>
  </si>
  <si>
    <t>問４(2)③ 入居時費用－d 償却期間</t>
    <rPh sb="7" eb="9">
      <t>ニュウキョ</t>
    </rPh>
    <rPh sb="9" eb="10">
      <t>トキ</t>
    </rPh>
    <rPh sb="10" eb="12">
      <t>ヒヨウ</t>
    </rPh>
    <rPh sb="15" eb="17">
      <t>ショウキャク</t>
    </rPh>
    <rPh sb="17" eb="19">
      <t>キカン</t>
    </rPh>
    <phoneticPr fontId="3"/>
  </si>
  <si>
    <t>問５(3) SQ(3)-1 夜間に看護職員を配置している理由（複数回答）</t>
    <rPh sb="14" eb="16">
      <t>ヤカン</t>
    </rPh>
    <rPh sb="17" eb="19">
      <t>カンゴ</t>
    </rPh>
    <rPh sb="19" eb="21">
      <t>ショクイン</t>
    </rPh>
    <rPh sb="22" eb="24">
      <t>ハイチ</t>
    </rPh>
    <rPh sb="28" eb="30">
      <t>リユウ</t>
    </rPh>
    <rPh sb="30" eb="36">
      <t>フカ</t>
    </rPh>
    <phoneticPr fontId="3"/>
  </si>
  <si>
    <t>問５(3) SQ(3)-2 訪問看護ステーションとの連携</t>
    <rPh sb="14" eb="16">
      <t>ホウモン</t>
    </rPh>
    <rPh sb="16" eb="18">
      <t>カンゴ</t>
    </rPh>
    <rPh sb="26" eb="28">
      <t>レンケイ</t>
    </rPh>
    <phoneticPr fontId="3"/>
  </si>
  <si>
    <t>問５(4)① 派遣職員（介護職員）－a 実人数</t>
    <rPh sb="7" eb="9">
      <t>ハケン</t>
    </rPh>
    <rPh sb="9" eb="11">
      <t>ショクイン</t>
    </rPh>
    <rPh sb="12" eb="14">
      <t>カイゴ</t>
    </rPh>
    <rPh sb="14" eb="16">
      <t>ショクイン</t>
    </rPh>
    <phoneticPr fontId="3"/>
  </si>
  <si>
    <t>問５(4)① 派遣職員（介護職員）－b 常勤換算数</t>
    <rPh sb="7" eb="9">
      <t>ハケン</t>
    </rPh>
    <rPh sb="9" eb="11">
      <t>ショクイン</t>
    </rPh>
    <rPh sb="12" eb="14">
      <t>カイゴ</t>
    </rPh>
    <rPh sb="14" eb="16">
      <t>ショクイン</t>
    </rPh>
    <phoneticPr fontId="3"/>
  </si>
  <si>
    <t>問５(4)② 派遣職員（看護職員）－a 実人数</t>
    <rPh sb="7" eb="9">
      <t>ハケン</t>
    </rPh>
    <rPh sb="9" eb="11">
      <t>ショクイン</t>
    </rPh>
    <rPh sb="12" eb="14">
      <t>カンゴ</t>
    </rPh>
    <rPh sb="14" eb="16">
      <t>ショクイン</t>
    </rPh>
    <phoneticPr fontId="3"/>
  </si>
  <si>
    <t>問10(2)① 口腔・栄養スクリーニング加算の有無</t>
    <rPh sb="8" eb="10">
      <t>コウコウ</t>
    </rPh>
    <rPh sb="11" eb="13">
      <t>エイヨウ</t>
    </rPh>
    <rPh sb="20" eb="22">
      <t>カサン</t>
    </rPh>
    <rPh sb="23" eb="25">
      <t>ウム</t>
    </rPh>
    <phoneticPr fontId="3"/>
  </si>
  <si>
    <t>加算あり（Ⅰ）</t>
    <rPh sb="0" eb="2">
      <t>カサン</t>
    </rPh>
    <phoneticPr fontId="3"/>
  </si>
  <si>
    <t>問10(4)② 生活機能向上連携加算の人数－加算あり（Ⅰ）</t>
    <rPh sb="8" eb="10">
      <t>セイカツ</t>
    </rPh>
    <rPh sb="10" eb="12">
      <t>キノウ</t>
    </rPh>
    <rPh sb="12" eb="14">
      <t>コウジョウ</t>
    </rPh>
    <rPh sb="14" eb="16">
      <t>レンケイ</t>
    </rPh>
    <rPh sb="16" eb="18">
      <t>カサン</t>
    </rPh>
    <rPh sb="19" eb="21">
      <t>ニンズウ</t>
    </rPh>
    <rPh sb="22" eb="24">
      <t>カサン</t>
    </rPh>
    <phoneticPr fontId="3"/>
  </si>
  <si>
    <t>問10(4)② 生活機能向上連携加算の人数－加算あり（Ⅱ）</t>
    <rPh sb="8" eb="10">
      <t>セイカツ</t>
    </rPh>
    <rPh sb="10" eb="12">
      <t>キノウ</t>
    </rPh>
    <rPh sb="12" eb="14">
      <t>コウジョウ</t>
    </rPh>
    <rPh sb="14" eb="16">
      <t>レンケイ</t>
    </rPh>
    <rPh sb="16" eb="18">
      <t>カサン</t>
    </rPh>
    <rPh sb="19" eb="21">
      <t>ニンズウ</t>
    </rPh>
    <rPh sb="22" eb="24">
      <t>カサン</t>
    </rPh>
    <phoneticPr fontId="3"/>
  </si>
  <si>
    <t>問10(5)② 個別機能訓練加算の人数－加算あり（Ⅰ）</t>
    <rPh sb="8" eb="10">
      <t>コベツ</t>
    </rPh>
    <rPh sb="10" eb="12">
      <t>キノウ</t>
    </rPh>
    <rPh sb="12" eb="14">
      <t>クンレン</t>
    </rPh>
    <rPh sb="14" eb="16">
      <t>カサン</t>
    </rPh>
    <rPh sb="17" eb="19">
      <t>ニンズウ</t>
    </rPh>
    <rPh sb="20" eb="22">
      <t>カサン</t>
    </rPh>
    <phoneticPr fontId="3"/>
  </si>
  <si>
    <t>問10(5)② 個別機能訓練加算の人数－加算あり（Ⅱ）</t>
    <rPh sb="8" eb="10">
      <t>コベツ</t>
    </rPh>
    <rPh sb="10" eb="12">
      <t>キノウ</t>
    </rPh>
    <rPh sb="12" eb="14">
      <t>クンレン</t>
    </rPh>
    <rPh sb="14" eb="16">
      <t>カサン</t>
    </rPh>
    <rPh sb="17" eb="19">
      <t>ニンズウ</t>
    </rPh>
    <rPh sb="20" eb="22">
      <t>カサン</t>
    </rPh>
    <phoneticPr fontId="3"/>
  </si>
  <si>
    <t>【問10(9)①で「加算あり」と回答した施設のみ】</t>
    <rPh sb="1" eb="2">
      <t>トイ</t>
    </rPh>
    <rPh sb="10" eb="12">
      <t>カサン</t>
    </rPh>
    <rPh sb="16" eb="18">
      <t>カイトウ</t>
    </rPh>
    <rPh sb="20" eb="22">
      <t>シセツ</t>
    </rPh>
    <phoneticPr fontId="3"/>
  </si>
  <si>
    <t>問10(11)① 科学的介護推進体制加算の有無</t>
    <rPh sb="9" eb="12">
      <t>カガクテキ</t>
    </rPh>
    <rPh sb="12" eb="14">
      <t>カイゴ</t>
    </rPh>
    <rPh sb="14" eb="16">
      <t>スイシン</t>
    </rPh>
    <rPh sb="16" eb="18">
      <t>タイセイ</t>
    </rPh>
    <rPh sb="18" eb="20">
      <t>カサン</t>
    </rPh>
    <rPh sb="21" eb="23">
      <t>ウム</t>
    </rPh>
    <phoneticPr fontId="3"/>
  </si>
  <si>
    <t>問10(12) ADL維持等加算の有無</t>
    <rPh sb="11" eb="13">
      <t>イジ</t>
    </rPh>
    <rPh sb="13" eb="14">
      <t>トウ</t>
    </rPh>
    <rPh sb="14" eb="16">
      <t>カサン</t>
    </rPh>
    <rPh sb="17" eb="19">
      <t>ウム</t>
    </rPh>
    <phoneticPr fontId="3"/>
  </si>
  <si>
    <t>問10(13) サービス提供体制強化加算の有無</t>
    <rPh sb="12" eb="14">
      <t>テイキョウ</t>
    </rPh>
    <rPh sb="14" eb="16">
      <t>タイセイ</t>
    </rPh>
    <rPh sb="16" eb="18">
      <t>キョウカ</t>
    </rPh>
    <rPh sb="18" eb="20">
      <t>カサン</t>
    </rPh>
    <rPh sb="21" eb="23">
      <t>ウム</t>
    </rPh>
    <phoneticPr fontId="3"/>
  </si>
  <si>
    <t>入居継続支援加算（Ⅰ）を算定</t>
    <rPh sb="0" eb="2">
      <t>ニュウキョ</t>
    </rPh>
    <rPh sb="2" eb="4">
      <t>ケイゾク</t>
    </rPh>
    <rPh sb="4" eb="6">
      <t>シエン</t>
    </rPh>
    <rPh sb="6" eb="8">
      <t>カサン</t>
    </rPh>
    <rPh sb="12" eb="14">
      <t>サンテイ</t>
    </rPh>
    <phoneticPr fontId="3"/>
  </si>
  <si>
    <t>入居継続支援加算（Ⅱ）を算定</t>
    <rPh sb="0" eb="2">
      <t>ニュウキョ</t>
    </rPh>
    <rPh sb="2" eb="4">
      <t>ケイゾク</t>
    </rPh>
    <rPh sb="4" eb="6">
      <t>シエン</t>
    </rPh>
    <rPh sb="6" eb="8">
      <t>カサン</t>
    </rPh>
    <rPh sb="12" eb="14">
      <t>サンテイ</t>
    </rPh>
    <phoneticPr fontId="3"/>
  </si>
  <si>
    <t>（Ⅰ）</t>
    <phoneticPr fontId="3"/>
  </si>
  <si>
    <t>問10(14) 介護職員処遇改善加算の有無</t>
    <rPh sb="8" eb="10">
      <t>カイゴ</t>
    </rPh>
    <rPh sb="10" eb="12">
      <t>ショクイン</t>
    </rPh>
    <rPh sb="12" eb="14">
      <t>ショグウ</t>
    </rPh>
    <rPh sb="14" eb="16">
      <t>カイゼン</t>
    </rPh>
    <rPh sb="16" eb="18">
      <t>カサン</t>
    </rPh>
    <rPh sb="19" eb="21">
      <t>ウム</t>
    </rPh>
    <phoneticPr fontId="3"/>
  </si>
  <si>
    <t>平均(人)</t>
    <rPh sb="0" eb="1">
      <t>ヒラ</t>
    </rPh>
    <rPh sb="1" eb="2">
      <t>タモツ</t>
    </rPh>
    <rPh sb="3" eb="4">
      <t>ヒト</t>
    </rPh>
    <phoneticPr fontId="3"/>
  </si>
  <si>
    <t>介護療養型医療施設</t>
    <rPh sb="0" eb="2">
      <t>カイゴ</t>
    </rPh>
    <rPh sb="2" eb="4">
      <t>リョウヨウ</t>
    </rPh>
    <rPh sb="4" eb="5">
      <t>カタ</t>
    </rPh>
    <rPh sb="5" eb="7">
      <t>イリョウ</t>
    </rPh>
    <rPh sb="7" eb="9">
      <t>シセツ</t>
    </rPh>
    <phoneticPr fontId="3"/>
  </si>
  <si>
    <t>自宅（呼び寄せ等で家族・親族等の家にいる場合を含む）</t>
  </si>
  <si>
    <t>特別養護老人ホーム</t>
    <rPh sb="0" eb="9">
      <t>トヨ</t>
    </rPh>
    <phoneticPr fontId="3"/>
  </si>
  <si>
    <t>特定施設入居者生活介護の指定を受けている有料老人ホーム、サービス付き高齢者向け住宅、軽費老人ホーム、養護老人ホーム</t>
    <rPh sb="0" eb="2">
      <t>トクテイ</t>
    </rPh>
    <rPh sb="2" eb="4">
      <t>シセツ</t>
    </rPh>
    <rPh sb="4" eb="7">
      <t>ニュウキョシャ</t>
    </rPh>
    <rPh sb="7" eb="9">
      <t>セイカツ</t>
    </rPh>
    <rPh sb="9" eb="11">
      <t>カイゴ</t>
    </rPh>
    <rPh sb="12" eb="14">
      <t>シテイ</t>
    </rPh>
    <rPh sb="15" eb="16">
      <t>ウ</t>
    </rPh>
    <rPh sb="20" eb="27">
      <t>ユロ</t>
    </rPh>
    <rPh sb="29" eb="41">
      <t>コ</t>
    </rPh>
    <rPh sb="42" eb="44">
      <t>ケイヒ</t>
    </rPh>
    <rPh sb="44" eb="46">
      <t>ロウジン</t>
    </rPh>
    <rPh sb="50" eb="52">
      <t>ヨウゴ</t>
    </rPh>
    <rPh sb="52" eb="54">
      <t>ロウジン</t>
    </rPh>
    <phoneticPr fontId="3"/>
  </si>
  <si>
    <t>特定施設入居者生活介護の指定を受けていない有料老人ホーム、サービス付き高齢者向け住宅、軽費老人ホーム、養護老人ホーム</t>
    <rPh sb="0" eb="2">
      <t>トクテイ</t>
    </rPh>
    <rPh sb="2" eb="4">
      <t>シセツ</t>
    </rPh>
    <rPh sb="4" eb="7">
      <t>ニュウキョシャ</t>
    </rPh>
    <rPh sb="7" eb="9">
      <t>セイカツ</t>
    </rPh>
    <rPh sb="9" eb="11">
      <t>カイゴ</t>
    </rPh>
    <rPh sb="12" eb="14">
      <t>シテイ</t>
    </rPh>
    <rPh sb="15" eb="16">
      <t>ウ</t>
    </rPh>
    <rPh sb="21" eb="28">
      <t>ユロ</t>
    </rPh>
    <rPh sb="30" eb="42">
      <t>コ</t>
    </rPh>
    <rPh sb="43" eb="45">
      <t>ケイヒ</t>
    </rPh>
    <rPh sb="45" eb="47">
      <t>ロウジン</t>
    </rPh>
    <rPh sb="51" eb="53">
      <t>ヨウゴ</t>
    </rPh>
    <rPh sb="53" eb="55">
      <t>ロウジン</t>
    </rPh>
    <phoneticPr fontId="3"/>
  </si>
  <si>
    <t>その他（不明を含む）</t>
  </si>
  <si>
    <t>死亡による契約終了</t>
    <rPh sb="0" eb="2">
      <t>シボウ</t>
    </rPh>
    <rPh sb="5" eb="7">
      <t>ケイヤク</t>
    </rPh>
    <rPh sb="7" eb="9">
      <t>シュウリョウ</t>
    </rPh>
    <phoneticPr fontId="3"/>
  </si>
  <si>
    <t>うち状態がよくなったことによる在宅復帰</t>
    <rPh sb="2" eb="4">
      <t>ジョウタイ</t>
    </rPh>
    <rPh sb="15" eb="17">
      <t>ザイタク</t>
    </rPh>
    <rPh sb="17" eb="19">
      <t>フッキ</t>
    </rPh>
    <phoneticPr fontId="3"/>
  </si>
  <si>
    <t>(1)～(3)計</t>
    <rPh sb="7" eb="8">
      <t>ケイ</t>
    </rPh>
    <phoneticPr fontId="3"/>
  </si>
  <si>
    <t>うち看取り介護加算</t>
    <rPh sb="2" eb="4">
      <t>ミト</t>
    </rPh>
    <rPh sb="5" eb="7">
      <t>カイゴ</t>
    </rPh>
    <rPh sb="7" eb="9">
      <t>カサン</t>
    </rPh>
    <phoneticPr fontId="3"/>
  </si>
  <si>
    <t>－</t>
  </si>
  <si>
    <t>加算なし看取り</t>
    <rPh sb="0" eb="2">
      <t>カサン</t>
    </rPh>
    <rPh sb="4" eb="6">
      <t>ミト</t>
    </rPh>
    <phoneticPr fontId="3"/>
  </si>
  <si>
    <t>看取り以外</t>
    <rPh sb="0" eb="2">
      <t>ミト</t>
    </rPh>
    <rPh sb="3" eb="5">
      <t>イガイ</t>
    </rPh>
    <phoneticPr fontId="3"/>
  </si>
  <si>
    <t>看取りを行っていない</t>
    <rPh sb="0" eb="2">
      <t>ミト</t>
    </rPh>
    <rPh sb="4" eb="5">
      <t>オコナ</t>
    </rPh>
    <phoneticPr fontId="3"/>
  </si>
  <si>
    <t>看取りを行った（看取り介護加算あり）</t>
    <rPh sb="0" eb="2">
      <t>ミト</t>
    </rPh>
    <rPh sb="4" eb="5">
      <t>オコナ</t>
    </rPh>
    <rPh sb="8" eb="10">
      <t>ミト</t>
    </rPh>
    <rPh sb="11" eb="13">
      <t>カイゴ</t>
    </rPh>
    <rPh sb="13" eb="15">
      <t>カサン</t>
    </rPh>
    <phoneticPr fontId="3"/>
  </si>
  <si>
    <t>看取りを行った（看取り介護加算なし）</t>
    <rPh sb="0" eb="2">
      <t>ミト</t>
    </rPh>
    <rPh sb="4" eb="5">
      <t>オコナ</t>
    </rPh>
    <rPh sb="8" eb="10">
      <t>ミト</t>
    </rPh>
    <rPh sb="11" eb="13">
      <t>カイゴ</t>
    </rPh>
    <rPh sb="13" eb="15">
      <t>カサン</t>
    </rPh>
    <phoneticPr fontId="3"/>
  </si>
  <si>
    <t xml:space="preserve">Ⅵ 入退去の状況 </t>
    <rPh sb="2" eb="5">
      <t>ニュウタイキョ</t>
    </rPh>
    <rPh sb="6" eb="8">
      <t>ジョウキョウ</t>
    </rPh>
    <phoneticPr fontId="3"/>
  </si>
  <si>
    <t>問11(1) 直近半年間の新規入居者数</t>
    <rPh sb="7" eb="9">
      <t>チョッキン</t>
    </rPh>
    <rPh sb="9" eb="12">
      <t>ハントシカン</t>
    </rPh>
    <rPh sb="13" eb="15">
      <t>シンキ</t>
    </rPh>
    <rPh sb="15" eb="18">
      <t>ニュウキョシャ</t>
    </rPh>
    <rPh sb="18" eb="19">
      <t>スウ</t>
    </rPh>
    <phoneticPr fontId="3"/>
  </si>
  <si>
    <t>問11(2) 直近半年間の退去者数</t>
    <rPh sb="7" eb="9">
      <t>チョッキン</t>
    </rPh>
    <rPh sb="9" eb="12">
      <t>ハントシカン</t>
    </rPh>
    <rPh sb="13" eb="16">
      <t>タイキョシャ</t>
    </rPh>
    <rPh sb="16" eb="17">
      <t>イリスウ</t>
    </rPh>
    <phoneticPr fontId="3"/>
  </si>
  <si>
    <t>【問11(1)新規入居者数で「０」と回答した施設を除く】</t>
    <rPh sb="7" eb="9">
      <t>シンキ</t>
    </rPh>
    <rPh sb="9" eb="11">
      <t>ニュウキョ</t>
    </rPh>
    <rPh sb="11" eb="12">
      <t>モノ</t>
    </rPh>
    <rPh sb="12" eb="13">
      <t>スウ</t>
    </rPh>
    <rPh sb="18" eb="20">
      <t>カイトウ</t>
    </rPh>
    <rPh sb="22" eb="24">
      <t>シセツ</t>
    </rPh>
    <rPh sb="25" eb="26">
      <t>ノゾ</t>
    </rPh>
    <phoneticPr fontId="3"/>
  </si>
  <si>
    <t>問11(3) 入居直前の居場所（人数積み上げ）</t>
    <rPh sb="7" eb="9">
      <t>ニュウキョ</t>
    </rPh>
    <rPh sb="9" eb="11">
      <t>チョクゼン</t>
    </rPh>
    <rPh sb="12" eb="15">
      <t>イバショ</t>
    </rPh>
    <rPh sb="16" eb="18">
      <t>ニンズウ</t>
    </rPh>
    <rPh sb="18" eb="19">
      <t>ツ</t>
    </rPh>
    <rPh sb="20" eb="21">
      <t>ア</t>
    </rPh>
    <phoneticPr fontId="3"/>
  </si>
  <si>
    <t>【問11(2)退去者数で「０」と回答した施設を除く】</t>
    <rPh sb="7" eb="10">
      <t>タイキョシャ</t>
    </rPh>
    <rPh sb="10" eb="11">
      <t>スウ</t>
    </rPh>
    <rPh sb="16" eb="18">
      <t>カイトウ</t>
    </rPh>
    <rPh sb="20" eb="22">
      <t>シセツ</t>
    </rPh>
    <rPh sb="23" eb="24">
      <t>ノゾ</t>
    </rPh>
    <phoneticPr fontId="3"/>
  </si>
  <si>
    <t>問11(4) 退去先（人数積み上げ）</t>
    <rPh sb="7" eb="9">
      <t>タイキョ</t>
    </rPh>
    <rPh sb="9" eb="10">
      <t>サキ</t>
    </rPh>
    <rPh sb="11" eb="13">
      <t>ニンズウ</t>
    </rPh>
    <rPh sb="13" eb="14">
      <t>ツ</t>
    </rPh>
    <rPh sb="15" eb="16">
      <t>ア</t>
    </rPh>
    <phoneticPr fontId="3"/>
  </si>
  <si>
    <t>【問11(4)①死亡による契約終了で「０」と回答した施設を除く】</t>
    <rPh sb="8" eb="10">
      <t>シボウ</t>
    </rPh>
    <rPh sb="13" eb="15">
      <t>ケイヤク</t>
    </rPh>
    <rPh sb="15" eb="17">
      <t>シュウリョウ</t>
    </rPh>
    <rPh sb="22" eb="24">
      <t>カイトウ</t>
    </rPh>
    <rPh sb="26" eb="28">
      <t>シセツ</t>
    </rPh>
    <rPh sb="29" eb="30">
      <t>ノゾ</t>
    </rPh>
    <phoneticPr fontId="3"/>
  </si>
  <si>
    <t>病院・診療所</t>
    <phoneticPr fontId="3"/>
  </si>
  <si>
    <t>０％</t>
    <phoneticPr fontId="3"/>
  </si>
  <si>
    <t>Ⅶ　入居者に対する医療対応の実態・取り組み等</t>
    <rPh sb="2" eb="4">
      <t>ニキ</t>
    </rPh>
    <phoneticPr fontId="3"/>
  </si>
  <si>
    <t>問13(1) 施設の位置づけ・ケア方針（複数回答）</t>
    <rPh sb="0" eb="1">
      <t>トイ</t>
    </rPh>
    <rPh sb="7" eb="9">
      <t>シセツ</t>
    </rPh>
    <rPh sb="10" eb="12">
      <t>イチ</t>
    </rPh>
    <rPh sb="17" eb="19">
      <t>ホウシン</t>
    </rPh>
    <rPh sb="20" eb="22">
      <t>フクスウ</t>
    </rPh>
    <rPh sb="22" eb="24">
      <t>カイトウ</t>
    </rPh>
    <phoneticPr fontId="3"/>
  </si>
  <si>
    <t>自立者・軽度者を中心とする施設</t>
  </si>
  <si>
    <t>家庭的な日常生活を重視</t>
  </si>
  <si>
    <t>自立支援型の介護を重視</t>
  </si>
  <si>
    <t>認知症対応を重視</t>
  </si>
  <si>
    <t>看取り対応を重視</t>
  </si>
  <si>
    <t>医療処置を要する人への対応を重視</t>
  </si>
  <si>
    <t>いずれにも当てはまらない</t>
  </si>
  <si>
    <t>問13(2) 医療処置を要する入居者への対応方針</t>
    <rPh sb="0" eb="1">
      <t>トイ</t>
    </rPh>
    <phoneticPr fontId="3"/>
  </si>
  <si>
    <t>利用者本人（または家族）対応を基本とし、看護・介護スタッフがサポート</t>
  </si>
  <si>
    <t>問13(2) SQ(2)-1 住まいの看護職が医療処置を行わない理由（複数回答）</t>
    <rPh sb="0" eb="1">
      <t>トイ</t>
    </rPh>
    <rPh sb="34" eb="40">
      <t>フカ</t>
    </rPh>
    <phoneticPr fontId="3"/>
  </si>
  <si>
    <t>看護職がいない・少ないため</t>
  </si>
  <si>
    <t>技術的に対応が難しいため</t>
  </si>
  <si>
    <t>夜間の対応が難しいため</t>
  </si>
  <si>
    <t>一定頻度以上の対応が難しいため</t>
  </si>
  <si>
    <t>事故等のリスクを考慮して</t>
  </si>
  <si>
    <t>たんの吸引</t>
  </si>
  <si>
    <t>胃ろう・腸ろうの管理</t>
  </si>
  <si>
    <t>経鼻経管栄養の管理</t>
  </si>
  <si>
    <t>酸素療法</t>
  </si>
  <si>
    <t>レスピレータ（人工呼吸器）の管理</t>
  </si>
  <si>
    <t>インスリンの注射（自己注射できる場合を除く）</t>
  </si>
  <si>
    <t>透析</t>
  </si>
  <si>
    <t>褥瘡の処置</t>
  </si>
  <si>
    <t>特定施設</t>
  </si>
  <si>
    <t>５～９箇所</t>
    <rPh sb="3" eb="5">
      <t>カショ</t>
    </rPh>
    <phoneticPr fontId="3"/>
  </si>
  <si>
    <t>在宅療養支援病院</t>
    <rPh sb="0" eb="2">
      <t>ザイタク</t>
    </rPh>
    <rPh sb="2" eb="4">
      <t>リョウヨウ</t>
    </rPh>
    <rPh sb="4" eb="6">
      <t>シエン</t>
    </rPh>
    <rPh sb="6" eb="8">
      <t>ヒヨ</t>
    </rPh>
    <phoneticPr fontId="3"/>
  </si>
  <si>
    <t>その他の病院</t>
    <rPh sb="2" eb="3">
      <t>タ</t>
    </rPh>
    <rPh sb="4" eb="6">
      <t>ヒヨ</t>
    </rPh>
    <phoneticPr fontId="3"/>
  </si>
  <si>
    <t>在宅療養支援診療所</t>
    <rPh sb="0" eb="2">
      <t>ザイタク</t>
    </rPh>
    <rPh sb="2" eb="4">
      <t>リョウヨウ</t>
    </rPh>
    <rPh sb="4" eb="6">
      <t>シエン</t>
    </rPh>
    <rPh sb="6" eb="9">
      <t>シンリョウショ</t>
    </rPh>
    <phoneticPr fontId="3"/>
  </si>
  <si>
    <t>その他の診療所</t>
    <rPh sb="2" eb="3">
      <t>タ</t>
    </rPh>
    <rPh sb="4" eb="7">
      <t>シンリョウショ</t>
    </rPh>
    <phoneticPr fontId="3"/>
  </si>
  <si>
    <t>あり</t>
    <phoneticPr fontId="3"/>
  </si>
  <si>
    <t>なし</t>
    <phoneticPr fontId="3"/>
  </si>
  <si>
    <t>毎日</t>
  </si>
  <si>
    <t>決められたタイミングで定期的に</t>
  </si>
  <si>
    <t>必要に応じて不定期に</t>
  </si>
  <si>
    <t>０件</t>
    <phoneticPr fontId="3"/>
  </si>
  <si>
    <t>実施していない</t>
  </si>
  <si>
    <t>実施している人と実施していない人がいる</t>
  </si>
  <si>
    <t>入居者全員に実施している</t>
  </si>
  <si>
    <t>入居を開始した時</t>
  </si>
  <si>
    <t>入院から施設に戻ってきた時</t>
  </si>
  <si>
    <t>医療依存度が高くなった時</t>
  </si>
  <si>
    <t>転居・退去の可能性が高まった時</t>
  </si>
  <si>
    <t>看取り期と判断された時</t>
  </si>
  <si>
    <t>本人の意向に変化が生じた時</t>
  </si>
  <si>
    <t>家族の意向に変化が生じた時</t>
  </si>
  <si>
    <t>加入していない</t>
  </si>
  <si>
    <t>特になし</t>
  </si>
  <si>
    <t>特定施設</t>
    <rPh sb="0" eb="2">
      <t>トクテイ</t>
    </rPh>
    <rPh sb="2" eb="4">
      <t>シセツ</t>
    </rPh>
    <phoneticPr fontId="3"/>
  </si>
  <si>
    <t>２～３人</t>
    <rPh sb="3" eb="4">
      <t>ヒト</t>
    </rPh>
    <phoneticPr fontId="3"/>
  </si>
  <si>
    <t>４～５人</t>
    <rPh sb="3" eb="4">
      <t>ヒト</t>
    </rPh>
    <phoneticPr fontId="3"/>
  </si>
  <si>
    <t>６～７人</t>
    <rPh sb="3" eb="4">
      <t>ヒト</t>
    </rPh>
    <phoneticPr fontId="3"/>
  </si>
  <si>
    <t>８～９人</t>
    <rPh sb="3" eb="4">
      <t>ヒト</t>
    </rPh>
    <phoneticPr fontId="3"/>
  </si>
  <si>
    <t>10～14人</t>
    <rPh sb="5" eb="6">
      <t>ニン</t>
    </rPh>
    <phoneticPr fontId="3"/>
  </si>
  <si>
    <t>15～19人</t>
    <rPh sb="5" eb="6">
      <t>ニン</t>
    </rPh>
    <phoneticPr fontId="3"/>
  </si>
  <si>
    <t>１人</t>
    <rPh sb="1" eb="2">
      <t>ニン</t>
    </rPh>
    <phoneticPr fontId="3"/>
  </si>
  <si>
    <t>２人</t>
    <rPh sb="1" eb="2">
      <t>ニン</t>
    </rPh>
    <phoneticPr fontId="3"/>
  </si>
  <si>
    <t>３人</t>
    <rPh sb="1" eb="2">
      <t>ニン</t>
    </rPh>
    <phoneticPr fontId="3"/>
  </si>
  <si>
    <t>４人</t>
    <rPh sb="1" eb="2">
      <t>ニン</t>
    </rPh>
    <phoneticPr fontId="3"/>
  </si>
  <si>
    <t>５人</t>
    <rPh sb="1" eb="2">
      <t>ニン</t>
    </rPh>
    <phoneticPr fontId="3"/>
  </si>
  <si>
    <t>60～100％未満</t>
    <rPh sb="7" eb="9">
      <t>ミマン</t>
    </rPh>
    <phoneticPr fontId="3"/>
  </si>
  <si>
    <t>６～９人</t>
    <rPh sb="3" eb="4">
      <t>ヒト</t>
    </rPh>
    <phoneticPr fontId="3"/>
  </si>
  <si>
    <t>０人</t>
    <rPh sb="1" eb="2">
      <t>ニン</t>
    </rPh>
    <phoneticPr fontId="3"/>
  </si>
  <si>
    <t>５～９人</t>
    <rPh sb="3" eb="4">
      <t>ニン</t>
    </rPh>
    <phoneticPr fontId="3"/>
  </si>
  <si>
    <t>20～29人</t>
    <rPh sb="5" eb="6">
      <t>ニン</t>
    </rPh>
    <phoneticPr fontId="3"/>
  </si>
  <si>
    <t>30～39人</t>
    <rPh sb="5" eb="6">
      <t>ニン</t>
    </rPh>
    <phoneticPr fontId="3"/>
  </si>
  <si>
    <t>２人未満</t>
    <rPh sb="1" eb="2">
      <t>ニン</t>
    </rPh>
    <rPh sb="2" eb="4">
      <t>ミマン</t>
    </rPh>
    <phoneticPr fontId="3"/>
  </si>
  <si>
    <t>４～５人</t>
    <rPh sb="3" eb="4">
      <t>ニン</t>
    </rPh>
    <phoneticPr fontId="3"/>
  </si>
  <si>
    <t>６～７人</t>
    <rPh sb="3" eb="4">
      <t>ニン</t>
    </rPh>
    <phoneticPr fontId="3"/>
  </si>
  <si>
    <t>８～９人</t>
    <rPh sb="3" eb="4">
      <t>ニン</t>
    </rPh>
    <phoneticPr fontId="3"/>
  </si>
  <si>
    <t>２～４人未満</t>
    <rPh sb="3" eb="4">
      <t>ニン</t>
    </rPh>
    <rPh sb="4" eb="6">
      <t>ミマン</t>
    </rPh>
    <phoneticPr fontId="3"/>
  </si>
  <si>
    <t>４～６人未満</t>
    <rPh sb="3" eb="4">
      <t>ニン</t>
    </rPh>
    <rPh sb="4" eb="6">
      <t>ミマン</t>
    </rPh>
    <phoneticPr fontId="3"/>
  </si>
  <si>
    <t>６～８人未満</t>
    <rPh sb="3" eb="4">
      <t>ニン</t>
    </rPh>
    <rPh sb="4" eb="6">
      <t>ミマン</t>
    </rPh>
    <phoneticPr fontId="3"/>
  </si>
  <si>
    <t>１～９人</t>
    <rPh sb="3" eb="4">
      <t>ニン</t>
    </rPh>
    <phoneticPr fontId="3"/>
  </si>
  <si>
    <t>10～19人</t>
    <rPh sb="5" eb="6">
      <t>ニン</t>
    </rPh>
    <phoneticPr fontId="3"/>
  </si>
  <si>
    <t>40～49人</t>
    <rPh sb="5" eb="6">
      <t>ヒト</t>
    </rPh>
    <phoneticPr fontId="3"/>
  </si>
  <si>
    <t>【問３(1)①で居宅介護支援事業所が「併設」または「隣接」と回答した施設のみ、問９(1)で介護保険サービスを利用している入居者が「０」と回答した施設を除く】</t>
    <rPh sb="1" eb="2">
      <t>トイ</t>
    </rPh>
    <rPh sb="8" eb="10">
      <t>キョタク</t>
    </rPh>
    <rPh sb="10" eb="12">
      <t>カイゴ</t>
    </rPh>
    <rPh sb="12" eb="14">
      <t>シエン</t>
    </rPh>
    <rPh sb="14" eb="17">
      <t>ジギョウショ</t>
    </rPh>
    <rPh sb="19" eb="21">
      <t>ヘイセツ</t>
    </rPh>
    <rPh sb="26" eb="28">
      <t>リンセツ</t>
    </rPh>
    <rPh sb="30" eb="32">
      <t>カイトウ</t>
    </rPh>
    <rPh sb="34" eb="36">
      <t>シセツ</t>
    </rPh>
    <phoneticPr fontId="3"/>
  </si>
  <si>
    <t>問10(4)① 生活機能向上連携加算の有無（複数回答）</t>
    <rPh sb="8" eb="10">
      <t>セイカツ</t>
    </rPh>
    <rPh sb="10" eb="12">
      <t>キノウ</t>
    </rPh>
    <rPh sb="12" eb="14">
      <t>コウジョウ</t>
    </rPh>
    <rPh sb="14" eb="16">
      <t>レンケイ</t>
    </rPh>
    <rPh sb="16" eb="18">
      <t>カサン</t>
    </rPh>
    <rPh sb="19" eb="21">
      <t>ウム</t>
    </rPh>
    <rPh sb="21" eb="27">
      <t>フカ</t>
    </rPh>
    <phoneticPr fontId="3"/>
  </si>
  <si>
    <t>【問10(4)①で「加算あり（Ⅰ）」と回答した施設のみ】</t>
    <rPh sb="10" eb="12">
      <t>カサン</t>
    </rPh>
    <rPh sb="19" eb="21">
      <t>カイトウ</t>
    </rPh>
    <rPh sb="23" eb="25">
      <t>シセツ</t>
    </rPh>
    <phoneticPr fontId="3"/>
  </si>
  <si>
    <t>【問10(4)①で「加算あり（Ⅱ）」と回答した施設のみ】</t>
    <rPh sb="10" eb="12">
      <t>カサン</t>
    </rPh>
    <rPh sb="19" eb="21">
      <t>カイトウ</t>
    </rPh>
    <rPh sb="23" eb="25">
      <t>シセツ</t>
    </rPh>
    <phoneticPr fontId="3"/>
  </si>
  <si>
    <t>問10(5)① 個別機能訓練加算の有無（複数回答）</t>
    <rPh sb="8" eb="10">
      <t>コベツ</t>
    </rPh>
    <rPh sb="10" eb="12">
      <t>キノウ</t>
    </rPh>
    <rPh sb="12" eb="14">
      <t>クンレン</t>
    </rPh>
    <rPh sb="14" eb="16">
      <t>カサン</t>
    </rPh>
    <rPh sb="17" eb="19">
      <t>ウム</t>
    </rPh>
    <rPh sb="19" eb="25">
      <t>フカ</t>
    </rPh>
    <phoneticPr fontId="3"/>
  </si>
  <si>
    <t>【問10(5)①で「加算あり（Ⅰ）」と回答した施設のみ】</t>
    <rPh sb="10" eb="12">
      <t>カサン</t>
    </rPh>
    <rPh sb="19" eb="21">
      <t>カイトウ</t>
    </rPh>
    <rPh sb="23" eb="25">
      <t>シセツ</t>
    </rPh>
    <phoneticPr fontId="3"/>
  </si>
  <si>
    <t>【問10(5)①で「加算あり（Ⅱ）」と回答した施設のみ】</t>
    <rPh sb="10" eb="12">
      <t>カサン</t>
    </rPh>
    <rPh sb="19" eb="21">
      <t>カイトウ</t>
    </rPh>
    <rPh sb="23" eb="25">
      <t>シセツ</t>
    </rPh>
    <phoneticPr fontId="3"/>
  </si>
  <si>
    <t>特定施設</t>
    <phoneticPr fontId="3"/>
  </si>
  <si>
    <t>特定施設</t>
    <phoneticPr fontId="3"/>
  </si>
  <si>
    <t>０％</t>
    <phoneticPr fontId="3"/>
  </si>
  <si>
    <t>10～30％未満</t>
    <rPh sb="6" eb="8">
      <t>ミマン</t>
    </rPh>
    <phoneticPr fontId="3"/>
  </si>
  <si>
    <t>100％</t>
    <phoneticPr fontId="3"/>
  </si>
  <si>
    <t>１件</t>
    <rPh sb="1" eb="2">
      <t>ケン</t>
    </rPh>
    <phoneticPr fontId="3"/>
  </si>
  <si>
    <t>２件</t>
    <rPh sb="1" eb="2">
      <t>ケン</t>
    </rPh>
    <phoneticPr fontId="3"/>
  </si>
  <si>
    <t>３件</t>
    <rPh sb="1" eb="2">
      <t>ケン</t>
    </rPh>
    <phoneticPr fontId="3"/>
  </si>
  <si>
    <t>４件</t>
    <rPh sb="1" eb="2">
      <t>ケン</t>
    </rPh>
    <phoneticPr fontId="3"/>
  </si>
  <si>
    <t>５～９件</t>
    <phoneticPr fontId="3"/>
  </si>
  <si>
    <t>10件以上</t>
    <rPh sb="3" eb="5">
      <t>イジョウ</t>
    </rPh>
    <phoneticPr fontId="3"/>
  </si>
  <si>
    <t>２～３人未満</t>
    <rPh sb="3" eb="4">
      <t>ニン</t>
    </rPh>
    <rPh sb="4" eb="6">
      <t>ミマン</t>
    </rPh>
    <phoneticPr fontId="3"/>
  </si>
  <si>
    <t>３～４人未満</t>
    <rPh sb="3" eb="4">
      <t>ニン</t>
    </rPh>
    <rPh sb="4" eb="6">
      <t>ミマン</t>
    </rPh>
    <phoneticPr fontId="3"/>
  </si>
  <si>
    <t>４～５人未満</t>
    <rPh sb="3" eb="4">
      <t>ニン</t>
    </rPh>
    <rPh sb="4" eb="6">
      <t>ミマン</t>
    </rPh>
    <phoneticPr fontId="3"/>
  </si>
  <si>
    <t>５～６人未満</t>
    <rPh sb="3" eb="4">
      <t>ニン</t>
    </rPh>
    <rPh sb="4" eb="6">
      <t>ミマン</t>
    </rPh>
    <phoneticPr fontId="3"/>
  </si>
  <si>
    <t>５人未満</t>
    <rPh sb="1" eb="2">
      <t>ニン</t>
    </rPh>
    <rPh sb="2" eb="4">
      <t>ミマン</t>
    </rPh>
    <phoneticPr fontId="3"/>
  </si>
  <si>
    <t>５～10人未満</t>
    <rPh sb="4" eb="5">
      <t>ニン</t>
    </rPh>
    <rPh sb="5" eb="7">
      <t>ミマン</t>
    </rPh>
    <phoneticPr fontId="3"/>
  </si>
  <si>
    <t>100～500万円未満</t>
    <rPh sb="7" eb="9">
      <t>マンエン</t>
    </rPh>
    <rPh sb="9" eb="11">
      <t>ミマン</t>
    </rPh>
    <phoneticPr fontId="3"/>
  </si>
  <si>
    <t>３万円未満</t>
    <rPh sb="1" eb="3">
      <t>マンエン</t>
    </rPh>
    <rPh sb="3" eb="5">
      <t>ミマン</t>
    </rPh>
    <phoneticPr fontId="3"/>
  </si>
  <si>
    <t>15万円以上</t>
    <rPh sb="2" eb="4">
      <t>マンエン</t>
    </rPh>
    <rPh sb="4" eb="6">
      <t>イジョウ</t>
    </rPh>
    <phoneticPr fontId="3"/>
  </si>
  <si>
    <t>問４(2)② 月額利用料金（合計）－b～e合計</t>
    <rPh sb="7" eb="9">
      <t>ゲツガク</t>
    </rPh>
    <rPh sb="9" eb="11">
      <t>リヨウ</t>
    </rPh>
    <rPh sb="11" eb="13">
      <t>リョウキン</t>
    </rPh>
    <rPh sb="14" eb="16">
      <t>ゴウケイ</t>
    </rPh>
    <rPh sb="21" eb="23">
      <t>ゴウケイ</t>
    </rPh>
    <phoneticPr fontId="3"/>
  </si>
  <si>
    <t>問４(2)②③ 居住費用（前払い金考慮後家賃）（問４(2)②a + (問４(2)③b ÷問４(2)③d)</t>
    <rPh sb="8" eb="10">
      <t>キョジュウ</t>
    </rPh>
    <rPh sb="10" eb="12">
      <t>ヒヨウ</t>
    </rPh>
    <rPh sb="13" eb="15">
      <t>マエバラ</t>
    </rPh>
    <rPh sb="16" eb="17">
      <t>キン</t>
    </rPh>
    <rPh sb="17" eb="19">
      <t>コウリョ</t>
    </rPh>
    <rPh sb="19" eb="20">
      <t>ノチ</t>
    </rPh>
    <rPh sb="20" eb="22">
      <t>ヤチン</t>
    </rPh>
    <phoneticPr fontId="3"/>
  </si>
  <si>
    <t>問４(2)①②③ 単位面積（１㎡）あたり居住費用（前払い金考慮後家賃÷最多居室面積）</t>
    <rPh sb="9" eb="11">
      <t>タンイ</t>
    </rPh>
    <rPh sb="11" eb="13">
      <t>メンセキ</t>
    </rPh>
    <rPh sb="20" eb="22">
      <t>キョジュウ</t>
    </rPh>
    <rPh sb="22" eb="24">
      <t>ヒヨウ</t>
    </rPh>
    <rPh sb="25" eb="27">
      <t>マエバラ</t>
    </rPh>
    <rPh sb="28" eb="29">
      <t>キン</t>
    </rPh>
    <rPh sb="29" eb="31">
      <t>コウリョ</t>
    </rPh>
    <rPh sb="31" eb="32">
      <t>ノチ</t>
    </rPh>
    <rPh sb="32" eb="34">
      <t>ヤチン</t>
    </rPh>
    <rPh sb="35" eb="37">
      <t>サイタ</t>
    </rPh>
    <rPh sb="37" eb="39">
      <t>キョシツ</t>
    </rPh>
    <rPh sb="39" eb="41">
      <t>メンセキ</t>
    </rPh>
    <phoneticPr fontId="3"/>
  </si>
  <si>
    <t>問５(2) 夜間の職員数－夜勤</t>
    <rPh sb="6" eb="8">
      <t>ヤカン</t>
    </rPh>
    <rPh sb="9" eb="11">
      <t>ショクイン</t>
    </rPh>
    <rPh sb="11" eb="12">
      <t>スウ</t>
    </rPh>
    <rPh sb="13" eb="15">
      <t>ヤキン</t>
    </rPh>
    <phoneticPr fontId="3"/>
  </si>
  <si>
    <t>問５(2) 夜間の職員数－宿直</t>
    <rPh sb="6" eb="8">
      <t>ヤカン</t>
    </rPh>
    <rPh sb="9" eb="11">
      <t>ショクイン</t>
    </rPh>
    <rPh sb="11" eb="12">
      <t>スウ</t>
    </rPh>
    <rPh sb="13" eb="15">
      <t>シュクチョク</t>
    </rPh>
    <phoneticPr fontId="3"/>
  </si>
  <si>
    <t>４人以上</t>
    <rPh sb="1" eb="2">
      <t>ニン</t>
    </rPh>
    <rPh sb="2" eb="4">
      <t>イジョウ</t>
    </rPh>
    <phoneticPr fontId="3"/>
  </si>
  <si>
    <t>４人以下</t>
    <rPh sb="1" eb="2">
      <t>ニン</t>
    </rPh>
    <rPh sb="2" eb="4">
      <t>イカ</t>
    </rPh>
    <phoneticPr fontId="3"/>
  </si>
  <si>
    <t>４人以下</t>
    <rPh sb="1" eb="2">
      <t>ニン</t>
    </rPh>
    <rPh sb="2" eb="4">
      <t>イカ</t>
    </rPh>
    <phoneticPr fontId="3"/>
  </si>
  <si>
    <t>５～９人</t>
    <rPh sb="3" eb="4">
      <t>ヒト</t>
    </rPh>
    <phoneticPr fontId="3"/>
  </si>
  <si>
    <t>３～４人</t>
    <rPh sb="3" eb="4">
      <t>ニン</t>
    </rPh>
    <phoneticPr fontId="3"/>
  </si>
  <si>
    <t>５人以上</t>
    <rPh sb="1" eb="2">
      <t>ニン</t>
    </rPh>
    <rPh sb="2" eb="4">
      <t>イジョウ</t>
    </rPh>
    <phoneticPr fontId="3"/>
  </si>
  <si>
    <t>３～５人未満</t>
    <rPh sb="3" eb="4">
      <t>ニン</t>
    </rPh>
    <rPh sb="4" eb="6">
      <t>ミマン</t>
    </rPh>
    <phoneticPr fontId="3"/>
  </si>
  <si>
    <t>10人以上</t>
    <rPh sb="2" eb="3">
      <t>ニン</t>
    </rPh>
    <rPh sb="3" eb="5">
      <t>イジョウ</t>
    </rPh>
    <phoneticPr fontId="3"/>
  </si>
  <si>
    <t>平均(人)</t>
    <rPh sb="0" eb="1">
      <t>ヒラ</t>
    </rPh>
    <rPh sb="1" eb="2">
      <t>タモツ</t>
    </rPh>
    <rPh sb="3" eb="4">
      <t>ニン</t>
    </rPh>
    <phoneticPr fontId="3"/>
  </si>
  <si>
    <t>60％未満</t>
    <rPh sb="3" eb="5">
      <t>ミマン</t>
    </rPh>
    <phoneticPr fontId="3"/>
  </si>
  <si>
    <t>95～100％未満</t>
    <rPh sb="7" eb="9">
      <t>ミマン</t>
    </rPh>
    <phoneticPr fontId="3"/>
  </si>
  <si>
    <t>100％</t>
    <phoneticPr fontId="3"/>
  </si>
  <si>
    <t>問９(1) 要支援・要介護者に対する介護保険サービスを利用している入居者の割合</t>
    <rPh sb="13" eb="14">
      <t>シャ</t>
    </rPh>
    <rPh sb="18" eb="20">
      <t>カイゴ</t>
    </rPh>
    <rPh sb="20" eb="22">
      <t>ホケン</t>
    </rPh>
    <rPh sb="27" eb="29">
      <t>リヨウ</t>
    </rPh>
    <rPh sb="33" eb="36">
      <t>ニュウキョシャ</t>
    </rPh>
    <rPh sb="37" eb="39">
      <t>ワリアイ</t>
    </rPh>
    <phoneticPr fontId="3"/>
  </si>
  <si>
    <t>９人以下</t>
    <rPh sb="1" eb="2">
      <t>ニン</t>
    </rPh>
    <rPh sb="2" eb="4">
      <t>イカ</t>
    </rPh>
    <phoneticPr fontId="3"/>
  </si>
  <si>
    <t>10～19人</t>
  </si>
  <si>
    <t>10～19人</t>
    <phoneticPr fontId="3"/>
  </si>
  <si>
    <t>20～29人</t>
  </si>
  <si>
    <t>20～29人</t>
    <phoneticPr fontId="3"/>
  </si>
  <si>
    <t>30～39人</t>
  </si>
  <si>
    <t>30～39人</t>
    <phoneticPr fontId="3"/>
  </si>
  <si>
    <t>40～49人</t>
  </si>
  <si>
    <t>40～49人</t>
    <phoneticPr fontId="3"/>
  </si>
  <si>
    <t>50～59人</t>
  </si>
  <si>
    <t>50～59人</t>
    <phoneticPr fontId="3"/>
  </si>
  <si>
    <t>【問10(8)①で「加算あり（Ⅰ）（Ⅱ）」と回答した施設のみ】</t>
    <rPh sb="10" eb="12">
      <t>カサン</t>
    </rPh>
    <rPh sb="22" eb="24">
      <t>カイトウ</t>
    </rPh>
    <rPh sb="26" eb="28">
      <t>シセツ</t>
    </rPh>
    <phoneticPr fontId="3"/>
  </si>
  <si>
    <t>問10(8)② 認知症専門ケア加算の人数－加算あり</t>
    <rPh sb="8" eb="11">
      <t>ニンチショウ</t>
    </rPh>
    <rPh sb="11" eb="13">
      <t>センモン</t>
    </rPh>
    <rPh sb="15" eb="17">
      <t>カサン</t>
    </rPh>
    <rPh sb="18" eb="20">
      <t>ニンズウ</t>
    </rPh>
    <rPh sb="21" eb="23">
      <t>カサン</t>
    </rPh>
    <phoneticPr fontId="3"/>
  </si>
  <si>
    <t>問10(15) 介護職員等特定処遇改善加算</t>
    <rPh sb="8" eb="10">
      <t>カイゴ</t>
    </rPh>
    <rPh sb="10" eb="12">
      <t>ショクイン</t>
    </rPh>
    <rPh sb="12" eb="13">
      <t>トウ</t>
    </rPh>
    <rPh sb="13" eb="15">
      <t>トクテイ</t>
    </rPh>
    <rPh sb="15" eb="17">
      <t>ショグウ</t>
    </rPh>
    <rPh sb="17" eb="19">
      <t>カイゼン</t>
    </rPh>
    <rPh sb="19" eb="21">
      <t>カサン</t>
    </rPh>
    <phoneticPr fontId="3"/>
  </si>
  <si>
    <t>50％以上</t>
    <rPh sb="3" eb="5">
      <t>イジョウ</t>
    </rPh>
    <phoneticPr fontId="3"/>
  </si>
  <si>
    <t>問11(1) 定員に対する新規入居者の割合</t>
    <rPh sb="7" eb="9">
      <t>テイイン</t>
    </rPh>
    <rPh sb="10" eb="11">
      <t>タイ</t>
    </rPh>
    <rPh sb="13" eb="15">
      <t>シンキ</t>
    </rPh>
    <rPh sb="15" eb="18">
      <t>ニュウキョシャ</t>
    </rPh>
    <rPh sb="19" eb="21">
      <t>ワリアイ</t>
    </rPh>
    <phoneticPr fontId="3"/>
  </si>
  <si>
    <t>問11(2) 定員に対する退去者の割合</t>
    <rPh sb="7" eb="9">
      <t>テイイン</t>
    </rPh>
    <rPh sb="10" eb="11">
      <t>タイ</t>
    </rPh>
    <rPh sb="13" eb="16">
      <t>タイキョシャ</t>
    </rPh>
    <rPh sb="17" eb="19">
      <t>ワリアイ</t>
    </rPh>
    <phoneticPr fontId="3"/>
  </si>
  <si>
    <t>【問13(2)で「住まいの看護職は原則医療処置を行わず、協力医や主治医等と連携して対応」と回答した施設のみ】</t>
    <rPh sb="1" eb="2">
      <t>トイ</t>
    </rPh>
    <rPh sb="45" eb="47">
      <t>カイトウ</t>
    </rPh>
    <rPh sb="49" eb="51">
      <t>シセツ</t>
    </rPh>
    <phoneticPr fontId="3"/>
  </si>
  <si>
    <t>平均(件)　※0を含む</t>
    <rPh sb="0" eb="1">
      <t>ヒラ</t>
    </rPh>
    <rPh sb="1" eb="2">
      <t>タモツ</t>
    </rPh>
    <rPh sb="3" eb="4">
      <t>ケン</t>
    </rPh>
    <rPh sb="9" eb="10">
      <t>フク</t>
    </rPh>
    <phoneticPr fontId="3"/>
  </si>
  <si>
    <t>平均(件)　※0を含まない</t>
    <rPh sb="0" eb="1">
      <t>ヒラ</t>
    </rPh>
    <rPh sb="1" eb="2">
      <t>タモツ</t>
    </rPh>
    <rPh sb="3" eb="4">
      <t>ケン</t>
    </rPh>
    <rPh sb="9" eb="10">
      <t>フク</t>
    </rPh>
    <phoneticPr fontId="3"/>
  </si>
  <si>
    <t>エラー・
無回答</t>
    <rPh sb="5" eb="8">
      <t>ムカイトウ</t>
    </rPh>
    <phoneticPr fontId="3"/>
  </si>
  <si>
    <t>平均
（人）</t>
    <rPh sb="0" eb="2">
      <t>ヘイキン</t>
    </rPh>
    <rPh sb="4" eb="5">
      <t>ヒト</t>
    </rPh>
    <phoneticPr fontId="3"/>
  </si>
  <si>
    <t>最大
（人）</t>
    <rPh sb="0" eb="2">
      <t>サイダイ</t>
    </rPh>
    <rPh sb="4" eb="5">
      <t>ヒト</t>
    </rPh>
    <phoneticPr fontId="3"/>
  </si>
  <si>
    <t>有老（計）</t>
    <rPh sb="0" eb="1">
      <t>ユウ</t>
    </rPh>
    <rPh sb="1" eb="2">
      <t>ロウ</t>
    </rPh>
    <rPh sb="3" eb="4">
      <t>ケイ</t>
    </rPh>
    <phoneticPr fontId="3"/>
  </si>
  <si>
    <t>問12 看取り率　※分母に介護医療院含む</t>
    <rPh sb="4" eb="6">
      <t>ミト</t>
    </rPh>
    <rPh sb="7" eb="8">
      <t>リツ</t>
    </rPh>
    <rPh sb="10" eb="12">
      <t>ブンボ</t>
    </rPh>
    <rPh sb="13" eb="15">
      <t>カイゴ</t>
    </rPh>
    <rPh sb="15" eb="17">
      <t>イリョウ</t>
    </rPh>
    <rPh sb="17" eb="18">
      <t>イン</t>
    </rPh>
    <rPh sb="18" eb="19">
      <t>フク</t>
    </rPh>
    <phoneticPr fontId="3"/>
  </si>
  <si>
    <t>特定施設（再掲）</t>
    <rPh sb="0" eb="2">
      <t>トクテイ</t>
    </rPh>
    <rPh sb="2" eb="4">
      <t>シセツ</t>
    </rPh>
    <rPh sb="5" eb="7">
      <t>サイケイ</t>
    </rPh>
    <phoneticPr fontId="3"/>
  </si>
  <si>
    <t>なし</t>
  </si>
  <si>
    <t>サービス付き
高齢者向け住宅
（非特定施設）</t>
    <rPh sb="4" eb="5">
      <t>ツ</t>
    </rPh>
    <rPh sb="7" eb="10">
      <t>コウレイシャ</t>
    </rPh>
    <rPh sb="10" eb="11">
      <t>ム</t>
    </rPh>
    <rPh sb="12" eb="14">
      <t>ジュウタク</t>
    </rPh>
    <rPh sb="16" eb="17">
      <t>ヒ</t>
    </rPh>
    <rPh sb="17" eb="19">
      <t>トクテイ</t>
    </rPh>
    <rPh sb="19" eb="21">
      <t>シセツ</t>
    </rPh>
    <phoneticPr fontId="3"/>
  </si>
  <si>
    <t>サービス付き
高齢者向け住宅
（計）</t>
    <rPh sb="4" eb="5">
      <t>ツ</t>
    </rPh>
    <rPh sb="7" eb="10">
      <t>コウレイシャ</t>
    </rPh>
    <rPh sb="10" eb="11">
      <t>ム</t>
    </rPh>
    <rPh sb="12" eb="14">
      <t>ジュウタク</t>
    </rPh>
    <rPh sb="16" eb="17">
      <t>ケイ</t>
    </rPh>
    <phoneticPr fontId="3"/>
  </si>
  <si>
    <t>（再掲）特定施設</t>
    <rPh sb="4" eb="6">
      <t>トクテイ</t>
    </rPh>
    <rPh sb="6" eb="8">
      <t>シセツ</t>
    </rPh>
    <phoneticPr fontId="3"/>
  </si>
  <si>
    <t>有料老人ホーム
（計）</t>
    <rPh sb="0" eb="4">
      <t>ユウリョウロウジン</t>
    </rPh>
    <rPh sb="9" eb="10">
      <t>ケイ</t>
    </rPh>
    <phoneticPr fontId="3"/>
  </si>
  <si>
    <t>上下５％カット平均(円)　※0を含む</t>
    <rPh sb="0" eb="2">
      <t>ジョウゲ</t>
    </rPh>
    <rPh sb="7" eb="8">
      <t>ヒラ</t>
    </rPh>
    <rPh sb="8" eb="9">
      <t>タモツ</t>
    </rPh>
    <rPh sb="10" eb="11">
      <t>エン</t>
    </rPh>
    <rPh sb="16" eb="17">
      <t>フク</t>
    </rPh>
    <phoneticPr fontId="3"/>
  </si>
  <si>
    <t>上下５％カット平均(円)　※0を含まない</t>
    <rPh sb="0" eb="2">
      <t>ジョウゲ</t>
    </rPh>
    <rPh sb="7" eb="8">
      <t>ヒラ</t>
    </rPh>
    <rPh sb="8" eb="9">
      <t>タモツ</t>
    </rPh>
    <rPh sb="10" eb="11">
      <t>エン</t>
    </rPh>
    <rPh sb="16" eb="17">
      <t>フク</t>
    </rPh>
    <phoneticPr fontId="3"/>
  </si>
  <si>
    <t>問12 半年間で看取りの実績がある施設</t>
    <rPh sb="4" eb="7">
      <t>ハントシカン</t>
    </rPh>
    <rPh sb="8" eb="10">
      <t>ミト</t>
    </rPh>
    <rPh sb="12" eb="14">
      <t>ジッセキ</t>
    </rPh>
    <rPh sb="17" eb="19">
      <t>シセツ</t>
    </rPh>
    <phoneticPr fontId="3"/>
  </si>
  <si>
    <t>介護付
有料老人ホーム</t>
    <rPh sb="0" eb="3">
      <t>カイゴツキ</t>
    </rPh>
    <rPh sb="4" eb="11">
      <t>ユロ</t>
    </rPh>
    <phoneticPr fontId="3"/>
  </si>
  <si>
    <t>住宅型
有料老人ホーム</t>
    <rPh sb="0" eb="2">
      <t>ジュウタク</t>
    </rPh>
    <rPh sb="2" eb="3">
      <t>カタ</t>
    </rPh>
    <rPh sb="4" eb="11">
      <t>ユロ</t>
    </rPh>
    <phoneticPr fontId="3"/>
  </si>
  <si>
    <t>2018～2021年</t>
    <rPh sb="9" eb="10">
      <t>ネン</t>
    </rPh>
    <phoneticPr fontId="3"/>
  </si>
  <si>
    <t>問２(4)① 総居室（住戸）数</t>
    <rPh sb="0" eb="1">
      <t>トイ</t>
    </rPh>
    <rPh sb="7" eb="8">
      <t>ソウ</t>
    </rPh>
    <rPh sb="8" eb="10">
      <t>キョシツ</t>
    </rPh>
    <rPh sb="11" eb="13">
      <t>ジュウコ</t>
    </rPh>
    <rPh sb="14" eb="15">
      <t>スウ</t>
    </rPh>
    <phoneticPr fontId="3"/>
  </si>
  <si>
    <t>問２(4)② 入居している居室（住戸）数</t>
    <rPh sb="0" eb="1">
      <t>トイ</t>
    </rPh>
    <rPh sb="7" eb="9">
      <t>ニュウキョ</t>
    </rPh>
    <rPh sb="13" eb="15">
      <t>キョシツ</t>
    </rPh>
    <rPh sb="16" eb="18">
      <t>ジュウコ</t>
    </rPh>
    <rPh sb="19" eb="20">
      <t>スウ</t>
    </rPh>
    <phoneticPr fontId="3"/>
  </si>
  <si>
    <t>問２(4)①② 居室稼働率</t>
    <rPh sb="0" eb="1">
      <t>トイ</t>
    </rPh>
    <rPh sb="8" eb="10">
      <t>キョシツ</t>
    </rPh>
    <rPh sb="10" eb="12">
      <t>カドウ</t>
    </rPh>
    <rPh sb="12" eb="13">
      <t>リツ</t>
    </rPh>
    <phoneticPr fontId="3"/>
  </si>
  <si>
    <t>【問６は、問２(3)特定施設入居者指定介護で「指定なし」と回答した施設のみ】</t>
    <rPh sb="10" eb="12">
      <t>トクテイ</t>
    </rPh>
    <rPh sb="12" eb="14">
      <t>シセツ</t>
    </rPh>
    <rPh sb="14" eb="17">
      <t>ニュウキョシャ</t>
    </rPh>
    <rPh sb="17" eb="19">
      <t>シテイ</t>
    </rPh>
    <rPh sb="19" eb="21">
      <t>カイゴ</t>
    </rPh>
    <rPh sb="23" eb="25">
      <t>シテイ</t>
    </rPh>
    <rPh sb="29" eb="31">
      <t>カイトウ</t>
    </rPh>
    <rPh sb="33" eb="35">
      <t>シセツ</t>
    </rPh>
    <phoneticPr fontId="3"/>
  </si>
  <si>
    <t>問６(1) 介護福祉士もしくは実務者研修・介護職員基礎研修・介護職員初任者研修のいずれかを修了している職員数－a 実人数</t>
    <rPh sb="6" eb="8">
      <t>カイゴ</t>
    </rPh>
    <rPh sb="8" eb="11">
      <t>フクシシ</t>
    </rPh>
    <rPh sb="15" eb="18">
      <t>ジツムシャ</t>
    </rPh>
    <rPh sb="18" eb="20">
      <t>ケンシュウ</t>
    </rPh>
    <rPh sb="21" eb="23">
      <t>カイゴ</t>
    </rPh>
    <rPh sb="23" eb="25">
      <t>ショクイン</t>
    </rPh>
    <rPh sb="25" eb="27">
      <t>キソ</t>
    </rPh>
    <rPh sb="27" eb="29">
      <t>ケンシュウ</t>
    </rPh>
    <rPh sb="30" eb="32">
      <t>カイゴ</t>
    </rPh>
    <rPh sb="32" eb="34">
      <t>ショクイン</t>
    </rPh>
    <rPh sb="34" eb="37">
      <t>ショニンシャ</t>
    </rPh>
    <rPh sb="37" eb="39">
      <t>ケンシュウ</t>
    </rPh>
    <rPh sb="45" eb="47">
      <t>シュウリョウ</t>
    </rPh>
    <rPh sb="51" eb="54">
      <t>ショクインスウ</t>
    </rPh>
    <phoneticPr fontId="3"/>
  </si>
  <si>
    <t>問５(4)② 派遣職員（看護職員）－b 常勤換算数</t>
    <phoneticPr fontId="3"/>
  </si>
  <si>
    <t>問６(1) 介護福祉士もしくは実務者研修・介護職員基礎研修・介護職員初任者研修のいずれかを修了している職員数－b 常勤換算数</t>
    <rPh sb="6" eb="8">
      <t>カイゴ</t>
    </rPh>
    <rPh sb="8" eb="11">
      <t>フクシシ</t>
    </rPh>
    <rPh sb="15" eb="18">
      <t>ジツムシャ</t>
    </rPh>
    <rPh sb="18" eb="20">
      <t>ケンシュウ</t>
    </rPh>
    <rPh sb="21" eb="23">
      <t>カイゴ</t>
    </rPh>
    <rPh sb="23" eb="25">
      <t>ショクイン</t>
    </rPh>
    <rPh sb="25" eb="27">
      <t>キソ</t>
    </rPh>
    <rPh sb="27" eb="29">
      <t>ケンシュウ</t>
    </rPh>
    <rPh sb="30" eb="32">
      <t>カイゴ</t>
    </rPh>
    <rPh sb="32" eb="34">
      <t>ショクイン</t>
    </rPh>
    <rPh sb="34" eb="37">
      <t>ショニンシャ</t>
    </rPh>
    <rPh sb="37" eb="39">
      <t>ケンシュウ</t>
    </rPh>
    <rPh sb="45" eb="47">
      <t>シュウリョウ</t>
    </rPh>
    <rPh sb="51" eb="54">
      <t>ショクインスウ</t>
    </rPh>
    <phoneticPr fontId="3"/>
  </si>
  <si>
    <t>問６(1)① うち介護福祉士－a 実人数</t>
    <rPh sb="9" eb="11">
      <t>カイゴ</t>
    </rPh>
    <rPh sb="11" eb="14">
      <t>フクシシ</t>
    </rPh>
    <phoneticPr fontId="3"/>
  </si>
  <si>
    <t>問６(1)① うち介護福祉士－b 常勤換算数</t>
    <rPh sb="9" eb="11">
      <t>カイゴ</t>
    </rPh>
    <rPh sb="11" eb="14">
      <t>フクシシ</t>
    </rPh>
    <phoneticPr fontId="3"/>
  </si>
  <si>
    <t>問６(2) 看護職員の配置状況（複数回答）</t>
    <rPh sb="15" eb="21">
      <t>フカ</t>
    </rPh>
    <phoneticPr fontId="3"/>
  </si>
  <si>
    <t>常勤専従の看護職員がいる</t>
  </si>
  <si>
    <t>非常勤専従の看護職員がいる</t>
  </si>
  <si>
    <t>併設事業所等と兼務の看護職員がいる</t>
  </si>
  <si>
    <t>いずれもいない</t>
  </si>
  <si>
    <t>問７(1) 介護職員比率</t>
    <rPh sb="6" eb="8">
      <t>カイゴ</t>
    </rPh>
    <rPh sb="8" eb="10">
      <t>ショクイン</t>
    </rPh>
    <rPh sb="10" eb="12">
      <t>ヒリツ</t>
    </rPh>
    <phoneticPr fontId="3"/>
  </si>
  <si>
    <t>問７(2) 介護職員数（常勤・非常勤合計）－a 実人数</t>
    <rPh sb="6" eb="8">
      <t>カイゴ</t>
    </rPh>
    <rPh sb="8" eb="10">
      <t>ショクイン</t>
    </rPh>
    <rPh sb="10" eb="11">
      <t>スウ</t>
    </rPh>
    <rPh sb="12" eb="14">
      <t>ジョウキン</t>
    </rPh>
    <rPh sb="15" eb="18">
      <t>ヒジョウキン</t>
    </rPh>
    <rPh sb="18" eb="20">
      <t>ゴウケイ</t>
    </rPh>
    <rPh sb="24" eb="25">
      <t>ジツ</t>
    </rPh>
    <rPh sb="25" eb="27">
      <t>ニンズウ</t>
    </rPh>
    <phoneticPr fontId="3"/>
  </si>
  <si>
    <t>問７(2) 介護職員数（常勤・非常勤合計）－b 常勤換算数</t>
    <rPh sb="6" eb="8">
      <t>カイゴ</t>
    </rPh>
    <rPh sb="8" eb="10">
      <t>ショクイン</t>
    </rPh>
    <rPh sb="10" eb="11">
      <t>スウ</t>
    </rPh>
    <rPh sb="12" eb="14">
      <t>ジョウキン</t>
    </rPh>
    <rPh sb="15" eb="18">
      <t>ヒジョウキン</t>
    </rPh>
    <rPh sb="18" eb="20">
      <t>ゴウケイ</t>
    </rPh>
    <rPh sb="24" eb="26">
      <t>ジョウキン</t>
    </rPh>
    <rPh sb="26" eb="28">
      <t>カンサン</t>
    </rPh>
    <rPh sb="28" eb="29">
      <t>スウ</t>
    </rPh>
    <phoneticPr fontId="3"/>
  </si>
  <si>
    <t>問７(2)① うち介護福祉士－a 実人数</t>
    <rPh sb="9" eb="11">
      <t>カイゴ</t>
    </rPh>
    <rPh sb="11" eb="14">
      <t>フクシシ</t>
    </rPh>
    <rPh sb="17" eb="18">
      <t>ジツ</t>
    </rPh>
    <rPh sb="18" eb="20">
      <t>ニンズウ</t>
    </rPh>
    <phoneticPr fontId="3"/>
  </si>
  <si>
    <t>問７(2)① うち介護福祉士－b 常勤換算数</t>
    <rPh sb="9" eb="11">
      <t>カイゴ</t>
    </rPh>
    <rPh sb="11" eb="14">
      <t>フクシシ</t>
    </rPh>
    <rPh sb="17" eb="19">
      <t>ジョウキン</t>
    </rPh>
    <rPh sb="19" eb="21">
      <t>カンサン</t>
    </rPh>
    <rPh sb="21" eb="22">
      <t>スウ</t>
    </rPh>
    <phoneticPr fontId="3"/>
  </si>
  <si>
    <t>問７(2)② うち研修を受け、たんの吸引等の医療処置ができる介護職員－a 実人数</t>
    <rPh sb="9" eb="11">
      <t>ケンシュウ</t>
    </rPh>
    <rPh sb="12" eb="13">
      <t>ウ</t>
    </rPh>
    <rPh sb="18" eb="21">
      <t>キュウインナド</t>
    </rPh>
    <rPh sb="22" eb="24">
      <t>イリョウ</t>
    </rPh>
    <rPh sb="24" eb="26">
      <t>ショチ</t>
    </rPh>
    <rPh sb="30" eb="32">
      <t>カイゴ</t>
    </rPh>
    <rPh sb="32" eb="34">
      <t>ショクイン</t>
    </rPh>
    <rPh sb="37" eb="38">
      <t>ジツ</t>
    </rPh>
    <rPh sb="38" eb="40">
      <t>ニンズウ</t>
    </rPh>
    <phoneticPr fontId="3"/>
  </si>
  <si>
    <t>問７② うち研修を受け、たんの吸引等の医療処置ができる介護職員－b 常勤換算数</t>
    <rPh sb="6" eb="8">
      <t>ケンシュウ</t>
    </rPh>
    <rPh sb="9" eb="10">
      <t>ウ</t>
    </rPh>
    <rPh sb="15" eb="18">
      <t>キュウインナド</t>
    </rPh>
    <rPh sb="19" eb="21">
      <t>イリョウ</t>
    </rPh>
    <rPh sb="21" eb="23">
      <t>ショチ</t>
    </rPh>
    <rPh sb="27" eb="29">
      <t>カイゴ</t>
    </rPh>
    <rPh sb="29" eb="31">
      <t>ショクイン</t>
    </rPh>
    <rPh sb="34" eb="36">
      <t>ジョウキン</t>
    </rPh>
    <rPh sb="36" eb="38">
      <t>カンサン</t>
    </rPh>
    <rPh sb="38" eb="39">
      <t>スウ</t>
    </rPh>
    <phoneticPr fontId="3"/>
  </si>
  <si>
    <t>問７(3) 看護職員数（常勤・非常勤合計）－a 実人数</t>
    <rPh sb="6" eb="8">
      <t>カンゴ</t>
    </rPh>
    <rPh sb="8" eb="10">
      <t>ショクイン</t>
    </rPh>
    <rPh sb="10" eb="11">
      <t>スウ</t>
    </rPh>
    <rPh sb="12" eb="14">
      <t>ジョウキン</t>
    </rPh>
    <rPh sb="15" eb="18">
      <t>ヒジョウキン</t>
    </rPh>
    <rPh sb="18" eb="20">
      <t>ゴウケイ</t>
    </rPh>
    <rPh sb="24" eb="25">
      <t>ジツ</t>
    </rPh>
    <rPh sb="25" eb="27">
      <t>ニンズウ</t>
    </rPh>
    <phoneticPr fontId="3"/>
  </si>
  <si>
    <t>問７(3) 看護職員数（常勤・非常勤合計）－b 常勤換算数</t>
    <rPh sb="6" eb="8">
      <t>カンゴ</t>
    </rPh>
    <rPh sb="8" eb="10">
      <t>ショクイン</t>
    </rPh>
    <rPh sb="10" eb="11">
      <t>スウ</t>
    </rPh>
    <rPh sb="12" eb="14">
      <t>ジョウキン</t>
    </rPh>
    <rPh sb="15" eb="18">
      <t>ヒジョウキン</t>
    </rPh>
    <rPh sb="18" eb="20">
      <t>ゴウケイ</t>
    </rPh>
    <rPh sb="24" eb="26">
      <t>ジョウキン</t>
    </rPh>
    <rPh sb="26" eb="28">
      <t>カンサン</t>
    </rPh>
    <rPh sb="28" eb="29">
      <t>スウ</t>
    </rPh>
    <phoneticPr fontId="3"/>
  </si>
  <si>
    <t>問７(3)① うち常勤の看護師－a 実人数</t>
    <rPh sb="9" eb="11">
      <t>ジョウキン</t>
    </rPh>
    <rPh sb="12" eb="15">
      <t>カンゴシ</t>
    </rPh>
    <rPh sb="18" eb="19">
      <t>ジツ</t>
    </rPh>
    <rPh sb="19" eb="21">
      <t>ニンズウ</t>
    </rPh>
    <phoneticPr fontId="3"/>
  </si>
  <si>
    <t>問７(3)② うち常勤の准看護師－a 実人数</t>
    <rPh sb="9" eb="11">
      <t>ジョウキン</t>
    </rPh>
    <rPh sb="12" eb="16">
      <t>ジュンカンゴシ</t>
    </rPh>
    <phoneticPr fontId="3"/>
  </si>
  <si>
    <t>問７(3)①② 常勤の看護師・准看護師（合計）（実人数ベース）</t>
    <rPh sb="8" eb="10">
      <t>ジョウキン</t>
    </rPh>
    <rPh sb="11" eb="14">
      <t>カンゴシ</t>
    </rPh>
    <rPh sb="15" eb="19">
      <t>ジュンカンゴシ</t>
    </rPh>
    <rPh sb="20" eb="22">
      <t>ゴウケイ</t>
    </rPh>
    <rPh sb="24" eb="25">
      <t>ジツ</t>
    </rPh>
    <rPh sb="25" eb="27">
      <t>ニンズウ</t>
    </rPh>
    <phoneticPr fontId="3"/>
  </si>
  <si>
    <t>問７(3) 看護職員に占める常勤職員の割合（実人数ベース）</t>
    <rPh sb="22" eb="23">
      <t>ジツ</t>
    </rPh>
    <rPh sb="23" eb="25">
      <t>ニンズウ</t>
    </rPh>
    <phoneticPr fontId="3"/>
  </si>
  <si>
    <t>問７(4) 夜間（深夜帯）の職員数（常勤・非常勤合計、実人数）－合計</t>
    <rPh sb="6" eb="8">
      <t>ヤカン</t>
    </rPh>
    <rPh sb="9" eb="12">
      <t>シンヤタイ</t>
    </rPh>
    <rPh sb="14" eb="17">
      <t>ショクインスウ</t>
    </rPh>
    <rPh sb="18" eb="20">
      <t>ジョウキン</t>
    </rPh>
    <rPh sb="21" eb="24">
      <t>ヒジョウキン</t>
    </rPh>
    <rPh sb="24" eb="26">
      <t>ゴウケイ</t>
    </rPh>
    <rPh sb="27" eb="28">
      <t>ジツ</t>
    </rPh>
    <rPh sb="28" eb="30">
      <t>ニンズウ</t>
    </rPh>
    <rPh sb="32" eb="34">
      <t>ゴウケイ</t>
    </rPh>
    <phoneticPr fontId="3"/>
  </si>
  <si>
    <t>問７(4) 夜間（深夜帯）の職員数（常勤・非常勤合計、実人数）－介護</t>
    <rPh sb="6" eb="8">
      <t>ヤカン</t>
    </rPh>
    <rPh sb="9" eb="12">
      <t>シンヤタイ</t>
    </rPh>
    <rPh sb="14" eb="17">
      <t>ショクインスウ</t>
    </rPh>
    <rPh sb="18" eb="20">
      <t>ジョウキン</t>
    </rPh>
    <rPh sb="21" eb="24">
      <t>ヒジョウキン</t>
    </rPh>
    <rPh sb="24" eb="26">
      <t>ゴウケイ</t>
    </rPh>
    <rPh sb="27" eb="28">
      <t>ジツ</t>
    </rPh>
    <rPh sb="28" eb="30">
      <t>ニンズウ</t>
    </rPh>
    <rPh sb="32" eb="34">
      <t>カイゴ</t>
    </rPh>
    <phoneticPr fontId="3"/>
  </si>
  <si>
    <t>問７(4) 夜間（深夜帯）の職員数（常勤・非常勤合計、実人数）－看護</t>
    <rPh sb="6" eb="8">
      <t>ヤカン</t>
    </rPh>
    <rPh sb="9" eb="12">
      <t>シンヤタイ</t>
    </rPh>
    <rPh sb="14" eb="16">
      <t>ショクイン</t>
    </rPh>
    <rPh sb="16" eb="17">
      <t>スウ</t>
    </rPh>
    <rPh sb="18" eb="20">
      <t>ジョウキン</t>
    </rPh>
    <rPh sb="21" eb="24">
      <t>ヒジョウキン</t>
    </rPh>
    <rPh sb="24" eb="26">
      <t>ゴウケイ</t>
    </rPh>
    <rPh sb="27" eb="28">
      <t>ジツ</t>
    </rPh>
    <rPh sb="28" eb="30">
      <t>ニンズウ</t>
    </rPh>
    <rPh sb="32" eb="34">
      <t>カンゴ</t>
    </rPh>
    <phoneticPr fontId="3"/>
  </si>
  <si>
    <t>問７(5) 看護職員が必ず勤務している時間帯－勤務時間数</t>
    <rPh sb="6" eb="8">
      <t>カンゴ</t>
    </rPh>
    <rPh sb="8" eb="10">
      <t>ショクイン</t>
    </rPh>
    <rPh sb="11" eb="12">
      <t>カナラ</t>
    </rPh>
    <rPh sb="13" eb="15">
      <t>キンム</t>
    </rPh>
    <rPh sb="19" eb="22">
      <t>ジカンタイ</t>
    </rPh>
    <rPh sb="23" eb="25">
      <t>キンム</t>
    </rPh>
    <rPh sb="25" eb="27">
      <t>ジカン</t>
    </rPh>
    <rPh sb="27" eb="28">
      <t>スウ</t>
    </rPh>
    <phoneticPr fontId="3"/>
  </si>
  <si>
    <t>問７(6) 夜間の医療体制（たんの吸引ができる人）</t>
    <rPh sb="6" eb="8">
      <t>ヤカン</t>
    </rPh>
    <rPh sb="9" eb="11">
      <t>イリョウ</t>
    </rPh>
    <rPh sb="11" eb="13">
      <t>タイセイ</t>
    </rPh>
    <rPh sb="17" eb="19">
      <t>キュウイン</t>
    </rPh>
    <rPh sb="23" eb="24">
      <t>ヒト</t>
    </rPh>
    <phoneticPr fontId="3"/>
  </si>
  <si>
    <t>問７(7) 機能訓練指導員（常勤・非常勤合計）－a 実人数</t>
    <rPh sb="6" eb="8">
      <t>キノウ</t>
    </rPh>
    <rPh sb="8" eb="10">
      <t>クンレン</t>
    </rPh>
    <rPh sb="10" eb="13">
      <t>シドウイン</t>
    </rPh>
    <rPh sb="14" eb="16">
      <t>ジョウキン</t>
    </rPh>
    <rPh sb="17" eb="20">
      <t>ヒジョウキン</t>
    </rPh>
    <rPh sb="20" eb="22">
      <t>ゴウケイ</t>
    </rPh>
    <rPh sb="26" eb="27">
      <t>ジツ</t>
    </rPh>
    <rPh sb="27" eb="29">
      <t>ニンズウ</t>
    </rPh>
    <phoneticPr fontId="3"/>
  </si>
  <si>
    <t>問７(7) 機能訓練指導員（常勤・非常勤合計）－b 常勤換算数</t>
    <rPh sb="6" eb="8">
      <t>キノウ</t>
    </rPh>
    <rPh sb="8" eb="10">
      <t>クンレン</t>
    </rPh>
    <rPh sb="10" eb="13">
      <t>シドウイン</t>
    </rPh>
    <rPh sb="14" eb="16">
      <t>ジョウキン</t>
    </rPh>
    <rPh sb="17" eb="20">
      <t>ヒジョウキン</t>
    </rPh>
    <rPh sb="20" eb="22">
      <t>ゴウケイ</t>
    </rPh>
    <rPh sb="26" eb="28">
      <t>ジョウキン</t>
    </rPh>
    <rPh sb="28" eb="30">
      <t>カンサン</t>
    </rPh>
    <rPh sb="30" eb="31">
      <t>スウ</t>
    </rPh>
    <phoneticPr fontId="3"/>
  </si>
  <si>
    <t>問７(8) 施設長の所有資格（複数回答）</t>
    <rPh sb="6" eb="9">
      <t>シセツチョウ</t>
    </rPh>
    <rPh sb="10" eb="12">
      <t>ショユウ</t>
    </rPh>
    <rPh sb="12" eb="14">
      <t>シカク</t>
    </rPh>
    <rPh sb="15" eb="17">
      <t>フクスウ</t>
    </rPh>
    <rPh sb="17" eb="19">
      <t>カイトウ</t>
    </rPh>
    <phoneticPr fontId="3"/>
  </si>
  <si>
    <t>問６(1)② うち研修を受け、たんの吸引等の医療処置ができる介護職員－a 実人数</t>
    <rPh sb="9" eb="11">
      <t>ケンシュウ</t>
    </rPh>
    <rPh sb="12" eb="13">
      <t>ウ</t>
    </rPh>
    <rPh sb="18" eb="20">
      <t>キュウイン</t>
    </rPh>
    <rPh sb="20" eb="21">
      <t>ナド</t>
    </rPh>
    <rPh sb="22" eb="24">
      <t>イリョウ</t>
    </rPh>
    <rPh sb="24" eb="26">
      <t>ショチ</t>
    </rPh>
    <rPh sb="30" eb="32">
      <t>カイゴ</t>
    </rPh>
    <rPh sb="32" eb="34">
      <t>ショクイン</t>
    </rPh>
    <phoneticPr fontId="3"/>
  </si>
  <si>
    <t>問６(1)② うち研修を受け、たんの吸引等の医療処置ができる介護職員－b 常勤換算数</t>
    <rPh sb="9" eb="11">
      <t>ケンシュウ</t>
    </rPh>
    <rPh sb="12" eb="13">
      <t>ウ</t>
    </rPh>
    <rPh sb="18" eb="20">
      <t>キュウイン</t>
    </rPh>
    <rPh sb="20" eb="21">
      <t>ナド</t>
    </rPh>
    <rPh sb="22" eb="24">
      <t>イリョウ</t>
    </rPh>
    <rPh sb="24" eb="26">
      <t>ショチ</t>
    </rPh>
    <rPh sb="30" eb="32">
      <t>カイゴ</t>
    </rPh>
    <rPh sb="32" eb="34">
      <t>ショクイン</t>
    </rPh>
    <phoneticPr fontId="3"/>
  </si>
  <si>
    <t>問８(1)① 定員数</t>
    <rPh sb="7" eb="9">
      <t>テイイン</t>
    </rPh>
    <rPh sb="9" eb="10">
      <t>スウ</t>
    </rPh>
    <phoneticPr fontId="3"/>
  </si>
  <si>
    <t>問８(1)② 入居者総数</t>
    <rPh sb="7" eb="10">
      <t>ニュウキョシャ</t>
    </rPh>
    <rPh sb="10" eb="12">
      <t>ソウスウ</t>
    </rPh>
    <phoneticPr fontId="3"/>
  </si>
  <si>
    <t>問８(1) 入居率</t>
    <rPh sb="6" eb="8">
      <t>ニュウキョ</t>
    </rPh>
    <rPh sb="8" eb="9">
      <t>リツ</t>
    </rPh>
    <phoneticPr fontId="3"/>
  </si>
  <si>
    <t>問８(2) 年齢別入居者数（人数積み上げ）</t>
    <rPh sb="6" eb="8">
      <t>ネンレイ</t>
    </rPh>
    <rPh sb="8" eb="9">
      <t>ベツ</t>
    </rPh>
    <rPh sb="9" eb="12">
      <t>ニュウキョシャ</t>
    </rPh>
    <rPh sb="12" eb="13">
      <t>カズ</t>
    </rPh>
    <rPh sb="14" eb="16">
      <t>ニンズウ</t>
    </rPh>
    <rPh sb="16" eb="17">
      <t>ツ</t>
    </rPh>
    <rPh sb="18" eb="19">
      <t>ア</t>
    </rPh>
    <phoneticPr fontId="3"/>
  </si>
  <si>
    <t>問８(3) 要介護度別入居者数（人数積み上げ）</t>
    <rPh sb="6" eb="9">
      <t>ヨウカイゴ</t>
    </rPh>
    <rPh sb="9" eb="10">
      <t>ド</t>
    </rPh>
    <rPh sb="10" eb="11">
      <t>ベツ</t>
    </rPh>
    <rPh sb="11" eb="14">
      <t>ニュウキョシャ</t>
    </rPh>
    <rPh sb="14" eb="15">
      <t>カズ</t>
    </rPh>
    <rPh sb="16" eb="18">
      <t>ニンズウ</t>
    </rPh>
    <rPh sb="18" eb="19">
      <t>ツ</t>
    </rPh>
    <rPh sb="20" eb="21">
      <t>ア</t>
    </rPh>
    <phoneticPr fontId="3"/>
  </si>
  <si>
    <t>問８(3) 要介護度３以上の入居者総数に対する割合</t>
    <rPh sb="6" eb="9">
      <t>ヨウカイゴ</t>
    </rPh>
    <rPh sb="9" eb="10">
      <t>ド</t>
    </rPh>
    <rPh sb="11" eb="13">
      <t>イジョウ</t>
    </rPh>
    <rPh sb="14" eb="17">
      <t>ニュウキョシャ</t>
    </rPh>
    <rPh sb="17" eb="18">
      <t>ソウ</t>
    </rPh>
    <rPh sb="18" eb="19">
      <t>カズ</t>
    </rPh>
    <rPh sb="20" eb="21">
      <t>タイ</t>
    </rPh>
    <rPh sb="23" eb="25">
      <t>ワリアイ</t>
    </rPh>
    <phoneticPr fontId="3"/>
  </si>
  <si>
    <t>問８(4) 認知症の程度別入居者数（人数積み上げ）</t>
    <rPh sb="6" eb="9">
      <t>ニンチショウ</t>
    </rPh>
    <rPh sb="10" eb="12">
      <t>テイド</t>
    </rPh>
    <rPh sb="12" eb="13">
      <t>ベツ</t>
    </rPh>
    <rPh sb="13" eb="16">
      <t>ニュウキョシャ</t>
    </rPh>
    <rPh sb="16" eb="17">
      <t>スウ</t>
    </rPh>
    <rPh sb="18" eb="20">
      <t>ニンズウ</t>
    </rPh>
    <rPh sb="20" eb="21">
      <t>ツ</t>
    </rPh>
    <rPh sb="22" eb="23">
      <t>ア</t>
    </rPh>
    <phoneticPr fontId="3"/>
  </si>
  <si>
    <t>問８(4) 重度認知症（Ⅲ～Ｍ）者の割合</t>
    <rPh sb="6" eb="8">
      <t>ジュウド</t>
    </rPh>
    <rPh sb="8" eb="11">
      <t>ニンチショウ</t>
    </rPh>
    <rPh sb="16" eb="17">
      <t>シャ</t>
    </rPh>
    <rPh sb="18" eb="20">
      <t>ワリアイ</t>
    </rPh>
    <phoneticPr fontId="3"/>
  </si>
  <si>
    <t>問８(5) 医療処置を有する入居者数</t>
    <rPh sb="6" eb="8">
      <t>イリョウ</t>
    </rPh>
    <rPh sb="8" eb="10">
      <t>ショチ</t>
    </rPh>
    <rPh sb="11" eb="12">
      <t>ユウ</t>
    </rPh>
    <rPh sb="14" eb="17">
      <t>ニュウキョシャ</t>
    </rPh>
    <rPh sb="17" eb="18">
      <t>スウ</t>
    </rPh>
    <phoneticPr fontId="3"/>
  </si>
  <si>
    <t>問８(6) 入院中の入居者数</t>
    <rPh sb="6" eb="9">
      <t>ニュウインチュウ</t>
    </rPh>
    <rPh sb="10" eb="13">
      <t>ニュウキョシャ</t>
    </rPh>
    <rPh sb="13" eb="14">
      <t>スウ</t>
    </rPh>
    <phoneticPr fontId="3"/>
  </si>
  <si>
    <t>問８(7) 生活保護を受給している入居者数</t>
    <rPh sb="6" eb="8">
      <t>セイカツ</t>
    </rPh>
    <rPh sb="8" eb="10">
      <t>ホゴ</t>
    </rPh>
    <rPh sb="11" eb="13">
      <t>ジュキュウ</t>
    </rPh>
    <rPh sb="17" eb="20">
      <t>ニュウキョシャ</t>
    </rPh>
    <rPh sb="20" eb="21">
      <t>スウ</t>
    </rPh>
    <phoneticPr fontId="3"/>
  </si>
  <si>
    <t>問８(7) 入居者総数に対する生活保護を受給している入居者の割合</t>
    <rPh sb="6" eb="9">
      <t>ニュウキョシャ</t>
    </rPh>
    <rPh sb="9" eb="11">
      <t>ソウスウ</t>
    </rPh>
    <rPh sb="12" eb="13">
      <t>タイ</t>
    </rPh>
    <rPh sb="15" eb="17">
      <t>セイカツ</t>
    </rPh>
    <rPh sb="17" eb="19">
      <t>ホゴ</t>
    </rPh>
    <rPh sb="20" eb="22">
      <t>ジュキュウ</t>
    </rPh>
    <rPh sb="26" eb="29">
      <t>ニュウキョシャ</t>
    </rPh>
    <rPh sb="30" eb="32">
      <t>ワリアイ</t>
    </rPh>
    <phoneticPr fontId="3"/>
  </si>
  <si>
    <t>問12(1) 死亡による契約終了の場合の逝去した人数（人数積み上げ）</t>
    <rPh sb="24" eb="26">
      <t>ニンズウ</t>
    </rPh>
    <rPh sb="27" eb="29">
      <t>ニンズウ</t>
    </rPh>
    <rPh sb="29" eb="30">
      <t>ツ</t>
    </rPh>
    <rPh sb="31" eb="32">
      <t>ア</t>
    </rPh>
    <phoneticPr fontId="3"/>
  </si>
  <si>
    <t>問12(2)(3) 死亡による契約終了の場合の逝去した人数の内訳（人数積み上げ）</t>
    <rPh sb="10" eb="12">
      <t>シボウ</t>
    </rPh>
    <rPh sb="15" eb="17">
      <t>ケイヤク</t>
    </rPh>
    <rPh sb="17" eb="19">
      <t>シュウリョウ</t>
    </rPh>
    <rPh sb="20" eb="22">
      <t>バアイ</t>
    </rPh>
    <rPh sb="23" eb="25">
      <t>セイキョ</t>
    </rPh>
    <rPh sb="27" eb="29">
      <t>ニンズウ</t>
    </rPh>
    <rPh sb="30" eb="32">
      <t>ウチワケ</t>
    </rPh>
    <rPh sb="33" eb="35">
      <t>ニンズウ</t>
    </rPh>
    <rPh sb="35" eb="36">
      <t>ツ</t>
    </rPh>
    <rPh sb="37" eb="38">
      <t>ア</t>
    </rPh>
    <phoneticPr fontId="3"/>
  </si>
  <si>
    <t>①～③計</t>
    <rPh sb="3" eb="4">
      <t>ケイ</t>
    </rPh>
    <phoneticPr fontId="3"/>
  </si>
  <si>
    <t>【問12(1)逝去した人数で「０」と回答した施設を除く】</t>
    <rPh sb="7" eb="9">
      <t>セイキョ</t>
    </rPh>
    <rPh sb="11" eb="13">
      <t>ニンズウ</t>
    </rPh>
    <rPh sb="18" eb="20">
      <t>カイトウ</t>
    </rPh>
    <rPh sb="22" eb="24">
      <t>シセツ</t>
    </rPh>
    <rPh sb="25" eb="26">
      <t>ノゾ</t>
    </rPh>
    <phoneticPr fontId="3"/>
  </si>
  <si>
    <t>住まいの看護職員が主として対応しながら、必要に応じ協力医等の支援を得る</t>
  </si>
  <si>
    <t>住まいの看護職員は原則医療処置を行わず、協力医や主治医等と連携して対応</t>
  </si>
  <si>
    <t>問14(1) 協力医療機関数</t>
    <rPh sb="7" eb="9">
      <t>キョウリョク</t>
    </rPh>
    <rPh sb="9" eb="11">
      <t>イリョウ</t>
    </rPh>
    <rPh sb="11" eb="13">
      <t>キカン</t>
    </rPh>
    <rPh sb="13" eb="14">
      <t>スウ</t>
    </rPh>
    <phoneticPr fontId="3"/>
  </si>
  <si>
    <t>【問14(1)で「０箇所」と回答した施設を除く】</t>
    <rPh sb="10" eb="12">
      <t>カショ</t>
    </rPh>
    <rPh sb="14" eb="16">
      <t>カイトウ</t>
    </rPh>
    <rPh sb="18" eb="20">
      <t>シセツ</t>
    </rPh>
    <rPh sb="21" eb="22">
      <t>ノゾ</t>
    </rPh>
    <phoneticPr fontId="3"/>
  </si>
  <si>
    <t>問14(2) 主たる協力医療機関の種類</t>
    <rPh sb="7" eb="8">
      <t>シュ</t>
    </rPh>
    <rPh sb="10" eb="12">
      <t>キョウリョク</t>
    </rPh>
    <rPh sb="12" eb="14">
      <t>イリョウ</t>
    </rPh>
    <rPh sb="14" eb="16">
      <t>キカン</t>
    </rPh>
    <rPh sb="17" eb="19">
      <t>シュルイ</t>
    </rPh>
    <phoneticPr fontId="3"/>
  </si>
  <si>
    <t>問14(2)SQ1 併設・隣接状況</t>
  </si>
  <si>
    <t>問14(2)SQ2 施設との関係</t>
    <rPh sb="10" eb="12">
      <t>シセツ</t>
    </rPh>
    <rPh sb="14" eb="16">
      <t>カンケイ</t>
    </rPh>
    <phoneticPr fontId="3"/>
  </si>
  <si>
    <t>問14(3) 協力歯科医療機関の有無</t>
    <rPh sb="7" eb="9">
      <t>キョウリョク</t>
    </rPh>
    <rPh sb="9" eb="11">
      <t>シカ</t>
    </rPh>
    <rPh sb="11" eb="13">
      <t>イリョウ</t>
    </rPh>
    <rPh sb="13" eb="15">
      <t>キカン</t>
    </rPh>
    <rPh sb="16" eb="18">
      <t>ウム</t>
    </rPh>
    <phoneticPr fontId="3"/>
  </si>
  <si>
    <t>問14(4) 協力医との連絡頻度</t>
  </si>
  <si>
    <t>問14(5) 協力医以外で、入居者に対して訪問診療を行っている医療機関の数</t>
    <rPh sb="7" eb="9">
      <t>キョウリョク</t>
    </rPh>
    <rPh sb="9" eb="10">
      <t>イ</t>
    </rPh>
    <rPh sb="10" eb="12">
      <t>イガイ</t>
    </rPh>
    <rPh sb="14" eb="17">
      <t>ニュウキョシャ</t>
    </rPh>
    <rPh sb="18" eb="19">
      <t>タイ</t>
    </rPh>
    <rPh sb="21" eb="23">
      <t>ホウモン</t>
    </rPh>
    <rPh sb="23" eb="25">
      <t>シンリョウ</t>
    </rPh>
    <rPh sb="26" eb="27">
      <t>オコナ</t>
    </rPh>
    <rPh sb="31" eb="33">
      <t>イリョウ</t>
    </rPh>
    <rPh sb="33" eb="35">
      <t>キカン</t>
    </rPh>
    <rPh sb="36" eb="37">
      <t>カズ</t>
    </rPh>
    <phoneticPr fontId="3"/>
  </si>
  <si>
    <t>問15(1) 訪問診療を受けた入居者の割合（協力医・協力医以外合計）</t>
    <rPh sb="7" eb="9">
      <t>ホウモン</t>
    </rPh>
    <rPh sb="9" eb="11">
      <t>シンリョウ</t>
    </rPh>
    <rPh sb="12" eb="13">
      <t>ウ</t>
    </rPh>
    <rPh sb="15" eb="17">
      <t>ニキ</t>
    </rPh>
    <rPh sb="17" eb="18">
      <t>シャ</t>
    </rPh>
    <rPh sb="19" eb="21">
      <t>ワリアイ</t>
    </rPh>
    <rPh sb="22" eb="24">
      <t>キョウリョク</t>
    </rPh>
    <rPh sb="24" eb="25">
      <t>イ</t>
    </rPh>
    <rPh sb="26" eb="29">
      <t>キョウリョクイ</t>
    </rPh>
    <rPh sb="29" eb="31">
      <t>イガイ</t>
    </rPh>
    <rPh sb="31" eb="33">
      <t>ゴウケイ</t>
    </rPh>
    <phoneticPr fontId="3"/>
  </si>
  <si>
    <t>問15(2) 訪問歯科診療を受けた入居者の割合</t>
    <rPh sb="7" eb="9">
      <t>ホウモン</t>
    </rPh>
    <rPh sb="11" eb="13">
      <t>シンリョウ</t>
    </rPh>
    <rPh sb="14" eb="15">
      <t>ウ</t>
    </rPh>
    <rPh sb="17" eb="19">
      <t>ニキ</t>
    </rPh>
    <rPh sb="19" eb="20">
      <t>シャ</t>
    </rPh>
    <rPh sb="21" eb="23">
      <t>ワリアイ</t>
    </rPh>
    <phoneticPr fontId="3"/>
  </si>
  <si>
    <t>問15(3) 訪問看護を受けた入居者の割合（医療保険・介護保険合計）</t>
    <rPh sb="7" eb="9">
      <t>ホウモン</t>
    </rPh>
    <rPh sb="9" eb="11">
      <t>カンゴ</t>
    </rPh>
    <rPh sb="12" eb="13">
      <t>ウ</t>
    </rPh>
    <rPh sb="15" eb="18">
      <t>ニュウキョシャ</t>
    </rPh>
    <rPh sb="19" eb="21">
      <t>ワリアイ</t>
    </rPh>
    <rPh sb="22" eb="24">
      <t>イリョウ</t>
    </rPh>
    <rPh sb="24" eb="26">
      <t>ホケン</t>
    </rPh>
    <rPh sb="27" eb="29">
      <t>カイゴ</t>
    </rPh>
    <rPh sb="29" eb="31">
      <t>ホケン</t>
    </rPh>
    <rPh sb="31" eb="33">
      <t>ゴウケイ</t>
    </rPh>
    <phoneticPr fontId="3"/>
  </si>
  <si>
    <t>問16(1) 外部から訪問看護を受けている入居者のうち、特別訪問看護指示書の交付を受けた件数</t>
    <rPh sb="0" eb="1">
      <t>トイ</t>
    </rPh>
    <phoneticPr fontId="3"/>
  </si>
  <si>
    <t>問17(1) 人生の最終段階における医療・ケアに関する本人の意思の確認または推定</t>
    <rPh sb="0" eb="1">
      <t>トイ</t>
    </rPh>
    <phoneticPr fontId="3"/>
  </si>
  <si>
    <t>問17SQ(1)-1 意思確認・推定の実施・見直しタイミング（複数回答）</t>
    <rPh sb="0" eb="1">
      <t>トイ</t>
    </rPh>
    <rPh sb="30" eb="36">
      <t>フカ</t>
    </rPh>
    <phoneticPr fontId="3"/>
  </si>
  <si>
    <t>加入している</t>
  </si>
  <si>
    <t>加入している</t>
    <phoneticPr fontId="3"/>
  </si>
  <si>
    <t>加入していない</t>
    <phoneticPr fontId="3"/>
  </si>
  <si>
    <t>【問17(2)で「加入している」と回答した施設のみ】</t>
    <rPh sb="1" eb="2">
      <t>トイ</t>
    </rPh>
    <rPh sb="9" eb="11">
      <t>カニュウ</t>
    </rPh>
    <rPh sb="17" eb="19">
      <t>カイトウ</t>
    </rPh>
    <rPh sb="21" eb="23">
      <t>シセツ</t>
    </rPh>
    <phoneticPr fontId="3"/>
  </si>
  <si>
    <t>問17SQ(2)-1 看護職員が行う医療行為に起因する事故に対する補償</t>
    <rPh sb="0" eb="1">
      <t>トイ</t>
    </rPh>
    <phoneticPr fontId="3"/>
  </si>
  <si>
    <t>含まれる</t>
    <rPh sb="0" eb="1">
      <t>フク</t>
    </rPh>
    <phoneticPr fontId="3"/>
  </si>
  <si>
    <t>含まれない</t>
    <rPh sb="0" eb="1">
      <t>フク</t>
    </rPh>
    <phoneticPr fontId="3"/>
  </si>
  <si>
    <t>問17(3) 看護職員個人が補償対象となる賠償責任保険への加入・あっせん状況</t>
    <rPh sb="0" eb="1">
      <t>トイ</t>
    </rPh>
    <phoneticPr fontId="3"/>
  </si>
  <si>
    <t>施設が費用を助成し、加入を推奨（福利厚生を含む）</t>
  </si>
  <si>
    <t>保険商品の紹介・あっせんのみ</t>
  </si>
  <si>
    <t>加入の推奨・あっせんはしていない</t>
  </si>
  <si>
    <t>問18 看護職員が入居者の医療対応に関して相談できる体制・取組として貴施設が実施している事柄（複数回答）</t>
    <rPh sb="0" eb="1">
      <t>トイ</t>
    </rPh>
    <rPh sb="46" eb="52">
      <t>フカ</t>
    </rPh>
    <phoneticPr fontId="3"/>
  </si>
  <si>
    <t>施設の関係職員による医療対応に関するケース会議の開催</t>
  </si>
  <si>
    <t>法人内で看護について相談できる窓口・体制の提供</t>
  </si>
  <si>
    <t>協力医療機関との日常的な情報交換・申し送り</t>
  </si>
  <si>
    <t>協力医療機関や主治医を交えたカンファレンスの開催</t>
  </si>
  <si>
    <t>地域の医療機関等との情報交換・勉強会の開催</t>
  </si>
  <si>
    <t>問19(1) 看取りの受け入れ方針</t>
    <rPh sb="0" eb="1">
      <t>トイ</t>
    </rPh>
    <phoneticPr fontId="3"/>
  </si>
  <si>
    <t>問19(2) 希望があっても、看取りを受け入れられないことがある理由（複数回答）</t>
    <rPh sb="0" eb="1">
      <t>トイ</t>
    </rPh>
    <rPh sb="34" eb="40">
      <t>フカ</t>
    </rPh>
    <phoneticPr fontId="3"/>
  </si>
  <si>
    <t>受け入れられない理由はない（すべて受け入れる）</t>
  </si>
  <si>
    <t>対応が難しい医療処置があるから</t>
  </si>
  <si>
    <t>看護職員の数が足りないから</t>
  </si>
  <si>
    <t>介護職員の数が足りないから</t>
  </si>
  <si>
    <t>夜間は看護職員がいないから</t>
  </si>
  <si>
    <t>看護職員の理解が得られないから</t>
  </si>
  <si>
    <t>介護職員の理解が得られないから</t>
  </si>
  <si>
    <t>家族等の同意が得られない（意見が一致しない）から</t>
  </si>
  <si>
    <t>事故が起こることや、それに関して家族等とトラブルになることが心配だから</t>
  </si>
  <si>
    <t>看取りに関する方針やマニュアルを定めていないから</t>
  </si>
  <si>
    <t>施設での看取りをサポートしてもらえる医師・医療機関がないから</t>
  </si>
  <si>
    <t>費用がかかりすぎるから</t>
  </si>
  <si>
    <t>そもそも看取りまで行う施設ではないと位置付けているから</t>
  </si>
  <si>
    <t>【問19(2)で「対応が難しい医療処置があるから」と回答した施設のみ】</t>
    <rPh sb="1" eb="2">
      <t>トイ</t>
    </rPh>
    <rPh sb="9" eb="11">
      <t>タイオウ</t>
    </rPh>
    <rPh sb="12" eb="13">
      <t>ムズカ</t>
    </rPh>
    <rPh sb="15" eb="17">
      <t>イリョウ</t>
    </rPh>
    <rPh sb="17" eb="19">
      <t>ショチ</t>
    </rPh>
    <rPh sb="26" eb="28">
      <t>カイトウ</t>
    </rPh>
    <rPh sb="30" eb="32">
      <t>シセツ</t>
    </rPh>
    <phoneticPr fontId="3"/>
  </si>
  <si>
    <t>問19SQ(2)-1 対応が難しい医療処置（複数回答）</t>
    <rPh sb="0" eb="1">
      <t>トイ</t>
    </rPh>
    <rPh sb="21" eb="27">
      <t>フカ</t>
    </rPh>
    <phoneticPr fontId="3"/>
  </si>
  <si>
    <t>尿道カテーテル（留置カテーテル､コンドームカテーテル等）の管理</t>
  </si>
  <si>
    <t>疼痛の管理（麻薬・劇薬を使用するものに限る）</t>
  </si>
  <si>
    <t>膀胱瘻・ストーマ（人工肛門・人工膀胱）の管理</t>
  </si>
  <si>
    <t>末梢静脈からの点滴</t>
  </si>
  <si>
    <t>問19(3) 看取り指針の有無</t>
    <rPh sb="0" eb="1">
      <t>トイ</t>
    </rPh>
    <phoneticPr fontId="3"/>
  </si>
  <si>
    <t>あり</t>
  </si>
  <si>
    <t>現在準備中</t>
  </si>
  <si>
    <t>【問19(3)で「あり」と回答した施設のみ】</t>
    <rPh sb="1" eb="2">
      <t>トイ</t>
    </rPh>
    <rPh sb="13" eb="15">
      <t>カイトウ</t>
    </rPh>
    <rPh sb="17" eb="19">
      <t>シセツ</t>
    </rPh>
    <phoneticPr fontId="3"/>
  </si>
  <si>
    <t>問19SQ(3)-1 入居者のうち、入居時に看取り指針を説明している割合</t>
    <rPh sb="0" eb="1">
      <t>トイ</t>
    </rPh>
    <rPh sb="11" eb="14">
      <t>ニュウキョシャ</t>
    </rPh>
    <rPh sb="18" eb="20">
      <t>ニュウキョ</t>
    </rPh>
    <rPh sb="20" eb="21">
      <t>ジ</t>
    </rPh>
    <rPh sb="22" eb="24">
      <t>ミト</t>
    </rPh>
    <rPh sb="25" eb="27">
      <t>シシン</t>
    </rPh>
    <rPh sb="28" eb="30">
      <t>セツメイ</t>
    </rPh>
    <rPh sb="34" eb="36">
      <t>ワリアイ</t>
    </rPh>
    <phoneticPr fontId="3"/>
  </si>
  <si>
    <t>平均(割)</t>
    <rPh sb="0" eb="1">
      <t>ヒラ</t>
    </rPh>
    <rPh sb="1" eb="2">
      <t>タモツ</t>
    </rPh>
    <rPh sb="3" eb="4">
      <t>ワリ</t>
    </rPh>
    <phoneticPr fontId="3"/>
  </si>
  <si>
    <t>問19SQ(3)-2 看取り指針の主な説明者</t>
    <rPh sb="0" eb="1">
      <t>トイ</t>
    </rPh>
    <rPh sb="11" eb="13">
      <t>ミト</t>
    </rPh>
    <rPh sb="14" eb="16">
      <t>シシン</t>
    </rPh>
    <rPh sb="17" eb="18">
      <t>オモ</t>
    </rPh>
    <rPh sb="19" eb="22">
      <t>セツメイシャ</t>
    </rPh>
    <phoneticPr fontId="3"/>
  </si>
  <si>
    <t>生活相談員</t>
  </si>
  <si>
    <t>介護職員（役職者）</t>
  </si>
  <si>
    <t>介護職員（役職者以外）</t>
  </si>
  <si>
    <t>看護職員</t>
  </si>
  <si>
    <t>協力医療機関の医師</t>
  </si>
  <si>
    <t>住まい専従のスタッフ（介護職以外）</t>
  </si>
  <si>
    <t>問19(4) 看取りマニュアルの有無</t>
    <rPh sb="0" eb="1">
      <t>トイ</t>
    </rPh>
    <phoneticPr fontId="3"/>
  </si>
  <si>
    <t>あり</t>
    <phoneticPr fontId="3"/>
  </si>
  <si>
    <t>現在準備中</t>
    <rPh sb="0" eb="2">
      <t>ゲンザイ</t>
    </rPh>
    <rPh sb="2" eb="5">
      <t>ジュンビチュウ</t>
    </rPh>
    <phoneticPr fontId="3"/>
  </si>
  <si>
    <t>なし</t>
    <phoneticPr fontId="3"/>
  </si>
  <si>
    <t>問19(5) 看取りに関する研修の有無</t>
    <rPh sb="0" eb="1">
      <t>トイ</t>
    </rPh>
    <phoneticPr fontId="3"/>
  </si>
  <si>
    <t>問19(6) 実施した看取り介護の振り返りの有無（過去１年以内）</t>
    <rPh sb="0" eb="1">
      <t>トイ</t>
    </rPh>
    <phoneticPr fontId="3"/>
  </si>
  <si>
    <t>２人以下</t>
    <rPh sb="1" eb="2">
      <t>ニン</t>
    </rPh>
    <rPh sb="2" eb="4">
      <t>イカ</t>
    </rPh>
    <phoneticPr fontId="3"/>
  </si>
  <si>
    <t>３～５人</t>
    <rPh sb="3" eb="4">
      <t>ニン</t>
    </rPh>
    <phoneticPr fontId="3"/>
  </si>
  <si>
    <t>６～９人</t>
    <rPh sb="3" eb="4">
      <t>ニン</t>
    </rPh>
    <phoneticPr fontId="3"/>
  </si>
  <si>
    <t>３人未満</t>
    <rPh sb="1" eb="2">
      <t>ヒト</t>
    </rPh>
    <rPh sb="2" eb="4">
      <t>ミマン</t>
    </rPh>
    <phoneticPr fontId="3"/>
  </si>
  <si>
    <t>３～６人未満</t>
    <rPh sb="3" eb="4">
      <t>ヒト</t>
    </rPh>
    <rPh sb="4" eb="6">
      <t>ミマン</t>
    </rPh>
    <phoneticPr fontId="3"/>
  </si>
  <si>
    <t>３～５人未満</t>
    <rPh sb="3" eb="4">
      <t>ヒト</t>
    </rPh>
    <rPh sb="4" eb="6">
      <t>ミマン</t>
    </rPh>
    <phoneticPr fontId="3"/>
  </si>
  <si>
    <t>【問６(1)ａで「０人」と回答した施設は除く】</t>
    <rPh sb="1" eb="2">
      <t>トイ</t>
    </rPh>
    <rPh sb="10" eb="11">
      <t>ニン</t>
    </rPh>
    <rPh sb="13" eb="15">
      <t>カイトウ</t>
    </rPh>
    <rPh sb="17" eb="19">
      <t>シセツ</t>
    </rPh>
    <rPh sb="20" eb="21">
      <t>ノゾ</t>
    </rPh>
    <phoneticPr fontId="3"/>
  </si>
  <si>
    <t>問６(1)① 介護福祉士、実務者研修・介護職員基礎研修・介護職員初任者研修のいずれかを修了している職員数（実人数）に占める介護福祉士（実人数）の割合</t>
    <rPh sb="7" eb="9">
      <t>カイゴ</t>
    </rPh>
    <rPh sb="9" eb="12">
      <t>フクシシ</t>
    </rPh>
    <rPh sb="13" eb="16">
      <t>ジツムシャ</t>
    </rPh>
    <rPh sb="16" eb="18">
      <t>ケンシュウ</t>
    </rPh>
    <rPh sb="19" eb="21">
      <t>カイゴ</t>
    </rPh>
    <rPh sb="21" eb="23">
      <t>ショクイン</t>
    </rPh>
    <rPh sb="23" eb="25">
      <t>キソ</t>
    </rPh>
    <rPh sb="25" eb="27">
      <t>ケンシュウ</t>
    </rPh>
    <rPh sb="28" eb="30">
      <t>カイゴ</t>
    </rPh>
    <rPh sb="30" eb="32">
      <t>ショクイン</t>
    </rPh>
    <rPh sb="32" eb="35">
      <t>ショニンシャ</t>
    </rPh>
    <rPh sb="35" eb="37">
      <t>ケンシュウ</t>
    </rPh>
    <rPh sb="43" eb="45">
      <t>シュウリョウ</t>
    </rPh>
    <rPh sb="49" eb="52">
      <t>ショクインスウ</t>
    </rPh>
    <rPh sb="58" eb="59">
      <t>シ</t>
    </rPh>
    <rPh sb="61" eb="66">
      <t>カイゴフクシシ</t>
    </rPh>
    <rPh sb="67" eb="68">
      <t>ジツ</t>
    </rPh>
    <rPh sb="68" eb="70">
      <t>ニンズウ</t>
    </rPh>
    <rPh sb="72" eb="74">
      <t>ワリアイ</t>
    </rPh>
    <phoneticPr fontId="3"/>
  </si>
  <si>
    <t>問６(1)② 介護福祉士、実務者研修・介護職員基礎研修・介護職員初任者研修のいずれかを修了している職員数（実人数）に占める医療処置ができる職員（実人数）の割合</t>
    <rPh sb="7" eb="9">
      <t>カイゴ</t>
    </rPh>
    <rPh sb="9" eb="12">
      <t>フクシシ</t>
    </rPh>
    <rPh sb="13" eb="16">
      <t>ジツムシャ</t>
    </rPh>
    <rPh sb="16" eb="18">
      <t>ケンシュウ</t>
    </rPh>
    <rPh sb="19" eb="21">
      <t>カイゴ</t>
    </rPh>
    <rPh sb="21" eb="23">
      <t>ショクイン</t>
    </rPh>
    <rPh sb="23" eb="25">
      <t>キソ</t>
    </rPh>
    <rPh sb="25" eb="27">
      <t>ケンシュウ</t>
    </rPh>
    <rPh sb="28" eb="30">
      <t>カイゴ</t>
    </rPh>
    <rPh sb="30" eb="32">
      <t>ショクイン</t>
    </rPh>
    <rPh sb="32" eb="35">
      <t>ショニンシャ</t>
    </rPh>
    <rPh sb="35" eb="37">
      <t>ケンシュウ</t>
    </rPh>
    <rPh sb="43" eb="45">
      <t>シュウリョウ</t>
    </rPh>
    <rPh sb="49" eb="52">
      <t>ショクインスウ</t>
    </rPh>
    <rPh sb="58" eb="59">
      <t>シ</t>
    </rPh>
    <rPh sb="61" eb="63">
      <t>イリョウ</t>
    </rPh>
    <rPh sb="63" eb="65">
      <t>ショチ</t>
    </rPh>
    <rPh sb="69" eb="71">
      <t>ショクイン</t>
    </rPh>
    <rPh sb="72" eb="73">
      <t>ジツ</t>
    </rPh>
    <rPh sb="73" eb="75">
      <t>ニンズウ</t>
    </rPh>
    <rPh sb="77" eb="79">
      <t>ワリアイ</t>
    </rPh>
    <phoneticPr fontId="3"/>
  </si>
  <si>
    <t>２～３人未満</t>
    <rPh sb="3" eb="4">
      <t>ニン</t>
    </rPh>
    <rPh sb="4" eb="6">
      <t>ミマン</t>
    </rPh>
    <phoneticPr fontId="3"/>
  </si>
  <si>
    <t>「たんの吸引」「胃ろう・腸ろうの管理」「経鼻経管栄養の管理」のいずれかを要する実人数</t>
    <rPh sb="8" eb="9">
      <t>イ</t>
    </rPh>
    <rPh sb="12" eb="13">
      <t>チョウ</t>
    </rPh>
    <rPh sb="16" eb="18">
      <t>カンリ</t>
    </rPh>
    <rPh sb="20" eb="22">
      <t>ケイビ</t>
    </rPh>
    <rPh sb="22" eb="24">
      <t>ケイカン</t>
    </rPh>
    <rPh sb="24" eb="26">
      <t>エイヨウ</t>
    </rPh>
    <rPh sb="27" eb="29">
      <t>カンリ</t>
    </rPh>
    <rPh sb="36" eb="37">
      <t>ヨウ</t>
    </rPh>
    <rPh sb="39" eb="40">
      <t>ジツ</t>
    </rPh>
    <rPh sb="40" eb="42">
      <t>ニンズウ</t>
    </rPh>
    <phoneticPr fontId="3"/>
  </si>
  <si>
    <t>尿道カテーテルの管理</t>
  </si>
  <si>
    <t>レスピレータの管理</t>
  </si>
  <si>
    <t>インスリンの注射</t>
  </si>
  <si>
    <t>疼痛の管理</t>
  </si>
  <si>
    <t>膀胱瘻・ストーマの管理</t>
    <rPh sb="9" eb="11">
      <t>カンリ</t>
    </rPh>
    <phoneticPr fontId="3"/>
  </si>
  <si>
    <t>抹消静脈からの点滴</t>
  </si>
  <si>
    <t>問８(5) 医療処置を有する入居者数の入居者総数に対する割合（人数積み上げ）（①～⑫まで全て回答している施設のみ）</t>
    <rPh sb="6" eb="8">
      <t>イリョウ</t>
    </rPh>
    <rPh sb="8" eb="10">
      <t>ショチ</t>
    </rPh>
    <rPh sb="11" eb="12">
      <t>ユウ</t>
    </rPh>
    <rPh sb="14" eb="17">
      <t>ニュウキョシャ</t>
    </rPh>
    <rPh sb="17" eb="18">
      <t>スウ</t>
    </rPh>
    <rPh sb="19" eb="22">
      <t>ニュウキョシャ</t>
    </rPh>
    <rPh sb="22" eb="24">
      <t>ソウスウ</t>
    </rPh>
    <rPh sb="25" eb="26">
      <t>タイ</t>
    </rPh>
    <rPh sb="28" eb="30">
      <t>ワリアイ</t>
    </rPh>
    <rPh sb="44" eb="45">
      <t>スベ</t>
    </rPh>
    <rPh sb="46" eb="48">
      <t>カイトウ</t>
    </rPh>
    <rPh sb="52" eb="54">
      <t>シセツ</t>
    </rPh>
    <phoneticPr fontId="3"/>
  </si>
  <si>
    <t>【問８(3)要支援・要介護者の合計が「０人」の施設は除く】</t>
    <rPh sb="1" eb="2">
      <t>トイ</t>
    </rPh>
    <rPh sb="6" eb="9">
      <t>ヨウシエン</t>
    </rPh>
    <rPh sb="10" eb="14">
      <t>ヨウカイゴシャ</t>
    </rPh>
    <rPh sb="15" eb="17">
      <t>ゴウケイ</t>
    </rPh>
    <rPh sb="20" eb="21">
      <t>ニン</t>
    </rPh>
    <rPh sb="23" eb="25">
      <t>シセツ</t>
    </rPh>
    <rPh sb="26" eb="27">
      <t>ノゾ</t>
    </rPh>
    <phoneticPr fontId="3"/>
  </si>
  <si>
    <t>問10(16) 短期利用特定施設入居者生活介護の届出</t>
    <rPh sb="8" eb="10">
      <t>タンキ</t>
    </rPh>
    <rPh sb="10" eb="12">
      <t>リヨウ</t>
    </rPh>
    <rPh sb="12" eb="14">
      <t>トクテイ</t>
    </rPh>
    <rPh sb="14" eb="16">
      <t>シセツ</t>
    </rPh>
    <rPh sb="16" eb="19">
      <t>ニュウキョシャ</t>
    </rPh>
    <rPh sb="19" eb="21">
      <t>セイカツ</t>
    </rPh>
    <rPh sb="21" eb="23">
      <t>カイゴ</t>
    </rPh>
    <rPh sb="24" eb="26">
      <t>トドケデ</t>
    </rPh>
    <phoneticPr fontId="3"/>
  </si>
  <si>
    <t>０件</t>
  </si>
  <si>
    <t>５～９件</t>
  </si>
  <si>
    <t>問16SQ(1)-1 特別訪問看護指示書が交付された割合</t>
    <rPh sb="21" eb="23">
      <t>コウフ</t>
    </rPh>
    <rPh sb="26" eb="28">
      <t>ワリアイ</t>
    </rPh>
    <phoneticPr fontId="3"/>
  </si>
  <si>
    <t>問17(2) 賠償責任保険への加入</t>
    <rPh sb="0" eb="1">
      <t>トイ</t>
    </rPh>
    <phoneticPr fontId="3"/>
  </si>
  <si>
    <t>０割</t>
    <rPh sb="1" eb="2">
      <t>ワリ</t>
    </rPh>
    <phoneticPr fontId="3"/>
  </si>
  <si>
    <t>２割未満</t>
    <rPh sb="1" eb="2">
      <t>ワリ</t>
    </rPh>
    <rPh sb="2" eb="4">
      <t>ミマン</t>
    </rPh>
    <phoneticPr fontId="3"/>
  </si>
  <si>
    <t>２～４割未満</t>
    <rPh sb="3" eb="4">
      <t>ワリ</t>
    </rPh>
    <rPh sb="4" eb="6">
      <t>ミマン</t>
    </rPh>
    <phoneticPr fontId="3"/>
  </si>
  <si>
    <t>４～６割未満</t>
    <rPh sb="3" eb="4">
      <t>ワリ</t>
    </rPh>
    <rPh sb="4" eb="6">
      <t>ミマン</t>
    </rPh>
    <phoneticPr fontId="3"/>
  </si>
  <si>
    <t>６～８割未満</t>
    <rPh sb="3" eb="4">
      <t>ワリ</t>
    </rPh>
    <rPh sb="4" eb="6">
      <t>ミマン</t>
    </rPh>
    <phoneticPr fontId="3"/>
  </si>
  <si>
    <t>８～10割未満</t>
    <rPh sb="4" eb="5">
      <t>ワリ</t>
    </rPh>
    <rPh sb="5" eb="7">
      <t>ミマン</t>
    </rPh>
    <phoneticPr fontId="3"/>
  </si>
  <si>
    <t>10割</t>
    <rPh sb="2" eb="3">
      <t>ワリ</t>
    </rPh>
    <phoneticPr fontId="3"/>
  </si>
  <si>
    <t>うち看取り介護加算Ⅰ</t>
    <rPh sb="2" eb="4">
      <t>ミト</t>
    </rPh>
    <rPh sb="5" eb="7">
      <t>カイゴ</t>
    </rPh>
    <rPh sb="7" eb="9">
      <t>カサン</t>
    </rPh>
    <phoneticPr fontId="3"/>
  </si>
  <si>
    <t>うち看取り介護加算Ⅱ</t>
    <rPh sb="2" eb="4">
      <t>ミト</t>
    </rPh>
    <rPh sb="5" eb="7">
      <t>カイゴ</t>
    </rPh>
    <rPh sb="7" eb="9">
      <t>カサン</t>
    </rPh>
    <phoneticPr fontId="3"/>
  </si>
  <si>
    <t>【問２(3)で「一般型（介護）（介護専用型）」、「一般型（介護）（混合型）」、「一般型（介護予防）」と回答した施設のみ】</t>
    <rPh sb="1" eb="2">
      <t>トイ</t>
    </rPh>
    <rPh sb="8" eb="11">
      <t>イッパンガタ</t>
    </rPh>
    <rPh sb="12" eb="14">
      <t>カイゴ</t>
    </rPh>
    <rPh sb="16" eb="18">
      <t>カイゴ</t>
    </rPh>
    <rPh sb="18" eb="21">
      <t>センヨウガタ</t>
    </rPh>
    <rPh sb="40" eb="42">
      <t>イッパン</t>
    </rPh>
    <rPh sb="42" eb="43">
      <t>カタ</t>
    </rPh>
    <rPh sb="44" eb="46">
      <t>カイゴ</t>
    </rPh>
    <rPh sb="46" eb="48">
      <t>ヨボウ</t>
    </rPh>
    <rPh sb="51" eb="53">
      <t>カイトウ</t>
    </rPh>
    <rPh sb="55" eb="57">
      <t>シセツ</t>
    </rPh>
    <phoneticPr fontId="3"/>
  </si>
  <si>
    <r>
      <t>利用日数に応じた日割払い</t>
    </r>
    <r>
      <rPr>
        <sz val="7"/>
        <rFont val="ＭＳ ゴシック"/>
        <family val="3"/>
        <charset val="128"/>
      </rPr>
      <t>（入居月・退去月を除く期間について）</t>
    </r>
    <rPh sb="0" eb="2">
      <t>リヨウ</t>
    </rPh>
    <rPh sb="2" eb="4">
      <t>ニッスウ</t>
    </rPh>
    <rPh sb="5" eb="6">
      <t>オウ</t>
    </rPh>
    <rPh sb="8" eb="10">
      <t>ヒワ</t>
    </rPh>
    <rPh sb="10" eb="11">
      <t>ハラ</t>
    </rPh>
    <rPh sb="13" eb="15">
      <t>ニュウキョ</t>
    </rPh>
    <rPh sb="15" eb="16">
      <t>ツキ</t>
    </rPh>
    <rPh sb="17" eb="19">
      <t>タイキョ</t>
    </rPh>
    <rPh sb="19" eb="20">
      <t>ツキ</t>
    </rPh>
    <rPh sb="21" eb="22">
      <t>ノゾ</t>
    </rPh>
    <rPh sb="23" eb="25">
      <t>キカン</t>
    </rPh>
    <phoneticPr fontId="3"/>
  </si>
  <si>
    <r>
      <t>問４(2)② 月額付帯サービス利用料金－</t>
    </r>
    <r>
      <rPr>
        <sz val="8"/>
        <rFont val="ＭＳ ゴシック"/>
        <family val="3"/>
        <charset val="128"/>
      </rPr>
      <t>b 共益費・管理費相当額（共用部分の維持管理等）＋c 生活支援・介護サービス提供費用または基本サービス費相当額（介護保険自己負担を除く）</t>
    </r>
    <rPh sb="7" eb="9">
      <t>ゲツガク</t>
    </rPh>
    <rPh sb="9" eb="11">
      <t>フタイ</t>
    </rPh>
    <rPh sb="15" eb="17">
      <t>リヨウ</t>
    </rPh>
    <rPh sb="17" eb="19">
      <t>リョウキン</t>
    </rPh>
    <rPh sb="22" eb="25">
      <t>キョウエキヒ</t>
    </rPh>
    <rPh sb="26" eb="29">
      <t>カンリヒ</t>
    </rPh>
    <rPh sb="29" eb="32">
      <t>ソウトウガク</t>
    </rPh>
    <rPh sb="33" eb="35">
      <t>キョウヨウ</t>
    </rPh>
    <rPh sb="35" eb="37">
      <t>ブブン</t>
    </rPh>
    <rPh sb="38" eb="40">
      <t>イジ</t>
    </rPh>
    <rPh sb="40" eb="42">
      <t>カンリ</t>
    </rPh>
    <rPh sb="42" eb="43">
      <t>トウ</t>
    </rPh>
    <rPh sb="47" eb="49">
      <t>セイカツ</t>
    </rPh>
    <rPh sb="49" eb="51">
      <t>シエン</t>
    </rPh>
    <rPh sb="52" eb="54">
      <t>カイゴ</t>
    </rPh>
    <rPh sb="58" eb="60">
      <t>テイキョウ</t>
    </rPh>
    <rPh sb="60" eb="62">
      <t>ヒヨウ</t>
    </rPh>
    <rPh sb="80" eb="82">
      <t>ジコ</t>
    </rPh>
    <phoneticPr fontId="3"/>
  </si>
  <si>
    <r>
      <t>常に夜勤または宿直の看護職員</t>
    </r>
    <r>
      <rPr>
        <sz val="8"/>
        <rFont val="ＭＳ ゴシック"/>
        <family val="3"/>
        <charset val="128"/>
      </rPr>
      <t>（併設事業所と兼務の場合を含む）</t>
    </r>
    <r>
      <rPr>
        <sz val="9"/>
        <rFont val="ＭＳ ゴシック"/>
        <family val="3"/>
        <charset val="128"/>
      </rPr>
      <t>が対応</t>
    </r>
    <phoneticPr fontId="3"/>
  </si>
  <si>
    <r>
      <t>通常、施設の看護職員</t>
    </r>
    <r>
      <rPr>
        <sz val="8"/>
        <rFont val="ＭＳ ゴシック"/>
        <family val="3"/>
        <charset val="128"/>
      </rPr>
      <t>（併設事業所と兼務の場合を含む）</t>
    </r>
    <r>
      <rPr>
        <sz val="9"/>
        <rFont val="ＭＳ ゴシック"/>
        <family val="3"/>
        <charset val="128"/>
      </rPr>
      <t>がオンコールで対応</t>
    </r>
    <phoneticPr fontId="3"/>
  </si>
  <si>
    <t>【問７は、問２(3)特定施設入居者指定介護で「一般型（介護）（介護専用型）」、「一般型（介護）（混合型）」、「一般型（介護予防）」、「地域密着型」と回答した施設のみ】</t>
    <rPh sb="10" eb="12">
      <t>トクテイ</t>
    </rPh>
    <rPh sb="12" eb="14">
      <t>シセツ</t>
    </rPh>
    <rPh sb="14" eb="17">
      <t>ニュウキョシャ</t>
    </rPh>
    <rPh sb="17" eb="19">
      <t>シテイ</t>
    </rPh>
    <rPh sb="19" eb="21">
      <t>カイゴ</t>
    </rPh>
    <phoneticPr fontId="3"/>
  </si>
  <si>
    <r>
      <t>平　均</t>
    </r>
    <r>
      <rPr>
        <vertAlign val="superscript"/>
        <sz val="9"/>
        <rFont val="ＭＳ ゴシック"/>
        <family val="3"/>
        <charset val="128"/>
      </rPr>
      <t>＊１</t>
    </r>
    <rPh sb="0" eb="1">
      <t>ヒラ</t>
    </rPh>
    <rPh sb="2" eb="3">
      <t>ヒトシ</t>
    </rPh>
    <phoneticPr fontId="3"/>
  </si>
  <si>
    <r>
      <t>平　均</t>
    </r>
    <r>
      <rPr>
        <vertAlign val="superscript"/>
        <sz val="9"/>
        <rFont val="ＭＳ ゴシック"/>
        <family val="3"/>
        <charset val="128"/>
      </rPr>
      <t>＊２</t>
    </r>
    <rPh sb="0" eb="1">
      <t>ヒラ</t>
    </rPh>
    <rPh sb="2" eb="3">
      <t>ヒトシ</t>
    </rPh>
    <phoneticPr fontId="3"/>
  </si>
  <si>
    <t>【問10は、問２(3)特定施設入居者指定介護で「一般型（介護）（介護専用型）」、「一般型（介護）（混合型）」、「一般型（介護予防）」、「地域密着型」と回答した施設のみ】</t>
    <rPh sb="11" eb="13">
      <t>トクテイ</t>
    </rPh>
    <rPh sb="13" eb="15">
      <t>シセツ</t>
    </rPh>
    <rPh sb="15" eb="18">
      <t>ニュウキョシャ</t>
    </rPh>
    <rPh sb="18" eb="20">
      <t>シテイ</t>
    </rPh>
    <rPh sb="20" eb="22">
      <t>カイゴ</t>
    </rPh>
    <phoneticPr fontId="3"/>
  </si>
  <si>
    <t>【有効回答率】</t>
    <rPh sb="1" eb="3">
      <t>ユウコウ</t>
    </rPh>
    <rPh sb="3" eb="5">
      <t>カイトウ</t>
    </rPh>
    <rPh sb="5" eb="6">
      <t>リツ</t>
    </rPh>
    <phoneticPr fontId="3"/>
  </si>
  <si>
    <t>施設類型別有効回答率</t>
    <rPh sb="0" eb="2">
      <t>シセツ</t>
    </rPh>
    <rPh sb="2" eb="4">
      <t>ルイケイ</t>
    </rPh>
    <rPh sb="4" eb="5">
      <t>ベツ</t>
    </rPh>
    <rPh sb="5" eb="7">
      <t>ユウコウ</t>
    </rPh>
    <rPh sb="7" eb="10">
      <t>カイトウリツ</t>
    </rPh>
    <phoneticPr fontId="3"/>
  </si>
  <si>
    <t>定員規模別回収率</t>
  </si>
  <si>
    <t>問３ 併設・隣接事業所の状況　③入居者以外へのサービス提供　（併設・隣接事業所がある場合のみ）</t>
    <rPh sb="3" eb="5">
      <t>ヘイセツ</t>
    </rPh>
    <rPh sb="6" eb="8">
      <t>リンセツ</t>
    </rPh>
    <rPh sb="8" eb="11">
      <t>ジギョウショ</t>
    </rPh>
    <rPh sb="12" eb="14">
      <t>ジョウキョウ</t>
    </rPh>
    <rPh sb="16" eb="19">
      <t>ニュウキョシャ</t>
    </rPh>
    <rPh sb="19" eb="21">
      <t>イガイ</t>
    </rPh>
    <rPh sb="27" eb="29">
      <t>テイキョウ</t>
    </rPh>
    <rPh sb="31" eb="33">
      <t>ヘイセツ</t>
    </rPh>
    <rPh sb="34" eb="36">
      <t>リンセツ</t>
    </rPh>
    <rPh sb="36" eb="38">
      <t>ジギョウ</t>
    </rPh>
    <rPh sb="38" eb="39">
      <t>ショ</t>
    </rPh>
    <rPh sb="42" eb="44">
      <t>バアイ</t>
    </rPh>
    <phoneticPr fontId="3"/>
  </si>
  <si>
    <t>事業主体法人種別回収率</t>
    <phoneticPr fontId="3"/>
  </si>
  <si>
    <t>有効</t>
    <rPh sb="0" eb="2">
      <t>ユウコウ</t>
    </rPh>
    <phoneticPr fontId="3"/>
  </si>
  <si>
    <t>有効回答</t>
    <rPh sb="0" eb="2">
      <t>ユウコウ</t>
    </rPh>
    <rPh sb="2" eb="4">
      <t>カイトウ</t>
    </rPh>
    <phoneticPr fontId="3"/>
  </si>
  <si>
    <t>介護付有料老人ホーム</t>
    <rPh sb="0" eb="3">
      <t>カイゴツキ</t>
    </rPh>
    <rPh sb="3" eb="10">
      <t>ユロ</t>
    </rPh>
    <phoneticPr fontId="2"/>
  </si>
  <si>
    <t>住宅型有料老人ホーム</t>
    <rPh sb="0" eb="2">
      <t>ジュウタク</t>
    </rPh>
    <rPh sb="2" eb="3">
      <t>カタ</t>
    </rPh>
    <rPh sb="3" eb="10">
      <t>ユロ</t>
    </rPh>
    <phoneticPr fontId="2"/>
  </si>
  <si>
    <t xml:space="preserve">サービス付き高齢者向け住宅
（特定施設）  </t>
    <rPh sb="4" eb="5">
      <t>ツキ</t>
    </rPh>
    <rPh sb="6" eb="9">
      <t>コウレイシャ</t>
    </rPh>
    <rPh sb="9" eb="10">
      <t>ム</t>
    </rPh>
    <rPh sb="11" eb="13">
      <t>ジュウタク</t>
    </rPh>
    <rPh sb="15" eb="17">
      <t>トクテイ</t>
    </rPh>
    <rPh sb="17" eb="19">
      <t>シセツ</t>
    </rPh>
    <phoneticPr fontId="3"/>
  </si>
  <si>
    <t>サービス付き高齢者向け住宅
（非特定施設）　　　　</t>
    <rPh sb="4" eb="5">
      <t>ツキ</t>
    </rPh>
    <rPh sb="6" eb="9">
      <t>コウレイシャ</t>
    </rPh>
    <rPh sb="9" eb="10">
      <t>ム</t>
    </rPh>
    <rPh sb="11" eb="13">
      <t>ジュウタク</t>
    </rPh>
    <rPh sb="15" eb="16">
      <t>ヒ</t>
    </rPh>
    <rPh sb="16" eb="18">
      <t>トクテイ</t>
    </rPh>
    <rPh sb="18" eb="20">
      <t>シセツ</t>
    </rPh>
    <phoneticPr fontId="3"/>
  </si>
  <si>
    <t>株式会社         N=5,051</t>
    <phoneticPr fontId="3"/>
  </si>
  <si>
    <t>有限会社           N=792</t>
    <phoneticPr fontId="3"/>
  </si>
  <si>
    <t>社会福祉法人       N=550</t>
    <phoneticPr fontId="3"/>
  </si>
  <si>
    <t>医療法人    　　   N=697</t>
    <phoneticPr fontId="3"/>
  </si>
  <si>
    <t>財団法人・社団法人  N=43</t>
    <phoneticPr fontId="3"/>
  </si>
  <si>
    <t>NPO法人    　      N=150</t>
    <phoneticPr fontId="3"/>
  </si>
  <si>
    <t>その他             N=217</t>
    <phoneticPr fontId="3"/>
  </si>
  <si>
    <t>10人未満     　　 N=304</t>
    <rPh sb="2" eb="3">
      <t>ヒト</t>
    </rPh>
    <rPh sb="3" eb="5">
      <t>ミマン</t>
    </rPh>
    <phoneticPr fontId="3"/>
  </si>
  <si>
    <t>10～20人未満　　  N=867</t>
    <rPh sb="5" eb="6">
      <t>ヒト</t>
    </rPh>
    <rPh sb="6" eb="8">
      <t>ミマン</t>
    </rPh>
    <phoneticPr fontId="3"/>
  </si>
  <si>
    <t>20～30人未満　　N=1,069</t>
    <rPh sb="5" eb="6">
      <t>ヒト</t>
    </rPh>
    <rPh sb="6" eb="8">
      <t>ミマン</t>
    </rPh>
    <phoneticPr fontId="3"/>
  </si>
  <si>
    <t>30～40人未満　　  N=871</t>
    <rPh sb="5" eb="6">
      <t>ヒト</t>
    </rPh>
    <rPh sb="6" eb="8">
      <t>ミマン</t>
    </rPh>
    <phoneticPr fontId="3"/>
  </si>
  <si>
    <t>40～50人未満　  　N=697</t>
    <rPh sb="5" eb="6">
      <t>ヒト</t>
    </rPh>
    <rPh sb="6" eb="8">
      <t>ミマン</t>
    </rPh>
    <phoneticPr fontId="3"/>
  </si>
  <si>
    <t>50～60人未満　　  N=691</t>
    <rPh sb="5" eb="6">
      <t>ヒト</t>
    </rPh>
    <rPh sb="6" eb="8">
      <t>ミマン</t>
    </rPh>
    <phoneticPr fontId="3"/>
  </si>
  <si>
    <t>60～80人未満　　  N=714</t>
    <rPh sb="5" eb="6">
      <t>ヒト</t>
    </rPh>
    <rPh sb="6" eb="8">
      <t>ミマン</t>
    </rPh>
    <phoneticPr fontId="3"/>
  </si>
  <si>
    <t>80～100人未満　 　N=276</t>
    <rPh sb="6" eb="7">
      <t>ヒト</t>
    </rPh>
    <rPh sb="7" eb="9">
      <t>ミマン</t>
    </rPh>
    <phoneticPr fontId="3"/>
  </si>
  <si>
    <t>100人以上　　　 　N=274</t>
    <rPh sb="3" eb="4">
      <t>ヒト</t>
    </rPh>
    <rPh sb="4" eb="6">
      <t>イジョウ</t>
    </rPh>
    <phoneticPr fontId="3"/>
  </si>
  <si>
    <t>無回答　　 　 　N=1,737</t>
    <rPh sb="0" eb="3">
      <t>ムカイトウ</t>
    </rPh>
    <phoneticPr fontId="3"/>
  </si>
  <si>
    <t>有効回答数</t>
    <rPh sb="0" eb="2">
      <t>ユウコウ</t>
    </rPh>
    <rPh sb="2" eb="4">
      <t>カイトウ</t>
    </rPh>
    <rPh sb="4" eb="5">
      <t>スウ</t>
    </rPh>
    <phoneticPr fontId="3"/>
  </si>
  <si>
    <t>住宅型</t>
    <rPh sb="0" eb="2">
      <t>ジュウタク</t>
    </rPh>
    <rPh sb="2" eb="3">
      <t>ガタ</t>
    </rPh>
    <phoneticPr fontId="3"/>
  </si>
  <si>
    <t>サ付（非特）</t>
    <rPh sb="1" eb="2">
      <t>ツキ</t>
    </rPh>
    <rPh sb="3" eb="4">
      <t>ヒ</t>
    </rPh>
    <rPh sb="4" eb="5">
      <t>トク</t>
    </rPh>
    <phoneticPr fontId="3"/>
  </si>
  <si>
    <t>指定あり</t>
    <rPh sb="0" eb="2">
      <t>シテイ</t>
    </rPh>
    <phoneticPr fontId="3"/>
  </si>
  <si>
    <t>一般型（介護）
（介護専用型）</t>
    <rPh sb="0" eb="2">
      <t>イッパン</t>
    </rPh>
    <rPh sb="2" eb="3">
      <t>カタ</t>
    </rPh>
    <rPh sb="4" eb="6">
      <t>カイゴ</t>
    </rPh>
    <rPh sb="9" eb="11">
      <t>カイゴ</t>
    </rPh>
    <rPh sb="11" eb="14">
      <t>センヨウガタ</t>
    </rPh>
    <phoneticPr fontId="4"/>
  </si>
  <si>
    <t>一般型（介護）
（混合型）</t>
    <rPh sb="0" eb="2">
      <t>イッパン</t>
    </rPh>
    <rPh sb="2" eb="3">
      <t>カタ</t>
    </rPh>
    <rPh sb="4" eb="6">
      <t>カイゴ</t>
    </rPh>
    <rPh sb="9" eb="12">
      <t>コンゴウガタ</t>
    </rPh>
    <phoneticPr fontId="4"/>
  </si>
  <si>
    <t>一般型</t>
    <rPh sb="0" eb="2">
      <t>イッパン</t>
    </rPh>
    <rPh sb="2" eb="3">
      <t>カタ</t>
    </rPh>
    <phoneticPr fontId="3"/>
  </si>
  <si>
    <t>外部サービス利用型</t>
    <rPh sb="0" eb="2">
      <t>ガイブ</t>
    </rPh>
    <rPh sb="6" eb="8">
      <t>リヨウ</t>
    </rPh>
    <rPh sb="8" eb="9">
      <t>ガタ</t>
    </rPh>
    <phoneticPr fontId="4"/>
  </si>
  <si>
    <t>※平均は金額の上位・下位各５％の回答を除外した中位90％を対象に算出</t>
    <rPh sb="1" eb="3">
      <t>ヘイキン</t>
    </rPh>
    <rPh sb="4" eb="6">
      <t>キンガク</t>
    </rPh>
    <rPh sb="7" eb="9">
      <t>ジョウイ</t>
    </rPh>
    <rPh sb="10" eb="12">
      <t>カイ</t>
    </rPh>
    <rPh sb="12" eb="13">
      <t>カク</t>
    </rPh>
    <rPh sb="16" eb="18">
      <t>カイトウ</t>
    </rPh>
    <rPh sb="19" eb="21">
      <t>ジョガイ</t>
    </rPh>
    <rPh sb="23" eb="25">
      <t>チュウイ</t>
    </rPh>
    <rPh sb="29" eb="31">
      <t>タイショウ</t>
    </rPh>
    <rPh sb="32" eb="34">
      <t>サンシュツ</t>
    </rPh>
    <phoneticPr fontId="3"/>
  </si>
  <si>
    <t>※平均は金額の上位・下位各５％の回答を除外した中位90％を対象に算出（上段：0を含む、下段：0を含まない）</t>
    <rPh sb="1" eb="3">
      <t>ヘイキン</t>
    </rPh>
    <rPh sb="4" eb="6">
      <t>キンガク</t>
    </rPh>
    <rPh sb="7" eb="9">
      <t>ジョウイ</t>
    </rPh>
    <rPh sb="10" eb="12">
      <t>カイ</t>
    </rPh>
    <rPh sb="12" eb="13">
      <t>カク</t>
    </rPh>
    <rPh sb="16" eb="18">
      <t>カイトウ</t>
    </rPh>
    <rPh sb="19" eb="21">
      <t>ジョガイ</t>
    </rPh>
    <rPh sb="23" eb="25">
      <t>チュウイ</t>
    </rPh>
    <rPh sb="29" eb="31">
      <t>タイショウ</t>
    </rPh>
    <rPh sb="32" eb="34">
      <t>サンシュツ</t>
    </rPh>
    <rPh sb="35" eb="37">
      <t>ジョウダン</t>
    </rPh>
    <rPh sb="40" eb="41">
      <t>フク</t>
    </rPh>
    <rPh sb="43" eb="45">
      <t>カダン</t>
    </rPh>
    <rPh sb="48" eb="49">
      <t>フク</t>
    </rPh>
    <phoneticPr fontId="3"/>
  </si>
  <si>
    <t>特定施設
N=1,238</t>
    <rPh sb="0" eb="2">
      <t>トクテイ</t>
    </rPh>
    <rPh sb="2" eb="4">
      <t>シセツ</t>
    </rPh>
    <phoneticPr fontId="3"/>
  </si>
  <si>
    <t>住宅型
N=847</t>
    <rPh sb="0" eb="2">
      <t>ジュウタク</t>
    </rPh>
    <rPh sb="2" eb="3">
      <t>カタ</t>
    </rPh>
    <phoneticPr fontId="3"/>
  </si>
  <si>
    <t>サ付（非特）
N=994</t>
    <rPh sb="1" eb="2">
      <t>ツキ</t>
    </rPh>
    <rPh sb="3" eb="4">
      <t>ヒ</t>
    </rPh>
    <rPh sb="4" eb="5">
      <t>トク</t>
    </rPh>
    <phoneticPr fontId="3"/>
  </si>
  <si>
    <r>
      <t xml:space="preserve">利用日数に応じた日割払い
</t>
    </r>
    <r>
      <rPr>
        <sz val="7"/>
        <rFont val="ＭＳ ゴシック"/>
        <family val="3"/>
        <charset val="128"/>
      </rPr>
      <t>（入居月・退去月を除く期間について）</t>
    </r>
    <rPh sb="0" eb="2">
      <t>リヨウ</t>
    </rPh>
    <rPh sb="2" eb="4">
      <t>ニッスウ</t>
    </rPh>
    <rPh sb="5" eb="6">
      <t>オウ</t>
    </rPh>
    <rPh sb="8" eb="10">
      <t>ヒワ</t>
    </rPh>
    <rPh sb="10" eb="11">
      <t>ハラ</t>
    </rPh>
    <rPh sb="14" eb="16">
      <t>ニュウキョ</t>
    </rPh>
    <rPh sb="16" eb="17">
      <t>ツキ</t>
    </rPh>
    <rPh sb="18" eb="20">
      <t>タイキョ</t>
    </rPh>
    <rPh sb="20" eb="21">
      <t>ツキ</t>
    </rPh>
    <rPh sb="22" eb="23">
      <t>ノゾ</t>
    </rPh>
    <rPh sb="24" eb="26">
      <t>キカン</t>
    </rPh>
    <phoneticPr fontId="3"/>
  </si>
  <si>
    <t>問５(4)② 派遣職員（看護職員）－b 常勤換算数</t>
  </si>
  <si>
    <t>特定施設
N=162</t>
    <rPh sb="0" eb="2">
      <t>トクテイ</t>
    </rPh>
    <rPh sb="2" eb="4">
      <t>シセツ</t>
    </rPh>
    <phoneticPr fontId="3"/>
  </si>
  <si>
    <t>住宅型
N=80</t>
    <rPh sb="0" eb="2">
      <t>ジュウタク</t>
    </rPh>
    <rPh sb="2" eb="3">
      <t>カタ</t>
    </rPh>
    <phoneticPr fontId="3"/>
  </si>
  <si>
    <t>サ付（非特）
N=63</t>
    <rPh sb="1" eb="2">
      <t>ツキ</t>
    </rPh>
    <rPh sb="3" eb="4">
      <t>ヒ</t>
    </rPh>
    <rPh sb="4" eb="5">
      <t>トク</t>
    </rPh>
    <phoneticPr fontId="3"/>
  </si>
  <si>
    <t>状態像が安定せず、夜間に急変が予想される
入居者がいるため</t>
    <rPh sb="0" eb="2">
      <t>ジョウタイ</t>
    </rPh>
    <rPh sb="2" eb="3">
      <t>ゾウ</t>
    </rPh>
    <rPh sb="4" eb="6">
      <t>アンテイ</t>
    </rPh>
    <rPh sb="9" eb="11">
      <t>ヤカン</t>
    </rPh>
    <rPh sb="12" eb="14">
      <t>キュウヘン</t>
    </rPh>
    <rPh sb="15" eb="17">
      <t>ヨソウ</t>
    </rPh>
    <rPh sb="21" eb="24">
      <t>ニュウキョシャ</t>
    </rPh>
    <phoneticPr fontId="3"/>
  </si>
  <si>
    <t>夜間に症状がみられる認知症の入居者に
対応するため</t>
    <rPh sb="0" eb="2">
      <t>ヤカン</t>
    </rPh>
    <rPh sb="3" eb="5">
      <t>ショウジョウ</t>
    </rPh>
    <rPh sb="10" eb="13">
      <t>ニンチショウ</t>
    </rPh>
    <rPh sb="14" eb="17">
      <t>ニュウキョシャ</t>
    </rPh>
    <rPh sb="19" eb="21">
      <t>タイオウ</t>
    </rPh>
    <phoneticPr fontId="3"/>
  </si>
  <si>
    <t>問７(4) 夜間（深夜帯）の職員数（常勤・非常勤合計、実人数）</t>
    <rPh sb="6" eb="8">
      <t>ヤカン</t>
    </rPh>
    <rPh sb="9" eb="12">
      <t>シンヤタイ</t>
    </rPh>
    <rPh sb="14" eb="17">
      <t>ショクインスウ</t>
    </rPh>
    <rPh sb="18" eb="20">
      <t>ジョウキン</t>
    </rPh>
    <rPh sb="21" eb="24">
      <t>ヒジョウキン</t>
    </rPh>
    <rPh sb="24" eb="26">
      <t>ゴウケイ</t>
    </rPh>
    <rPh sb="27" eb="28">
      <t>ジツ</t>
    </rPh>
    <rPh sb="28" eb="30">
      <t>ニンズウ</t>
    </rPh>
    <phoneticPr fontId="3"/>
  </si>
  <si>
    <t>※「自立」＝0、「要支援１」＝0.375、「要支援２」＝1、「要介護１」＝1、「要介護２」＝2、「要介護３」＝3、「要介護４」＝4、「要介護５」＝5として平均要介護度を算出</t>
    <phoneticPr fontId="3"/>
  </si>
  <si>
    <t>〔再掲〕　　　　　重複を除いた実際の入居者数</t>
    <rPh sb="1" eb="3">
      <t>サイケイ</t>
    </rPh>
    <rPh sb="9" eb="11">
      <t>チョウフク</t>
    </rPh>
    <rPh sb="12" eb="13">
      <t>ノゾ</t>
    </rPh>
    <rPh sb="15" eb="17">
      <t>ジッサイ</t>
    </rPh>
    <rPh sb="18" eb="21">
      <t>ニュウキョシャ</t>
    </rPh>
    <rPh sb="21" eb="22">
      <t>スウ</t>
    </rPh>
    <phoneticPr fontId="6"/>
  </si>
  <si>
    <t>サ付（非特）</t>
    <rPh sb="1" eb="2">
      <t>ツ</t>
    </rPh>
    <rPh sb="3" eb="5">
      <t>ヒトク</t>
    </rPh>
    <phoneticPr fontId="3"/>
  </si>
  <si>
    <t>問９(4)① 介護保険サービス利用者（問９(1)）に占めるサービス種類別利用者数の割合　平均値</t>
    <rPh sb="7" eb="9">
      <t>カイゴ</t>
    </rPh>
    <rPh sb="9" eb="11">
      <t>ホケン</t>
    </rPh>
    <rPh sb="15" eb="18">
      <t>リヨウシャ</t>
    </rPh>
    <rPh sb="26" eb="27">
      <t>シ</t>
    </rPh>
    <rPh sb="33" eb="35">
      <t>シュルイ</t>
    </rPh>
    <rPh sb="35" eb="36">
      <t>ベツ</t>
    </rPh>
    <rPh sb="36" eb="39">
      <t>リヨウシャ</t>
    </rPh>
    <rPh sb="39" eb="40">
      <t>スウ</t>
    </rPh>
    <rPh sb="41" eb="43">
      <t>ワリアイ</t>
    </rPh>
    <rPh sb="44" eb="47">
      <t>ヘイキンチ</t>
    </rPh>
    <phoneticPr fontId="3"/>
  </si>
  <si>
    <t>問９(4)② 介護保険サービス利用者（問９(1)）に占める併設・隣接事業所からサービスを受けている利用者の割合　平均値</t>
    <rPh sb="7" eb="9">
      <t>カイゴ</t>
    </rPh>
    <rPh sb="9" eb="11">
      <t>ホケン</t>
    </rPh>
    <rPh sb="15" eb="18">
      <t>リヨウシャ</t>
    </rPh>
    <rPh sb="26" eb="27">
      <t>シ</t>
    </rPh>
    <rPh sb="29" eb="31">
      <t>ヘイセツ</t>
    </rPh>
    <rPh sb="32" eb="34">
      <t>リンセツ</t>
    </rPh>
    <rPh sb="34" eb="37">
      <t>ジギョウショ</t>
    </rPh>
    <rPh sb="44" eb="45">
      <t>ウ</t>
    </rPh>
    <rPh sb="49" eb="52">
      <t>リヨウシャ</t>
    </rPh>
    <rPh sb="53" eb="55">
      <t>ワリアイ</t>
    </rPh>
    <rPh sb="56" eb="59">
      <t>ヘイキンチ</t>
    </rPh>
    <phoneticPr fontId="3"/>
  </si>
  <si>
    <t>問９(4)② 介護保険サービス利用者（問９(1)）に占める併設・隣接事業所からサービスを受けている利用者の割合（併設・隣接事業所がある場合のみ）　平均値</t>
    <rPh sb="7" eb="9">
      <t>カイゴ</t>
    </rPh>
    <rPh sb="9" eb="11">
      <t>ホケン</t>
    </rPh>
    <rPh sb="15" eb="18">
      <t>リヨウシャ</t>
    </rPh>
    <rPh sb="26" eb="27">
      <t>シ</t>
    </rPh>
    <rPh sb="29" eb="31">
      <t>ヘイセツ</t>
    </rPh>
    <rPh sb="32" eb="34">
      <t>リンセツ</t>
    </rPh>
    <rPh sb="34" eb="37">
      <t>ジギョウショ</t>
    </rPh>
    <rPh sb="44" eb="45">
      <t>ウ</t>
    </rPh>
    <rPh sb="49" eb="52">
      <t>リヨウシャ</t>
    </rPh>
    <rPh sb="53" eb="55">
      <t>ワリアイ</t>
    </rPh>
    <rPh sb="56" eb="58">
      <t>ヘイセツ</t>
    </rPh>
    <rPh sb="59" eb="61">
      <t>リンセツ</t>
    </rPh>
    <rPh sb="61" eb="64">
      <t>ジギョウショ</t>
    </rPh>
    <rPh sb="67" eb="69">
      <t>バアイ</t>
    </rPh>
    <rPh sb="73" eb="76">
      <t>ヘイキンチ</t>
    </rPh>
    <phoneticPr fontId="3"/>
  </si>
  <si>
    <t>問９(4)③ 介護保険サービス利用者（問９(1)）に占める併設・隣接事業所以外の同一グループの事業所からサービスを受けている利用者の割合　平均値</t>
    <rPh sb="29" eb="31">
      <t>ヘイセツ</t>
    </rPh>
    <rPh sb="32" eb="34">
      <t>リンセツ</t>
    </rPh>
    <rPh sb="34" eb="37">
      <t>ジギョウショ</t>
    </rPh>
    <rPh sb="37" eb="39">
      <t>イガイ</t>
    </rPh>
    <rPh sb="40" eb="42">
      <t>ドウイツ</t>
    </rPh>
    <rPh sb="47" eb="50">
      <t>ジギョウショ</t>
    </rPh>
    <rPh sb="57" eb="58">
      <t>ウ</t>
    </rPh>
    <rPh sb="62" eb="65">
      <t>リヨウシャ</t>
    </rPh>
    <rPh sb="66" eb="68">
      <t>ワリアイ</t>
    </rPh>
    <rPh sb="69" eb="72">
      <t>ヘイキンチ</t>
    </rPh>
    <phoneticPr fontId="3"/>
  </si>
  <si>
    <t>複数回答ですがほぼ100％なので昨年同様、帯グラフ作成</t>
    <rPh sb="0" eb="2">
      <t>フクスウ</t>
    </rPh>
    <rPh sb="2" eb="4">
      <t>カイトウ</t>
    </rPh>
    <rPh sb="16" eb="18">
      <t>サクネン</t>
    </rPh>
    <rPh sb="18" eb="20">
      <t>ドウヨウ</t>
    </rPh>
    <rPh sb="21" eb="22">
      <t>オビ</t>
    </rPh>
    <rPh sb="25" eb="27">
      <t>サクセイ</t>
    </rPh>
    <phoneticPr fontId="3"/>
  </si>
  <si>
    <t>複数回答はなかったので昨年同様、帯グラフ作成</t>
    <rPh sb="0" eb="2">
      <t>フクスウ</t>
    </rPh>
    <rPh sb="2" eb="4">
      <t>カイトウ</t>
    </rPh>
    <rPh sb="11" eb="13">
      <t>サクネン</t>
    </rPh>
    <rPh sb="13" eb="15">
      <t>ドウヨウ</t>
    </rPh>
    <rPh sb="16" eb="17">
      <t>オビ</t>
    </rPh>
    <rPh sb="20" eb="22">
      <t>サクセイ</t>
    </rPh>
    <phoneticPr fontId="3"/>
  </si>
  <si>
    <t>問12　看取り率</t>
    <rPh sb="4" eb="6">
      <t>ミト</t>
    </rPh>
    <rPh sb="7" eb="8">
      <t>リツ</t>
    </rPh>
    <phoneticPr fontId="3"/>
  </si>
  <si>
    <t>2020年度</t>
    <rPh sb="4" eb="6">
      <t>ネンド</t>
    </rPh>
    <phoneticPr fontId="3"/>
  </si>
  <si>
    <t>2021年度</t>
    <rPh sb="4" eb="6">
      <t>ネンド</t>
    </rPh>
    <phoneticPr fontId="3"/>
  </si>
  <si>
    <t>2022年度</t>
    <rPh sb="4" eb="6">
      <t>ネンド</t>
    </rPh>
    <phoneticPr fontId="3"/>
  </si>
  <si>
    <t>サ付（非特）  n=2,468
              n=2,489
              n=2,120</t>
    <phoneticPr fontId="3"/>
  </si>
  <si>
    <t>住宅型        n=2,340
              n=2,670
              n=3,172</t>
    <phoneticPr fontId="3"/>
  </si>
  <si>
    <t>特定施設      n=6,794
              n=6,347
              n=3,625</t>
    <rPh sb="0" eb="2">
      <t>トクテイ</t>
    </rPh>
    <rPh sb="2" eb="4">
      <t>シセツ</t>
    </rPh>
    <phoneticPr fontId="3"/>
  </si>
  <si>
    <t>件数</t>
    <rPh sb="0" eb="2">
      <t>ケンスウ</t>
    </rPh>
    <phoneticPr fontId="2"/>
  </si>
  <si>
    <t>割合</t>
    <rPh sb="0" eb="2">
      <t>ワリアイ</t>
    </rPh>
    <phoneticPr fontId="2"/>
  </si>
  <si>
    <t>有老（計）</t>
    <rPh sb="0" eb="2">
      <t>ユウロウ</t>
    </rPh>
    <rPh sb="3" eb="4">
      <t>ケイ</t>
    </rPh>
    <phoneticPr fontId="2"/>
  </si>
  <si>
    <t>サービス付（計）</t>
    <rPh sb="4" eb="5">
      <t>ツキ</t>
    </rPh>
    <rPh sb="6" eb="7">
      <t>ケイ</t>
    </rPh>
    <phoneticPr fontId="2"/>
  </si>
  <si>
    <t>サービス付（非特）</t>
    <rPh sb="4" eb="5">
      <t>ツキ</t>
    </rPh>
    <rPh sb="6" eb="7">
      <t>ヒ</t>
    </rPh>
    <rPh sb="7" eb="8">
      <t>トク</t>
    </rPh>
    <phoneticPr fontId="2"/>
  </si>
  <si>
    <t>特定施設（再掲）</t>
    <rPh sb="0" eb="2">
      <t>トクテイ</t>
    </rPh>
    <rPh sb="2" eb="4">
      <t>シセツ</t>
    </rPh>
    <rPh sb="5" eb="7">
      <t>サイケイ</t>
    </rPh>
    <phoneticPr fontId="2"/>
  </si>
  <si>
    <t>特定施設</t>
    <rPh sb="0" eb="2">
      <t>トクテイ</t>
    </rPh>
    <rPh sb="2" eb="4">
      <t>シセツ</t>
    </rPh>
    <phoneticPr fontId="2"/>
  </si>
  <si>
    <t>無回答</t>
    <rPh sb="0" eb="3">
      <t>ムカイトウ</t>
    </rPh>
    <phoneticPr fontId="2"/>
  </si>
  <si>
    <t>全　　体</t>
    <rPh sb="0" eb="1">
      <t>ゼン</t>
    </rPh>
    <rPh sb="3" eb="4">
      <t>カラダ</t>
    </rPh>
    <phoneticPr fontId="2"/>
  </si>
  <si>
    <t>特定施設
N=250</t>
    <rPh sb="0" eb="2">
      <t>トクテイ</t>
    </rPh>
    <rPh sb="2" eb="4">
      <t>シセツ</t>
    </rPh>
    <phoneticPr fontId="3"/>
  </si>
  <si>
    <t>住宅型
N=168</t>
    <rPh sb="0" eb="2">
      <t>ジュウタク</t>
    </rPh>
    <rPh sb="2" eb="3">
      <t>カタ</t>
    </rPh>
    <phoneticPr fontId="3"/>
  </si>
  <si>
    <t>サ付（非特）
N=213</t>
    <rPh sb="1" eb="2">
      <t>ツキ</t>
    </rPh>
    <rPh sb="3" eb="4">
      <t>ヒ</t>
    </rPh>
    <rPh sb="4" eb="5">
      <t>トク</t>
    </rPh>
    <phoneticPr fontId="3"/>
  </si>
  <si>
    <t>特定施設
N=1,079</t>
    <rPh sb="0" eb="2">
      <t>トクテイ</t>
    </rPh>
    <rPh sb="2" eb="4">
      <t>シセツ</t>
    </rPh>
    <phoneticPr fontId="3"/>
  </si>
  <si>
    <t>住宅型
N=604</t>
    <rPh sb="0" eb="2">
      <t>ジュウタク</t>
    </rPh>
    <rPh sb="2" eb="3">
      <t>カタ</t>
    </rPh>
    <phoneticPr fontId="3"/>
  </si>
  <si>
    <t>サ付（非特）
N=627</t>
    <rPh sb="1" eb="2">
      <t>ツキ</t>
    </rPh>
    <rPh sb="3" eb="4">
      <t>ヒ</t>
    </rPh>
    <rPh sb="4" eb="5">
      <t>トク</t>
    </rPh>
    <phoneticPr fontId="3"/>
  </si>
  <si>
    <t>含まれる</t>
    <rPh sb="0" eb="1">
      <t>フク</t>
    </rPh>
    <phoneticPr fontId="2"/>
  </si>
  <si>
    <t>含まれない</t>
    <rPh sb="0" eb="1">
      <t>フク</t>
    </rPh>
    <phoneticPr fontId="2"/>
  </si>
  <si>
    <t>施設の関係職員による医療対応に関するケース
会議の開催</t>
    <phoneticPr fontId="3"/>
  </si>
  <si>
    <t>特定施設　N=1,238</t>
    <rPh sb="0" eb="2">
      <t>トクテイ</t>
    </rPh>
    <rPh sb="2" eb="4">
      <t>シセツ</t>
    </rPh>
    <phoneticPr fontId="3"/>
  </si>
  <si>
    <t>住宅型　N=847</t>
    <rPh sb="0" eb="2">
      <t>ジュウタク</t>
    </rPh>
    <rPh sb="2" eb="3">
      <t>カタ</t>
    </rPh>
    <phoneticPr fontId="3"/>
  </si>
  <si>
    <t>サ付（非特）　N=994</t>
    <rPh sb="1" eb="2">
      <t>ツキ</t>
    </rPh>
    <rPh sb="3" eb="4">
      <t>ヒ</t>
    </rPh>
    <rPh sb="4" eb="5">
      <t>トク</t>
    </rPh>
    <phoneticPr fontId="3"/>
  </si>
  <si>
    <t>特定施設　N=889</t>
    <rPh sb="0" eb="2">
      <t>トクテイ</t>
    </rPh>
    <rPh sb="2" eb="4">
      <t>シセツ</t>
    </rPh>
    <phoneticPr fontId="3"/>
  </si>
  <si>
    <t>住宅型　N=453</t>
    <rPh sb="0" eb="2">
      <t>ジュウタク</t>
    </rPh>
    <rPh sb="2" eb="3">
      <t>カタ</t>
    </rPh>
    <phoneticPr fontId="3"/>
  </si>
  <si>
    <t>サ付（非特）　N=532</t>
    <rPh sb="1" eb="2">
      <t>ツキ</t>
    </rPh>
    <rPh sb="3" eb="4">
      <t>ヒ</t>
    </rPh>
    <rPh sb="4" eb="5">
      <t>トク</t>
    </rPh>
    <phoneticPr fontId="3"/>
  </si>
  <si>
    <t>尿道カテーテル（留置カテーテル､コンドーム
カテーテル等）の管理</t>
    <phoneticPr fontId="3"/>
  </si>
  <si>
    <t>【問17(1)で「実施している人と実施していない人がいる」または「入居者全員に実施している」と回答した施設のみ】</t>
    <rPh sb="1" eb="2">
      <t>トイ</t>
    </rPh>
    <rPh sb="47" eb="49">
      <t>カイトウ</t>
    </rPh>
    <rPh sb="51" eb="53">
      <t>シセツ</t>
    </rPh>
    <phoneticPr fontId="2"/>
  </si>
  <si>
    <t>非特定施設</t>
    <rPh sb="0" eb="1">
      <t>ヒ</t>
    </rPh>
    <rPh sb="1" eb="3">
      <t>トクテイ</t>
    </rPh>
    <rPh sb="3" eb="5">
      <t>シセツ</t>
    </rPh>
    <phoneticPr fontId="3"/>
  </si>
  <si>
    <t>サービス付き
高齢者向け住宅
（非特）</t>
    <rPh sb="4" eb="5">
      <t>ツキ</t>
    </rPh>
    <rPh sb="7" eb="10">
      <t>コウレイシャ</t>
    </rPh>
    <rPh sb="10" eb="11">
      <t>ム</t>
    </rPh>
    <rPh sb="12" eb="14">
      <t>ジュウタク</t>
    </rPh>
    <rPh sb="16" eb="17">
      <t>ヒ</t>
    </rPh>
    <rPh sb="17" eb="18">
      <t>トク</t>
    </rPh>
    <phoneticPr fontId="3"/>
  </si>
  <si>
    <t>総額費用（月額換算）</t>
    <rPh sb="0" eb="2">
      <t>ソウガク</t>
    </rPh>
    <rPh sb="2" eb="4">
      <t>ヒヨウ</t>
    </rPh>
    <rPh sb="5" eb="7">
      <t>ゲツガク</t>
    </rPh>
    <rPh sb="7" eb="9">
      <t>カンサン</t>
    </rPh>
    <phoneticPr fontId="3"/>
  </si>
  <si>
    <r>
      <t>居住費用</t>
    </r>
    <r>
      <rPr>
        <sz val="9"/>
        <rFont val="ＭＳ Ｐゴシック"/>
        <family val="3"/>
        <charset val="128"/>
      </rPr>
      <t xml:space="preserve"> （前払い金考慮後家賃）</t>
    </r>
    <rPh sb="0" eb="2">
      <t>キョジュウ</t>
    </rPh>
    <rPh sb="2" eb="4">
      <t>ヒヨウ</t>
    </rPh>
    <rPh sb="6" eb="8">
      <t>マエバラ</t>
    </rPh>
    <rPh sb="9" eb="10">
      <t>キン</t>
    </rPh>
    <rPh sb="10" eb="12">
      <t>コウリョ</t>
    </rPh>
    <rPh sb="12" eb="13">
      <t>ゴ</t>
    </rPh>
    <rPh sb="13" eb="15">
      <t>ヤチン</t>
    </rPh>
    <phoneticPr fontId="3"/>
  </si>
  <si>
    <t>（参考） 単位面積（1㎡）あたり居住費用</t>
    <rPh sb="1" eb="3">
      <t>サンコウ</t>
    </rPh>
    <rPh sb="5" eb="7">
      <t>タンイ</t>
    </rPh>
    <rPh sb="7" eb="9">
      <t>メンセキ</t>
    </rPh>
    <rPh sb="16" eb="18">
      <t>キョジュウ</t>
    </rPh>
    <rPh sb="18" eb="20">
      <t>ヒヨウ</t>
    </rPh>
    <phoneticPr fontId="3"/>
  </si>
  <si>
    <r>
      <t>入居時費用</t>
    </r>
    <r>
      <rPr>
        <sz val="10"/>
        <rFont val="ＭＳ Ｐゴシック"/>
        <family val="3"/>
        <charset val="128"/>
      </rPr>
      <t xml:space="preserve"> （前払金月額換算）</t>
    </r>
    <rPh sb="0" eb="2">
      <t>ニュウキョ</t>
    </rPh>
    <rPh sb="2" eb="3">
      <t>ジ</t>
    </rPh>
    <rPh sb="3" eb="5">
      <t>ヒヨウ</t>
    </rPh>
    <rPh sb="7" eb="9">
      <t>マエバラ</t>
    </rPh>
    <rPh sb="9" eb="10">
      <t>キン</t>
    </rPh>
    <rPh sb="10" eb="12">
      <t>ゲツガク</t>
    </rPh>
    <rPh sb="12" eb="14">
      <t>カンサン</t>
    </rPh>
    <phoneticPr fontId="3"/>
  </si>
  <si>
    <r>
      <rPr>
        <sz val="10"/>
        <rFont val="ＭＳ Ｐゴシック"/>
        <family val="3"/>
        <charset val="128"/>
      </rPr>
      <t>（参考） 敷金・保証金</t>
    </r>
    <r>
      <rPr>
        <sz val="9"/>
        <rFont val="ＭＳ Ｐゴシック"/>
        <family val="3"/>
        <charset val="128"/>
      </rPr>
      <t xml:space="preserve"> （預かり金）</t>
    </r>
    <rPh sb="1" eb="3">
      <t>サンコウ</t>
    </rPh>
    <rPh sb="5" eb="7">
      <t>シキキン</t>
    </rPh>
    <rPh sb="8" eb="11">
      <t>ホショウキン</t>
    </rPh>
    <rPh sb="13" eb="14">
      <t>アズ</t>
    </rPh>
    <rPh sb="16" eb="17">
      <t>キン</t>
    </rPh>
    <phoneticPr fontId="3"/>
  </si>
  <si>
    <t>a 家賃相当額</t>
    <rPh sb="2" eb="4">
      <t>ヤチン</t>
    </rPh>
    <rPh sb="4" eb="6">
      <t>ソウトウ</t>
    </rPh>
    <rPh sb="6" eb="7">
      <t>ガク</t>
    </rPh>
    <phoneticPr fontId="3"/>
  </si>
  <si>
    <t>月額利用料金 計</t>
    <rPh sb="0" eb="2">
      <t>ゲツガク</t>
    </rPh>
    <rPh sb="2" eb="4">
      <t>リヨウ</t>
    </rPh>
    <rPh sb="4" eb="6">
      <t>リョウキン</t>
    </rPh>
    <rPh sb="7" eb="8">
      <t>ケイ</t>
    </rPh>
    <phoneticPr fontId="3"/>
  </si>
  <si>
    <r>
      <t>管理費・サービス費 計</t>
    </r>
    <r>
      <rPr>
        <sz val="9"/>
        <rFont val="ＭＳ Ｐゴシック"/>
        <family val="3"/>
        <charset val="128"/>
      </rPr>
      <t xml:space="preserve"> （b＋ｃ）</t>
    </r>
    <rPh sb="0" eb="3">
      <t>カンリヒ</t>
    </rPh>
    <rPh sb="8" eb="9">
      <t>ヒ</t>
    </rPh>
    <rPh sb="10" eb="11">
      <t>ケイ</t>
    </rPh>
    <phoneticPr fontId="3"/>
  </si>
  <si>
    <t>b 共益費・管理費相当</t>
    <rPh sb="2" eb="5">
      <t>キョウエキヒ</t>
    </rPh>
    <rPh sb="6" eb="9">
      <t>カンリヒ</t>
    </rPh>
    <rPh sb="9" eb="11">
      <t>ソウトウ</t>
    </rPh>
    <phoneticPr fontId="3"/>
  </si>
  <si>
    <t>c 生活支援・介護サービス費、
　基本サービス費</t>
    <rPh sb="2" eb="4">
      <t>セイカツ</t>
    </rPh>
    <rPh sb="4" eb="6">
      <t>シエン</t>
    </rPh>
    <rPh sb="7" eb="9">
      <t>カイゴ</t>
    </rPh>
    <rPh sb="13" eb="14">
      <t>ヒ</t>
    </rPh>
    <rPh sb="17" eb="19">
      <t>キホン</t>
    </rPh>
    <rPh sb="23" eb="24">
      <t>ヒ</t>
    </rPh>
    <phoneticPr fontId="3"/>
  </si>
  <si>
    <t>d 食費</t>
    <rPh sb="2" eb="4">
      <t>ショクヒ</t>
    </rPh>
    <phoneticPr fontId="3"/>
  </si>
  <si>
    <t>e 光熱水費</t>
    <rPh sb="2" eb="4">
      <t>コウネツ</t>
    </rPh>
    <rPh sb="4" eb="5">
      <t>スイ</t>
    </rPh>
    <rPh sb="5" eb="6">
      <t>ヒ</t>
    </rPh>
    <phoneticPr fontId="3"/>
  </si>
  <si>
    <t>（注）１．上記は、異常値・エラー値の影響を除外するため、各項目ごとに金額の高い方から（上位）5％、低い方から（下位）5％の</t>
    <phoneticPr fontId="3"/>
  </si>
  <si>
    <t>　　　　　回答を除外した中位90％を対象に算出した平均値。</t>
    <phoneticPr fontId="3"/>
  </si>
  <si>
    <t>　　　２．項目ごとに無回答・エラー等が生じていることから、平均値を算出したN数は、項目ごとに異なる。</t>
  </si>
  <si>
    <t>　　　３．上記１、２のため、上記表の内訳部分の数値を足し算しても、小計・合計の金額と一致しない。</t>
    <phoneticPr fontId="3"/>
  </si>
  <si>
    <t>　　　４．単位面積（1㎡）あたり居住費用は、最多居室面積で居住費用を除して算出した金額。</t>
    <rPh sb="5" eb="7">
      <t>タンイ</t>
    </rPh>
    <rPh sb="7" eb="9">
      <t>メンセキ</t>
    </rPh>
    <rPh sb="16" eb="18">
      <t>キョジュウ</t>
    </rPh>
    <rPh sb="18" eb="20">
      <t>ヒヨウ</t>
    </rPh>
    <rPh sb="22" eb="24">
      <t>サイタ</t>
    </rPh>
    <rPh sb="24" eb="26">
      <t>キョシツ</t>
    </rPh>
    <rPh sb="26" eb="28">
      <t>メンセキ</t>
    </rPh>
    <rPh sb="29" eb="31">
      <t>キョジュウ</t>
    </rPh>
    <rPh sb="31" eb="33">
      <t>ヒヨウ</t>
    </rPh>
    <rPh sb="34" eb="35">
      <t>ジョ</t>
    </rPh>
    <rPh sb="37" eb="39">
      <t>サンシュツ</t>
    </rPh>
    <rPh sb="41" eb="43">
      <t>キンガク</t>
    </rPh>
    <phoneticPr fontId="3"/>
  </si>
  <si>
    <t>問11(3)(4) 入居ルート・退去ルート</t>
    <rPh sb="10" eb="12">
      <t>ニュウキョ</t>
    </rPh>
    <rPh sb="16" eb="18">
      <t>タイキョ</t>
    </rPh>
    <phoneticPr fontId="3"/>
  </si>
  <si>
    <t>自宅</t>
    <rPh sb="0" eb="2">
      <t>ジタク</t>
    </rPh>
    <phoneticPr fontId="1"/>
  </si>
  <si>
    <t>病院・診療所</t>
  </si>
  <si>
    <t>介護老人保健施設</t>
    <rPh sb="0" eb="2">
      <t>カイゴ</t>
    </rPh>
    <rPh sb="2" eb="4">
      <t>ロウジン</t>
    </rPh>
    <rPh sb="4" eb="6">
      <t>ホケン</t>
    </rPh>
    <rPh sb="6" eb="8">
      <t>シセツ</t>
    </rPh>
    <phoneticPr fontId="1"/>
  </si>
  <si>
    <t>特定施設の指定を受けている施設</t>
    <rPh sb="0" eb="2">
      <t>トクテイ</t>
    </rPh>
    <rPh sb="2" eb="4">
      <t>シセツ</t>
    </rPh>
    <rPh sb="5" eb="7">
      <t>シテイ</t>
    </rPh>
    <rPh sb="8" eb="9">
      <t>ウ</t>
    </rPh>
    <rPh sb="13" eb="15">
      <t>シセツ</t>
    </rPh>
    <phoneticPr fontId="3"/>
  </si>
  <si>
    <t>特別養護老人ホーム</t>
    <rPh sb="0" eb="9">
      <t>トヨ</t>
    </rPh>
    <phoneticPr fontId="1"/>
  </si>
  <si>
    <t>介護療養型医療施設</t>
    <phoneticPr fontId="3"/>
  </si>
  <si>
    <t>介護医療院</t>
    <rPh sb="0" eb="2">
      <t>カイゴ</t>
    </rPh>
    <rPh sb="2" eb="4">
      <t>イリョウ</t>
    </rPh>
    <rPh sb="4" eb="5">
      <t>イン</t>
    </rPh>
    <phoneticPr fontId="1"/>
  </si>
  <si>
    <t>特定施設の指定を受けていない施設</t>
    <rPh sb="0" eb="2">
      <t>トクテイ</t>
    </rPh>
    <rPh sb="2" eb="4">
      <t>シセツ</t>
    </rPh>
    <rPh sb="5" eb="7">
      <t>シテイ</t>
    </rPh>
    <rPh sb="8" eb="9">
      <t>ウ</t>
    </rPh>
    <rPh sb="14" eb="16">
      <t>シセツ</t>
    </rPh>
    <phoneticPr fontId="3"/>
  </si>
  <si>
    <t>住宅型有料老人ホーム</t>
    <rPh sb="0" eb="3">
      <t>ジュウタクガタ</t>
    </rPh>
    <rPh sb="3" eb="5">
      <t>ユウリョウ</t>
    </rPh>
    <rPh sb="5" eb="7">
      <t>ロウジン</t>
    </rPh>
    <phoneticPr fontId="3"/>
  </si>
  <si>
    <t>介護療養型医療施設</t>
  </si>
  <si>
    <t>サービス付き高齢者向け
住宅（非特定施設）</t>
    <rPh sb="4" eb="5">
      <t>ツ</t>
    </rPh>
    <rPh sb="6" eb="9">
      <t>コウレイシャ</t>
    </rPh>
    <rPh sb="9" eb="10">
      <t>ム</t>
    </rPh>
    <rPh sb="12" eb="14">
      <t>ジュウタク</t>
    </rPh>
    <rPh sb="15" eb="16">
      <t>ヒ</t>
    </rPh>
    <rPh sb="16" eb="20">
      <t>トクテイシセツ</t>
    </rPh>
    <phoneticPr fontId="3"/>
  </si>
  <si>
    <t>（新規入居者数 n=8,403）</t>
    <rPh sb="1" eb="3">
      <t>シンキ</t>
    </rPh>
    <rPh sb="3" eb="6">
      <t>ニュウキョシャ</t>
    </rPh>
    <rPh sb="6" eb="7">
      <t>スウ</t>
    </rPh>
    <phoneticPr fontId="3"/>
  </si>
  <si>
    <t>（新規入居者数 n=3,132）</t>
    <rPh sb="1" eb="3">
      <t>シンキ</t>
    </rPh>
    <rPh sb="3" eb="6">
      <t>ニュウキョシャ</t>
    </rPh>
    <rPh sb="6" eb="7">
      <t>スウ</t>
    </rPh>
    <phoneticPr fontId="3"/>
  </si>
  <si>
    <t>（新規入居者数 n=4,411）</t>
    <rPh sb="1" eb="3">
      <t>シンキ</t>
    </rPh>
    <rPh sb="3" eb="6">
      <t>ニュウキョシャ</t>
    </rPh>
    <rPh sb="6" eb="7">
      <t>スウ</t>
    </rPh>
    <phoneticPr fontId="3"/>
  </si>
  <si>
    <t>（退去者数 n=8,729）</t>
    <rPh sb="1" eb="4">
      <t>タイキョシャ</t>
    </rPh>
    <rPh sb="4" eb="5">
      <t>スウ</t>
    </rPh>
    <phoneticPr fontId="3"/>
  </si>
  <si>
    <t>（退去者数 n=3,215）</t>
    <rPh sb="1" eb="4">
      <t>タイキョシャ</t>
    </rPh>
    <rPh sb="4" eb="5">
      <t>スウ</t>
    </rPh>
    <phoneticPr fontId="3"/>
  </si>
  <si>
    <t>（退去者数 n=4,200）</t>
    <rPh sb="1" eb="4">
      <t>タイキョシャ</t>
    </rPh>
    <rPh sb="4" eb="5">
      <t>スウ</t>
    </rPh>
    <phoneticPr fontId="3"/>
  </si>
  <si>
    <t>「ホームで亡くなりたい」という希望があれば、受け入れる</t>
  </si>
  <si>
    <t>原則的に受け入れていない</t>
  </si>
  <si>
    <t>件数</t>
    <rPh sb="0" eb="2">
      <t>ケンスウ</t>
    </rPh>
    <phoneticPr fontId="1"/>
  </si>
  <si>
    <t>割合</t>
    <rPh sb="0" eb="2">
      <t>ワリアイ</t>
    </rPh>
    <phoneticPr fontId="1"/>
  </si>
  <si>
    <t>有老（計）</t>
    <rPh sb="0" eb="2">
      <t>ユウロウ</t>
    </rPh>
    <rPh sb="3" eb="4">
      <t>ケイ</t>
    </rPh>
    <phoneticPr fontId="1"/>
  </si>
  <si>
    <t>介護付有料老人ホーム</t>
    <rPh sb="0" eb="3">
      <t>カイゴツキ</t>
    </rPh>
    <rPh sb="3" eb="10">
      <t>ユロ</t>
    </rPh>
    <phoneticPr fontId="1"/>
  </si>
  <si>
    <t>住宅型有料老人ホーム</t>
    <rPh sb="0" eb="2">
      <t>ジュウタク</t>
    </rPh>
    <rPh sb="2" eb="3">
      <t>カタ</t>
    </rPh>
    <rPh sb="3" eb="10">
      <t>ユロ</t>
    </rPh>
    <phoneticPr fontId="1"/>
  </si>
  <si>
    <t>サービス付（計）</t>
    <rPh sb="4" eb="5">
      <t>ツキ</t>
    </rPh>
    <rPh sb="6" eb="7">
      <t>ケイ</t>
    </rPh>
    <phoneticPr fontId="1"/>
  </si>
  <si>
    <t>サービス付（非特）</t>
    <rPh sb="4" eb="5">
      <t>ツキ</t>
    </rPh>
    <rPh sb="6" eb="7">
      <t>ヒ</t>
    </rPh>
    <rPh sb="7" eb="8">
      <t>トク</t>
    </rPh>
    <phoneticPr fontId="1"/>
  </si>
  <si>
    <t>特定施設（再掲）</t>
    <rPh sb="0" eb="2">
      <t>トクテイ</t>
    </rPh>
    <rPh sb="2" eb="4">
      <t>シセツ</t>
    </rPh>
    <rPh sb="5" eb="7">
      <t>サイケイ</t>
    </rPh>
    <phoneticPr fontId="1"/>
  </si>
  <si>
    <t>１件</t>
    <rPh sb="1" eb="2">
      <t>ケン</t>
    </rPh>
    <phoneticPr fontId="1"/>
  </si>
  <si>
    <t>２件</t>
    <rPh sb="1" eb="2">
      <t>ケン</t>
    </rPh>
    <phoneticPr fontId="1"/>
  </si>
  <si>
    <t>３件</t>
    <rPh sb="1" eb="2">
      <t>ケン</t>
    </rPh>
    <phoneticPr fontId="1"/>
  </si>
  <si>
    <t>４件</t>
    <rPh sb="1" eb="2">
      <t>ケン</t>
    </rPh>
    <phoneticPr fontId="1"/>
  </si>
  <si>
    <t>10件以上</t>
    <rPh sb="3" eb="5">
      <t>イジョウ</t>
    </rPh>
    <phoneticPr fontId="1"/>
  </si>
  <si>
    <t>エラー・無回答</t>
    <rPh sb="4" eb="7">
      <t>ムカイトウ</t>
    </rPh>
    <phoneticPr fontId="1"/>
  </si>
  <si>
    <t>全　　体</t>
    <rPh sb="0" eb="1">
      <t>ゼン</t>
    </rPh>
    <rPh sb="3" eb="4">
      <t>カラダ</t>
    </rPh>
    <phoneticPr fontId="1"/>
  </si>
  <si>
    <t>平均(件)　※0を含む</t>
    <rPh sb="0" eb="1">
      <t>ヒラ</t>
    </rPh>
    <rPh sb="1" eb="2">
      <t>タモツ</t>
    </rPh>
    <rPh sb="3" eb="4">
      <t>ケン</t>
    </rPh>
    <rPh sb="9" eb="10">
      <t>フク</t>
    </rPh>
    <phoneticPr fontId="1"/>
  </si>
  <si>
    <t>平均(件)　※0を含まない</t>
    <rPh sb="0" eb="1">
      <t>ヒラ</t>
    </rPh>
    <rPh sb="1" eb="2">
      <t>タモツ</t>
    </rPh>
    <rPh sb="3" eb="4">
      <t>ケン</t>
    </rPh>
    <rPh sb="9" eb="10">
      <t>フク</t>
    </rPh>
    <phoneticPr fontId="1"/>
  </si>
  <si>
    <t>20％未満</t>
    <rPh sb="3" eb="5">
      <t>ミマン</t>
    </rPh>
    <phoneticPr fontId="1"/>
  </si>
  <si>
    <t>20～40％未満</t>
    <rPh sb="6" eb="8">
      <t>ミマン</t>
    </rPh>
    <phoneticPr fontId="1"/>
  </si>
  <si>
    <t>40～60％未満</t>
    <rPh sb="6" eb="8">
      <t>ミマン</t>
    </rPh>
    <phoneticPr fontId="1"/>
  </si>
  <si>
    <t>60～100％未満</t>
    <rPh sb="7" eb="9">
      <t>ミマン</t>
    </rPh>
    <phoneticPr fontId="1"/>
  </si>
  <si>
    <t>平均(％)　※0を含む</t>
    <rPh sb="0" eb="1">
      <t>ヒラ</t>
    </rPh>
    <rPh sb="1" eb="2">
      <t>タモツ</t>
    </rPh>
    <rPh sb="9" eb="10">
      <t>フク</t>
    </rPh>
    <phoneticPr fontId="1"/>
  </si>
  <si>
    <t>平均(％)　※0を含まない</t>
    <rPh sb="0" eb="1">
      <t>ヒラ</t>
    </rPh>
    <rPh sb="1" eb="2">
      <t>タモツ</t>
    </rPh>
    <rPh sb="9" eb="10">
      <t>フク</t>
    </rPh>
    <phoneticPr fontId="1"/>
  </si>
  <si>
    <t>【問16(1)で「０」と回答した施設、「無回答」は除く】</t>
    <rPh sb="1" eb="2">
      <t>トイ</t>
    </rPh>
    <rPh sb="12" eb="14">
      <t>カイトウ</t>
    </rPh>
    <rPh sb="16" eb="18">
      <t>シセツ</t>
    </rPh>
    <rPh sb="20" eb="23">
      <t>ムカイトウ</t>
    </rPh>
    <rPh sb="25" eb="26">
      <t>ノゾ</t>
    </rPh>
    <phoneticPr fontId="1"/>
  </si>
  <si>
    <t>問16SQ(1)-1 うち月２回の特別訪問看護指示書の交付を受けた件数</t>
  </si>
  <si>
    <t>問16SQ(1)-1 特別訪問看護指示書が交付された割合</t>
    <rPh sb="21" eb="23">
      <t>コウフ</t>
    </rPh>
    <rPh sb="26" eb="28">
      <t>ワリアイ</t>
    </rPh>
    <phoneticPr fontId="1"/>
  </si>
  <si>
    <t>問７(2) 介護職員（実人数）に占める介護福祉士（実人数）の割合</t>
    <rPh sb="11" eb="12">
      <t>ジツ</t>
    </rPh>
    <rPh sb="12" eb="14">
      <t>ニンズウ</t>
    </rPh>
    <rPh sb="25" eb="26">
      <t>ジツ</t>
    </rPh>
    <rPh sb="26" eb="28">
      <t>ニンズウ</t>
    </rPh>
    <phoneticPr fontId="1"/>
  </si>
  <si>
    <t>全体</t>
    <rPh sb="0" eb="2">
      <t>ゼンタイ</t>
    </rPh>
    <phoneticPr fontId="1"/>
  </si>
  <si>
    <t>サービス付（特）</t>
    <rPh sb="4" eb="5">
      <t>ツキ</t>
    </rPh>
    <rPh sb="6" eb="7">
      <t>トク</t>
    </rPh>
    <phoneticPr fontId="1"/>
  </si>
  <si>
    <t>70％以上</t>
    <rPh sb="3" eb="5">
      <t>イジョウ</t>
    </rPh>
    <phoneticPr fontId="3"/>
  </si>
  <si>
    <t>平均(％)</t>
    <rPh sb="0" eb="1">
      <t>ヒラ</t>
    </rPh>
    <rPh sb="1" eb="2">
      <t>タモツ</t>
    </rPh>
    <phoneticPr fontId="1"/>
  </si>
  <si>
    <t>問７(2) 介護職員（実人数）に占める研修を受け、たんの吸引等の医療処置ができる介護職員（実人数）の割合</t>
    <rPh sb="11" eb="12">
      <t>ジツ</t>
    </rPh>
    <rPh sb="12" eb="14">
      <t>ニンズウ</t>
    </rPh>
    <rPh sb="19" eb="21">
      <t>ケンシュウ</t>
    </rPh>
    <rPh sb="22" eb="23">
      <t>ウ</t>
    </rPh>
    <rPh sb="28" eb="30">
      <t>キュウイン</t>
    </rPh>
    <rPh sb="30" eb="31">
      <t>トウ</t>
    </rPh>
    <rPh sb="32" eb="34">
      <t>イリョウ</t>
    </rPh>
    <rPh sb="34" eb="36">
      <t>ショチ</t>
    </rPh>
    <rPh sb="40" eb="42">
      <t>カイゴ</t>
    </rPh>
    <rPh sb="42" eb="44">
      <t>ショクイン</t>
    </rPh>
    <rPh sb="45" eb="46">
      <t>ジツ</t>
    </rPh>
    <rPh sb="46" eb="48">
      <t>ニンズウ</t>
    </rPh>
    <phoneticPr fontId="1"/>
  </si>
  <si>
    <t>５％未満</t>
    <rPh sb="2" eb="4">
      <t>ミマン</t>
    </rPh>
    <phoneticPr fontId="3"/>
  </si>
  <si>
    <t>５～10％未満</t>
    <rPh sb="5" eb="7">
      <t>ミマン</t>
    </rPh>
    <phoneticPr fontId="3"/>
  </si>
  <si>
    <t>20％以上</t>
    <rPh sb="3" eb="5">
      <t>イジョウ</t>
    </rPh>
    <phoneticPr fontId="3"/>
  </si>
  <si>
    <t>平均要介護度</t>
    <rPh sb="0" eb="6">
      <t>ヘイキンヨウカイゴド</t>
    </rPh>
    <phoneticPr fontId="3"/>
  </si>
  <si>
    <t>数値全体</t>
    <rPh sb="0" eb="4">
      <t>スウチゼンタイ</t>
    </rPh>
    <phoneticPr fontId="3"/>
  </si>
  <si>
    <t>居室における看取り以外の逝去</t>
    <rPh sb="0" eb="2">
      <t>キョシツ</t>
    </rPh>
    <rPh sb="6" eb="8">
      <t>ミト</t>
    </rPh>
    <rPh sb="9" eb="11">
      <t>イガイ</t>
    </rPh>
    <rPh sb="12" eb="14">
      <t>セイキョ</t>
    </rPh>
    <phoneticPr fontId="1"/>
  </si>
  <si>
    <t>居室における看取り</t>
    <rPh sb="0" eb="2">
      <t>キョシツ</t>
    </rPh>
    <rPh sb="6" eb="8">
      <t>ミト</t>
    </rPh>
    <phoneticPr fontId="1"/>
  </si>
  <si>
    <t>居室における看取り以外・看取りは不明</t>
    <rPh sb="0" eb="2">
      <t>キョシツ</t>
    </rPh>
    <rPh sb="6" eb="8">
      <t>ミト</t>
    </rPh>
    <rPh sb="9" eb="11">
      <t>イガイ</t>
    </rPh>
    <rPh sb="12" eb="14">
      <t>ミト</t>
    </rPh>
    <rPh sb="16" eb="18">
      <t>フメイ</t>
    </rPh>
    <phoneticPr fontId="1"/>
  </si>
  <si>
    <t>病院・診療所で逝去</t>
    <rPh sb="0" eb="2">
      <t>ヒヨ</t>
    </rPh>
    <rPh sb="3" eb="6">
      <t>シンリョウショ</t>
    </rPh>
    <rPh sb="7" eb="9">
      <t>セイキョ</t>
    </rPh>
    <phoneticPr fontId="1"/>
  </si>
  <si>
    <t>その他</t>
    <rPh sb="2" eb="3">
      <t>タ</t>
    </rPh>
    <phoneticPr fontId="1"/>
  </si>
  <si>
    <t>居室稼働率</t>
    <rPh sb="0" eb="2">
      <t>キョシツ</t>
    </rPh>
    <rPh sb="2" eb="5">
      <t>カドウリツ</t>
    </rPh>
    <phoneticPr fontId="40"/>
  </si>
  <si>
    <t>入居率</t>
    <rPh sb="0" eb="3">
      <t>ニュウキョリツ</t>
    </rPh>
    <phoneticPr fontId="40"/>
  </si>
  <si>
    <t>年齢別入居者数（人数積み上げ）</t>
    <rPh sb="0" eb="2">
      <t>ネンレイ</t>
    </rPh>
    <rPh sb="2" eb="3">
      <t>ベツ</t>
    </rPh>
    <rPh sb="3" eb="6">
      <t>ニュウキョシャ</t>
    </rPh>
    <rPh sb="6" eb="7">
      <t>スウ</t>
    </rPh>
    <rPh sb="8" eb="10">
      <t>ニンズウ</t>
    </rPh>
    <rPh sb="10" eb="11">
      <t>ツ</t>
    </rPh>
    <rPh sb="12" eb="13">
      <t>ア</t>
    </rPh>
    <phoneticPr fontId="40"/>
  </si>
  <si>
    <t>要介護度別入居者数（人数積み上げ）</t>
    <rPh sb="0" eb="3">
      <t>ヨウカイゴ</t>
    </rPh>
    <rPh sb="3" eb="4">
      <t>ド</t>
    </rPh>
    <rPh sb="4" eb="5">
      <t>ベツ</t>
    </rPh>
    <rPh sb="5" eb="8">
      <t>ニュウキョシャ</t>
    </rPh>
    <rPh sb="8" eb="9">
      <t>カズ</t>
    </rPh>
    <rPh sb="10" eb="12">
      <t>ニンズウ</t>
    </rPh>
    <rPh sb="12" eb="13">
      <t>ツ</t>
    </rPh>
    <rPh sb="14" eb="15">
      <t>ア</t>
    </rPh>
    <phoneticPr fontId="1"/>
  </si>
  <si>
    <t>特定施設</t>
    <rPh sb="0" eb="2">
      <t>トクテイ</t>
    </rPh>
    <rPh sb="2" eb="4">
      <t>シセツ</t>
    </rPh>
    <phoneticPr fontId="40"/>
  </si>
  <si>
    <t>住宅型</t>
    <rPh sb="0" eb="2">
      <t>ジュウタク</t>
    </rPh>
    <rPh sb="2" eb="3">
      <t>カタ</t>
    </rPh>
    <phoneticPr fontId="40"/>
  </si>
  <si>
    <t>サ付（非特）</t>
    <rPh sb="1" eb="2">
      <t>ツキ</t>
    </rPh>
    <rPh sb="3" eb="5">
      <t>ヒトク</t>
    </rPh>
    <phoneticPr fontId="40"/>
  </si>
  <si>
    <t>平均</t>
    <rPh sb="0" eb="2">
      <t>ヘイキン</t>
    </rPh>
    <phoneticPr fontId="40"/>
  </si>
  <si>
    <t>平均要介護度（自立を含む）</t>
    <rPh sb="0" eb="2">
      <t>ヘイキン</t>
    </rPh>
    <rPh sb="2" eb="6">
      <t>ヨウカイゴド</t>
    </rPh>
    <phoneticPr fontId="3"/>
  </si>
  <si>
    <t>認知症の程度別別入居者数（人数積み上げ）</t>
    <rPh sb="0" eb="3">
      <t>ニンチショウ</t>
    </rPh>
    <rPh sb="4" eb="6">
      <t>テイド</t>
    </rPh>
    <rPh sb="6" eb="8">
      <t>ベツベツ</t>
    </rPh>
    <rPh sb="7" eb="8">
      <t>ベツ</t>
    </rPh>
    <rPh sb="8" eb="11">
      <t>ニュウキョシャ</t>
    </rPh>
    <rPh sb="11" eb="12">
      <t>スウ</t>
    </rPh>
    <rPh sb="13" eb="15">
      <t>ニンズウ</t>
    </rPh>
    <rPh sb="15" eb="16">
      <t>ツ</t>
    </rPh>
    <rPh sb="17" eb="18">
      <t>ア</t>
    </rPh>
    <phoneticPr fontId="40"/>
  </si>
  <si>
    <t>生活保護を受給している入居者の割合</t>
    <rPh sb="0" eb="2">
      <t>セイカツ</t>
    </rPh>
    <rPh sb="2" eb="4">
      <t>ホゴ</t>
    </rPh>
    <rPh sb="5" eb="7">
      <t>ジュキュウ</t>
    </rPh>
    <rPh sb="11" eb="14">
      <t>ニュウキョシャ</t>
    </rPh>
    <rPh sb="15" eb="17">
      <t>ワリアイ</t>
    </rPh>
    <phoneticPr fontId="40"/>
  </si>
  <si>
    <t>看取り率</t>
    <rPh sb="0" eb="2">
      <t>ミト</t>
    </rPh>
    <rPh sb="3" eb="4">
      <t>リツ</t>
    </rPh>
    <phoneticPr fontId="40"/>
  </si>
  <si>
    <t>2021年度</t>
    <rPh sb="4" eb="6">
      <t>ネンド</t>
    </rPh>
    <phoneticPr fontId="40"/>
  </si>
  <si>
    <t>2022年度</t>
    <rPh sb="4" eb="6">
      <t>ネンド</t>
    </rPh>
    <phoneticPr fontId="40"/>
  </si>
  <si>
    <t>合計</t>
    <rPh sb="0" eb="2">
      <t>ゴウケイ</t>
    </rPh>
    <phoneticPr fontId="40"/>
  </si>
  <si>
    <t>70％未満</t>
    <rPh sb="3" eb="5">
      <t>ミマン</t>
    </rPh>
    <phoneticPr fontId="1"/>
  </si>
  <si>
    <t>70～80％未満</t>
    <rPh sb="6" eb="8">
      <t>ミマン</t>
    </rPh>
    <phoneticPr fontId="1"/>
  </si>
  <si>
    <t>80～90％未満</t>
    <rPh sb="6" eb="8">
      <t>ミマン</t>
    </rPh>
    <phoneticPr fontId="1"/>
  </si>
  <si>
    <t>90～95％未満</t>
    <rPh sb="6" eb="8">
      <t>ミマン</t>
    </rPh>
    <phoneticPr fontId="1"/>
  </si>
  <si>
    <t>95％～100％未満</t>
    <rPh sb="8" eb="10">
      <t>ミマン</t>
    </rPh>
    <phoneticPr fontId="1"/>
  </si>
  <si>
    <t>65歳未満</t>
    <rPh sb="2" eb="3">
      <t>サイ</t>
    </rPh>
    <rPh sb="3" eb="5">
      <t>ミマン</t>
    </rPh>
    <phoneticPr fontId="1"/>
  </si>
  <si>
    <t>65～74歳</t>
    <rPh sb="5" eb="6">
      <t>サイ</t>
    </rPh>
    <phoneticPr fontId="1"/>
  </si>
  <si>
    <t>75～79歳</t>
    <rPh sb="5" eb="6">
      <t>サイ</t>
    </rPh>
    <phoneticPr fontId="1"/>
  </si>
  <si>
    <t>80～84歳</t>
    <rPh sb="5" eb="6">
      <t>サイ</t>
    </rPh>
    <phoneticPr fontId="1"/>
  </si>
  <si>
    <t>85～89歳</t>
    <rPh sb="5" eb="6">
      <t>サイ</t>
    </rPh>
    <phoneticPr fontId="1"/>
  </si>
  <si>
    <t>90歳以上</t>
    <rPh sb="2" eb="5">
      <t>サイイジョウ</t>
    </rPh>
    <phoneticPr fontId="1"/>
  </si>
  <si>
    <t>不明</t>
    <rPh sb="0" eb="2">
      <t>フメイ</t>
    </rPh>
    <phoneticPr fontId="1"/>
  </si>
  <si>
    <t>要介護度別入居者数（人数積み上げ）</t>
    <rPh sb="0" eb="4">
      <t>ヨウカイゴド</t>
    </rPh>
    <rPh sb="4" eb="5">
      <t>ベツ</t>
    </rPh>
    <rPh sb="5" eb="8">
      <t>ニュウキョシャ</t>
    </rPh>
    <rPh sb="8" eb="9">
      <t>スウ</t>
    </rPh>
    <rPh sb="10" eb="12">
      <t>ニンズウ</t>
    </rPh>
    <rPh sb="12" eb="13">
      <t>ツ</t>
    </rPh>
    <rPh sb="14" eb="15">
      <t>ア</t>
    </rPh>
    <phoneticPr fontId="40"/>
  </si>
  <si>
    <t>自立・認定なし</t>
    <rPh sb="3" eb="5">
      <t>ニンテイ</t>
    </rPh>
    <phoneticPr fontId="1"/>
  </si>
  <si>
    <t>要支援１</t>
    <rPh sb="0" eb="3">
      <t>ヨウシエン</t>
    </rPh>
    <phoneticPr fontId="1"/>
  </si>
  <si>
    <t>要支援２</t>
    <rPh sb="0" eb="3">
      <t>ヨウシエン</t>
    </rPh>
    <phoneticPr fontId="1"/>
  </si>
  <si>
    <t>要介護１</t>
    <rPh sb="0" eb="3">
      <t>ヨウカイゴ</t>
    </rPh>
    <phoneticPr fontId="1"/>
  </si>
  <si>
    <t>要介護２</t>
    <rPh sb="0" eb="3">
      <t>ヨウカイゴ</t>
    </rPh>
    <phoneticPr fontId="1"/>
  </si>
  <si>
    <t>要介護３</t>
    <rPh sb="0" eb="3">
      <t>ヨウカイゴ</t>
    </rPh>
    <phoneticPr fontId="1"/>
  </si>
  <si>
    <t>要介護４</t>
    <rPh sb="0" eb="3">
      <t>ヨウカイゴ</t>
    </rPh>
    <phoneticPr fontId="1"/>
  </si>
  <si>
    <t>要介護５</t>
    <rPh sb="0" eb="3">
      <t>ヨウカイゴ</t>
    </rPh>
    <phoneticPr fontId="1"/>
  </si>
  <si>
    <t>不明・申請中等</t>
    <rPh sb="0" eb="2">
      <t>フメイ</t>
    </rPh>
    <rPh sb="3" eb="5">
      <t>シンセイ</t>
    </rPh>
    <rPh sb="5" eb="6">
      <t>ナカ</t>
    </rPh>
    <rPh sb="6" eb="7">
      <t>トウ</t>
    </rPh>
    <phoneticPr fontId="1"/>
  </si>
  <si>
    <t>平均要介護度（母数に自立を含む）</t>
    <rPh sb="0" eb="2">
      <t>ヘイキン</t>
    </rPh>
    <rPh sb="2" eb="6">
      <t>ヨウカイゴド</t>
    </rPh>
    <rPh sb="7" eb="9">
      <t>ボスウ</t>
    </rPh>
    <rPh sb="10" eb="12">
      <t>ジリツ</t>
    </rPh>
    <rPh sb="13" eb="14">
      <t>フク</t>
    </rPh>
    <phoneticPr fontId="40"/>
  </si>
  <si>
    <t>0.5未満</t>
    <rPh sb="3" eb="5">
      <t>ミマン</t>
    </rPh>
    <phoneticPr fontId="1"/>
  </si>
  <si>
    <t>0.5～1.0未満</t>
    <rPh sb="7" eb="9">
      <t>ミマン</t>
    </rPh>
    <phoneticPr fontId="1"/>
  </si>
  <si>
    <t>1.0～1.5未満</t>
    <rPh sb="7" eb="9">
      <t>ミマン</t>
    </rPh>
    <phoneticPr fontId="1"/>
  </si>
  <si>
    <t>1.5～2.0未満</t>
    <rPh sb="7" eb="9">
      <t>ミマン</t>
    </rPh>
    <phoneticPr fontId="1"/>
  </si>
  <si>
    <t>2.0～2.5未満</t>
    <rPh sb="7" eb="9">
      <t>ミマン</t>
    </rPh>
    <phoneticPr fontId="1"/>
  </si>
  <si>
    <t>2.5～3.0未満</t>
    <rPh sb="7" eb="9">
      <t>ミマン</t>
    </rPh>
    <phoneticPr fontId="1"/>
  </si>
  <si>
    <t>3.0～3.5未満</t>
    <rPh sb="7" eb="9">
      <t>ミマン</t>
    </rPh>
    <phoneticPr fontId="1"/>
  </si>
  <si>
    <t>3.5～4.0未満</t>
    <rPh sb="7" eb="9">
      <t>ミマン</t>
    </rPh>
    <phoneticPr fontId="1"/>
  </si>
  <si>
    <t>4.0～4.5未満</t>
    <rPh sb="7" eb="9">
      <t>ミマン</t>
    </rPh>
    <phoneticPr fontId="1"/>
  </si>
  <si>
    <t>4.5以上</t>
    <rPh sb="3" eb="5">
      <t>イジョウ</t>
    </rPh>
    <phoneticPr fontId="1"/>
  </si>
  <si>
    <t>無回答</t>
    <rPh sb="0" eb="3">
      <t>ムカイトウ</t>
    </rPh>
    <phoneticPr fontId="1"/>
  </si>
  <si>
    <t>自立</t>
    <rPh sb="0" eb="2">
      <t>ジリツ</t>
    </rPh>
    <phoneticPr fontId="1"/>
  </si>
  <si>
    <t>20～50％未満</t>
    <rPh sb="6" eb="8">
      <t>ミマン</t>
    </rPh>
    <phoneticPr fontId="1"/>
  </si>
  <si>
    <t>50～80％未満</t>
    <rPh sb="6" eb="8">
      <t>ミマン</t>
    </rPh>
    <phoneticPr fontId="1"/>
  </si>
  <si>
    <t>80％以上</t>
    <rPh sb="3" eb="5">
      <t>イジョウ</t>
    </rPh>
    <phoneticPr fontId="1"/>
  </si>
  <si>
    <t>2020年度</t>
    <rPh sb="4" eb="6">
      <t>ネンド</t>
    </rPh>
    <phoneticPr fontId="40"/>
  </si>
  <si>
    <t>有老（計）   n=749 
             n=741
             n=814</t>
    <phoneticPr fontId="3"/>
  </si>
  <si>
    <t>介護付       n=628
             n=635
             n=708</t>
    <phoneticPr fontId="40"/>
  </si>
  <si>
    <t>住宅型       n=121
             n=106
             n=106</t>
    <phoneticPr fontId="40"/>
  </si>
  <si>
    <t>サ付（計）   n=279
             n=329
             n=376</t>
    <phoneticPr fontId="40"/>
  </si>
  <si>
    <t>サ付（非特） n=224
             n=257
             n=301</t>
    <phoneticPr fontId="40"/>
  </si>
  <si>
    <t>特定施設　 　n=683
             n=707
             n=783</t>
    <rPh sb="0" eb="2">
      <t>トクテイ</t>
    </rPh>
    <rPh sb="2" eb="4">
      <t>シセツ</t>
    </rPh>
    <phoneticPr fontId="40"/>
  </si>
  <si>
    <t>PwCにて以下に修正</t>
    <rPh sb="5" eb="7">
      <t>イカ</t>
    </rPh>
    <rPh sb="8" eb="10">
      <t>シュウセイ</t>
    </rPh>
    <phoneticPr fontId="40"/>
  </si>
  <si>
    <t>特定施設　 　n=783
             n=707
             n=683</t>
    <rPh sb="0" eb="2">
      <t>トクテイ</t>
    </rPh>
    <rPh sb="2" eb="4">
      <t>シセツ</t>
    </rPh>
    <phoneticPr fontId="40"/>
  </si>
  <si>
    <t>住宅型       n=106
             n=106
             n=121</t>
    <phoneticPr fontId="40"/>
  </si>
  <si>
    <t>サ付（非特） n=301
             n=257
             n=224</t>
    <phoneticPr fontId="40"/>
  </si>
  <si>
    <t>100％</t>
    <phoneticPr fontId="40"/>
  </si>
  <si>
    <t>問８(3) 施設単位の平均要介護度（自立を含む）</t>
    <rPh sb="6" eb="10">
      <t>シセツタンイ</t>
    </rPh>
    <rPh sb="11" eb="13">
      <t>ヘイキン</t>
    </rPh>
    <rPh sb="13" eb="17">
      <t>ヨウカイゴド</t>
    </rPh>
    <phoneticPr fontId="3"/>
  </si>
  <si>
    <t>2020年度</t>
    <rPh sb="5" eb="6">
      <t>ド</t>
    </rPh>
    <phoneticPr fontId="40"/>
  </si>
  <si>
    <t>有料老人ホーム N=1,095</t>
    <rPh sb="0" eb="7">
      <t>ユロ</t>
    </rPh>
    <phoneticPr fontId="3"/>
  </si>
  <si>
    <t>サービス付き高齢者向け住宅 N=143</t>
    <rPh sb="1" eb="13">
      <t>ジ</t>
    </rPh>
    <phoneticPr fontId="3"/>
  </si>
  <si>
    <t>特定施設
(定員50人換算）</t>
    <rPh sb="0" eb="2">
      <t>トクテイ</t>
    </rPh>
    <rPh sb="2" eb="4">
      <t>シセツ</t>
    </rPh>
    <rPh sb="6" eb="8">
      <t>テイイン</t>
    </rPh>
    <rPh sb="10" eb="11">
      <t>ニン</t>
    </rPh>
    <rPh sb="11" eb="13">
      <t>カンサン</t>
    </rPh>
    <phoneticPr fontId="3"/>
  </si>
  <si>
    <t>平均</t>
    <rPh sb="0" eb="2">
      <t>ヘイキン</t>
    </rPh>
    <phoneticPr fontId="3"/>
  </si>
  <si>
    <t>a 実人数</t>
    <rPh sb="2" eb="3">
      <t>ジツ</t>
    </rPh>
    <rPh sb="3" eb="5">
      <t>ニンズウ</t>
    </rPh>
    <phoneticPr fontId="3"/>
  </si>
  <si>
    <t>看護職員数（常勤・非常勤合計）</t>
    <phoneticPr fontId="3"/>
  </si>
  <si>
    <t>うち常勤の看護師
（常勤・非常勤合計）</t>
    <rPh sb="2" eb="4">
      <t>ジョウキン</t>
    </rPh>
    <rPh sb="5" eb="8">
      <t>カンゴシ</t>
    </rPh>
    <phoneticPr fontId="3"/>
  </si>
  <si>
    <t>うち常勤の准看護師
（常勤・非常勤合計）</t>
    <rPh sb="2" eb="4">
      <t>ジョウキン</t>
    </rPh>
    <rPh sb="5" eb="9">
      <t>ジュンカンゴシ</t>
    </rPh>
    <phoneticPr fontId="3"/>
  </si>
  <si>
    <t>介護・看護合計</t>
    <rPh sb="0" eb="2">
      <t>カイゴ</t>
    </rPh>
    <rPh sb="3" eb="5">
      <t>カンゴ</t>
    </rPh>
    <rPh sb="5" eb="7">
      <t>ゴウケイ</t>
    </rPh>
    <phoneticPr fontId="3"/>
  </si>
  <si>
    <t>介護</t>
    <rPh sb="0" eb="2">
      <t>カイゴ</t>
    </rPh>
    <phoneticPr fontId="3"/>
  </si>
  <si>
    <t>看護</t>
    <rPh sb="0" eb="2">
      <t>カンゴ</t>
    </rPh>
    <phoneticPr fontId="3"/>
  </si>
  <si>
    <t>問７(7) 機能訓練指導員（常勤・非常勤合計）－b 常勤換算数</t>
    <rPh sb="6" eb="8">
      <t>キノウ</t>
    </rPh>
    <rPh sb="8" eb="10">
      <t>クンレン</t>
    </rPh>
    <rPh sb="10" eb="13">
      <t>シドウイン</t>
    </rPh>
    <rPh sb="14" eb="16">
      <t>ジョウキン</t>
    </rPh>
    <rPh sb="17" eb="20">
      <t>ヒジョウキン</t>
    </rPh>
    <rPh sb="20" eb="22">
      <t>ゴウケイ</t>
    </rPh>
    <rPh sb="26" eb="31">
      <t>ジョウキンカンサンスウ</t>
    </rPh>
    <phoneticPr fontId="3"/>
  </si>
  <si>
    <t>住宅型
N=845</t>
    <rPh sb="0" eb="2">
      <t>ジュウタク</t>
    </rPh>
    <rPh sb="2" eb="3">
      <t>ガタ</t>
    </rPh>
    <phoneticPr fontId="3"/>
  </si>
  <si>
    <t>サ付（非特）
N=990</t>
    <rPh sb="1" eb="2">
      <t>ツキ</t>
    </rPh>
    <rPh sb="3" eb="5">
      <t>ヒトク</t>
    </rPh>
    <phoneticPr fontId="5"/>
  </si>
  <si>
    <t>サ付（非特）</t>
    <rPh sb="1" eb="2">
      <t>ツキ</t>
    </rPh>
    <rPh sb="3" eb="5">
      <t>ヒトク</t>
    </rPh>
    <phoneticPr fontId="5"/>
  </si>
  <si>
    <t>加算あり（Ⅰ）</t>
  </si>
  <si>
    <t>加算あり（Ⅱ）</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</si>
</sst>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76" formatCode="\N\=#,##0"/>
    <numFmt numFmtId="177" formatCode="0.0"/>
    <numFmt numFmtId="178" formatCode="#,##0.0&quot;円&quot;"/>
    <numFmt numFmtId="179" formatCode="#,##0.0"/>
    <numFmt numFmtId="180" formatCode="\n\=#,##0"/>
    <numFmt numFmtId="181" formatCode="000"/>
    <numFmt numFmtId="182" formatCode="#,##0.0;[Red]\-#,##0.0"/>
    <numFmt numFmtId="183" formatCode="0.0;\-0.0;#"/>
    <numFmt numFmtId="184" formatCode="0.0_ "/>
    <numFmt numFmtId="185" formatCode="&quot;N=&quot;#,##0"/>
    <numFmt numFmtId="186" formatCode="0.0&quot;年&quot;"/>
    <numFmt numFmtId="187" formatCode="0.0&quot;室&quot;"/>
    <numFmt numFmtId="188" formatCode="0.0&quot;％&quot;"/>
    <numFmt numFmtId="189" formatCode="0.0&quot;㎡&quot;"/>
    <numFmt numFmtId="190" formatCode="#,##0&quot;円&quot;"/>
    <numFmt numFmtId="191" formatCode="0.0&quot;ヵ月&quot;"/>
    <numFmt numFmtId="192" formatCode="0.0&quot;人&quot;"/>
    <numFmt numFmtId="193" formatCode="0.00&quot;人&quot;"/>
    <numFmt numFmtId="194" formatCode="#,##0.0&quot;人&quot;"/>
    <numFmt numFmtId="195" formatCode="0.0&quot;時間&quot;"/>
    <numFmt numFmtId="196" formatCode="0.0&quot;箇所&quot;"/>
    <numFmt numFmtId="197" formatCode="0.0&quot;件&quot;"/>
    <numFmt numFmtId="198" formatCode="0.0&quot;割&quot;"/>
    <numFmt numFmtId="199" formatCode="0.0_T"/>
  </numFmts>
  <fonts count="42" x14ac:knownFonts="1">
    <font>
      <sz val="10"/>
      <name val="ＭＳ 明朝"/>
      <family val="1"/>
      <charset val="128"/>
    </font>
    <font>
      <sz val="10"/>
      <color theme="1"/>
      <name val="ＭＳ 明朝"/>
      <family val="2"/>
      <charset val="128"/>
    </font>
    <font>
      <sz val="10"/>
      <color theme="1"/>
      <name val="ＭＳ 明朝"/>
      <family val="2"/>
      <charset val="128"/>
    </font>
    <font>
      <sz val="6"/>
      <name val="ＭＳ 明朝"/>
      <family val="1"/>
      <charset val="128"/>
    </font>
    <font>
      <sz val="9"/>
      <name val="ＭＳ 明朝"/>
      <family val="1"/>
      <charset val="128"/>
    </font>
    <font>
      <sz val="10"/>
      <name val="ＭＳ ゴシック"/>
      <family val="3"/>
      <charset val="128"/>
    </font>
    <font>
      <sz val="9"/>
      <name val="ＭＳ ゴシック"/>
      <family val="3"/>
      <charset val="128"/>
    </font>
    <font>
      <sz val="9"/>
      <name val="ＭＳ Ｐ明朝"/>
      <family val="1"/>
      <charset val="128"/>
    </font>
    <font>
      <sz val="10"/>
      <color rgb="FF3F3F76"/>
      <name val="ＭＳ 明朝"/>
      <family val="2"/>
      <charset val="128"/>
    </font>
    <font>
      <sz val="10"/>
      <color theme="1"/>
      <name val="ＭＳ 明朝"/>
      <family val="2"/>
      <charset val="128"/>
    </font>
    <font>
      <sz val="10"/>
      <name val="ＭＳ 明朝"/>
      <family val="1"/>
      <charset val="128"/>
    </font>
    <font>
      <sz val="10"/>
      <color rgb="FFFF0000"/>
      <name val="ＭＳ 明朝"/>
      <family val="1"/>
      <charset val="128"/>
    </font>
    <font>
      <sz val="8"/>
      <name val="ＭＳ ゴシック"/>
      <family val="3"/>
      <charset val="128"/>
    </font>
    <font>
      <sz val="7.5"/>
      <name val="ＭＳ ゴシック"/>
      <family val="3"/>
      <charset val="128"/>
    </font>
    <font>
      <i/>
      <sz val="9"/>
      <name val="ＭＳ ゴシック"/>
      <family val="3"/>
      <charset val="128"/>
    </font>
    <font>
      <sz val="9"/>
      <color theme="1"/>
      <name val="ＭＳ ゴシック"/>
      <family val="3"/>
      <charset val="128"/>
    </font>
    <font>
      <sz val="7"/>
      <name val="ＭＳ ゴシック"/>
      <family val="3"/>
      <charset val="128"/>
    </font>
    <font>
      <b/>
      <sz val="9"/>
      <name val="ＭＳ ゴシック"/>
      <family val="3"/>
      <charset val="128"/>
    </font>
    <font>
      <b/>
      <sz val="9"/>
      <color rgb="FFFF0000"/>
      <name val="ＭＳ ゴシック"/>
      <family val="3"/>
      <charset val="128"/>
    </font>
    <font>
      <vertAlign val="superscript"/>
      <sz val="9"/>
      <name val="ＭＳ ゴシック"/>
      <family val="3"/>
      <charset val="128"/>
    </font>
    <font>
      <b/>
      <sz val="8"/>
      <color theme="1"/>
      <name val="ＭＳ ゴシック"/>
      <family val="3"/>
      <charset val="128"/>
    </font>
    <font>
      <sz val="8.5"/>
      <name val="ＭＳ ゴシック"/>
      <family val="3"/>
      <charset val="128"/>
    </font>
    <font>
      <sz val="9"/>
      <color rgb="FFFF0000"/>
      <name val="ＭＳ ゴシック"/>
      <family val="3"/>
      <charset val="128"/>
    </font>
    <font>
      <sz val="10"/>
      <color rgb="FFFF0000"/>
      <name val="ＭＳ ゴシック"/>
      <family val="3"/>
      <charset val="128"/>
    </font>
    <font>
      <sz val="11"/>
      <color theme="1"/>
      <name val="ＭＳ Ｐゴシック"/>
      <family val="3"/>
      <charset val="128"/>
    </font>
    <font>
      <sz val="11"/>
      <color rgb="FFFF0000"/>
      <name val="ＭＳ Ｐゴシック"/>
      <family val="3"/>
      <charset val="128"/>
    </font>
    <font>
      <b/>
      <sz val="11"/>
      <color rgb="FFFF0000"/>
      <name val="ＭＳ Ｐゴシック"/>
      <family val="3"/>
      <charset val="128"/>
    </font>
    <font>
      <sz val="10"/>
      <color theme="1"/>
      <name val="ＭＳ 明朝"/>
      <family val="1"/>
      <charset val="128"/>
    </font>
    <font>
      <b/>
      <sz val="11"/>
      <color theme="1"/>
      <name val="ＭＳ Ｐゴシック"/>
      <family val="3"/>
      <charset val="128"/>
    </font>
    <font>
      <sz val="9"/>
      <color theme="1"/>
      <name val="ＭＳ 明朝"/>
      <family val="1"/>
      <charset val="128"/>
    </font>
    <font>
      <sz val="9"/>
      <color rgb="FFFF0000"/>
      <name val="ＭＳ 明朝"/>
      <family val="1"/>
      <charset val="128"/>
    </font>
    <font>
      <sz val="18"/>
      <name val="ＭＳ 明朝"/>
      <family val="1"/>
      <charset val="128"/>
    </font>
    <font>
      <sz val="11"/>
      <name val="ＭＳ Ｐゴシック"/>
      <family val="3"/>
      <charset val="128"/>
    </font>
    <font>
      <sz val="9"/>
      <name val="ＭＳ Ｐゴシック"/>
      <family val="3"/>
      <charset val="128"/>
    </font>
    <font>
      <sz val="10"/>
      <name val="ＭＳ Ｐゴシック"/>
      <family val="3"/>
      <charset val="128"/>
    </font>
    <font>
      <sz val="9.5"/>
      <color rgb="FF000000"/>
      <name val="ＭＳ Ｐ明朝"/>
      <family val="1"/>
      <charset val="128"/>
    </font>
    <font>
      <sz val="11.5"/>
      <name val="ＭＳ ゴシック"/>
      <family val="3"/>
      <charset val="128"/>
    </font>
    <font>
      <b/>
      <sz val="12"/>
      <name val="ＭＳ ゴシック"/>
      <family val="3"/>
      <charset val="128"/>
    </font>
    <font>
      <sz val="12"/>
      <name val="ＭＳ ゴシック"/>
      <family val="3"/>
      <charset val="128"/>
    </font>
    <font>
      <sz val="11"/>
      <color theme="1"/>
      <name val="ＭＳ Ｐゴシック"/>
      <family val="2"/>
      <scheme val="minor"/>
    </font>
    <font>
      <sz val="6"/>
      <name val="ＭＳ 明朝"/>
      <family val="2"/>
      <charset val="128"/>
    </font>
    <font>
      <sz val="9"/>
      <color theme="1"/>
      <name val="ＭＳ 明朝"/>
      <family val="2"/>
      <charset val="128"/>
    </font>
  </fonts>
  <fills count="6">
    <fill>
      <patternFill patternType="none"/>
    </fill>
    <fill>
      <patternFill patternType="gray125"/>
    </fill>
    <fill>
      <patternFill patternType="solid">
        <fgColor rgb="FFCCFFFF"/>
        <bgColor indexed="64"/>
      </patternFill>
    </fill>
    <fill>
      <patternFill patternType="solid">
        <fgColor rgb="FFFEB087"/>
        <bgColor indexed="64"/>
      </patternFill>
    </fill>
    <fill>
      <patternFill patternType="solid">
        <fgColor rgb="FFFED8C2"/>
        <bgColor indexed="64"/>
      </patternFill>
    </fill>
    <fill>
      <patternFill patternType="solid">
        <fgColor rgb="FFFFFF00"/>
        <bgColor indexed="64"/>
      </patternFill>
    </fill>
  </fills>
  <borders count="78">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indexed="64"/>
      </left>
      <right/>
      <top/>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style="double">
        <color indexed="64"/>
      </right>
      <top style="thin">
        <color indexed="64"/>
      </top>
      <bottom style="thin">
        <color indexed="64"/>
      </bottom>
      <diagonal/>
    </border>
    <border>
      <left/>
      <right style="double">
        <color indexed="64"/>
      </right>
      <top style="thin">
        <color indexed="64"/>
      </top>
      <bottom style="thin">
        <color indexed="64"/>
      </bottom>
      <diagonal/>
    </border>
    <border>
      <left style="thin">
        <color indexed="64"/>
      </left>
      <right style="double">
        <color indexed="64"/>
      </right>
      <top/>
      <bottom/>
      <diagonal/>
    </border>
    <border>
      <left style="thin">
        <color indexed="64"/>
      </left>
      <right style="double">
        <color indexed="64"/>
      </right>
      <top style="thin">
        <color indexed="64"/>
      </top>
      <bottom/>
      <diagonal/>
    </border>
    <border>
      <left style="double">
        <color indexed="64"/>
      </left>
      <right/>
      <top style="thin">
        <color indexed="64"/>
      </top>
      <bottom style="thin">
        <color indexed="64"/>
      </bottom>
      <diagonal/>
    </border>
    <border>
      <left style="double">
        <color indexed="64"/>
      </left>
      <right style="thin">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style="thin">
        <color indexed="64"/>
      </left>
      <right/>
      <top style="hair">
        <color indexed="64"/>
      </top>
      <bottom/>
      <diagonal/>
    </border>
    <border>
      <left style="double">
        <color indexed="64"/>
      </left>
      <right style="thin">
        <color indexed="64"/>
      </right>
      <top/>
      <bottom style="hair">
        <color indexed="64"/>
      </bottom>
      <diagonal/>
    </border>
    <border>
      <left style="thin">
        <color indexed="64"/>
      </left>
      <right style="double">
        <color indexed="64"/>
      </right>
      <top/>
      <bottom style="thin">
        <color indexed="64"/>
      </bottom>
      <diagonal/>
    </border>
    <border>
      <left style="double">
        <color indexed="64"/>
      </left>
      <right/>
      <top/>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style="double">
        <color indexed="64"/>
      </left>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style="thin">
        <color indexed="64"/>
      </left>
      <right/>
      <top style="hair">
        <color indexed="64"/>
      </top>
      <bottom style="thin">
        <color indexed="64"/>
      </bottom>
      <diagonal/>
    </border>
    <border>
      <left style="double">
        <color indexed="64"/>
      </left>
      <right style="double">
        <color indexed="64"/>
      </right>
      <top style="thin">
        <color indexed="64"/>
      </top>
      <bottom style="thin">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double">
        <color indexed="64"/>
      </left>
      <right/>
      <top style="thin">
        <color indexed="64"/>
      </top>
      <bottom style="hair">
        <color indexed="64"/>
      </bottom>
      <diagonal/>
    </border>
    <border>
      <left style="thin">
        <color indexed="64"/>
      </left>
      <right style="double">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style="hair">
        <color indexed="64"/>
      </right>
      <top/>
      <bottom style="hair">
        <color indexed="64"/>
      </bottom>
      <diagonal/>
    </border>
    <border>
      <left style="hair">
        <color indexed="64"/>
      </left>
      <right/>
      <top style="hair">
        <color indexed="64"/>
      </top>
      <bottom style="hair">
        <color indexed="64"/>
      </bottom>
      <diagonal/>
    </border>
    <border>
      <left style="double">
        <color indexed="64"/>
      </left>
      <right/>
      <top/>
      <bottom style="thin">
        <color indexed="64"/>
      </bottom>
      <diagonal/>
    </border>
    <border>
      <left/>
      <right/>
      <top style="hair">
        <color indexed="64"/>
      </top>
      <bottom/>
      <diagonal/>
    </border>
    <border>
      <left style="thin">
        <color indexed="64"/>
      </left>
      <right style="thin">
        <color indexed="64"/>
      </right>
      <top style="hair">
        <color indexed="64"/>
      </top>
      <bottom/>
      <diagonal/>
    </border>
    <border>
      <left style="hair">
        <color indexed="64"/>
      </left>
      <right/>
      <top style="hair">
        <color indexed="64"/>
      </top>
      <bottom/>
      <diagonal/>
    </border>
    <border>
      <left style="double">
        <color indexed="64"/>
      </left>
      <right/>
      <top style="hair">
        <color indexed="64"/>
      </top>
      <bottom/>
      <diagonal/>
    </border>
    <border>
      <left style="thin">
        <color indexed="64"/>
      </left>
      <right style="double">
        <color indexed="64"/>
      </right>
      <top style="hair">
        <color indexed="64"/>
      </top>
      <bottom/>
      <diagonal/>
    </border>
    <border>
      <left style="hair">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medium">
        <color auto="1"/>
      </left>
      <right/>
      <top style="medium">
        <color auto="1"/>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style="medium">
        <color theme="0" tint="-0.499984740745262"/>
      </right>
      <top style="medium">
        <color theme="0" tint="-0.499984740745262"/>
      </top>
      <bottom/>
      <diagonal/>
    </border>
    <border>
      <left style="medium">
        <color theme="0" tint="-0.499984740745262"/>
      </left>
      <right/>
      <top style="medium">
        <color theme="0" tint="-0.499984740745262"/>
      </top>
      <bottom/>
      <diagonal/>
    </border>
    <border>
      <left style="medium">
        <color auto="1"/>
      </left>
      <right/>
      <top/>
      <bottom/>
      <diagonal/>
    </border>
    <border>
      <left/>
      <right style="medium">
        <color theme="0" tint="-0.499984740745262"/>
      </right>
      <top/>
      <bottom/>
      <diagonal/>
    </border>
    <border>
      <left style="medium">
        <color theme="0" tint="-0.499984740745262"/>
      </left>
      <right style="medium">
        <color theme="0" tint="-0.499984740745262"/>
      </right>
      <top/>
      <bottom/>
      <diagonal/>
    </border>
    <border>
      <left style="medium">
        <color theme="0" tint="-0.499984740745262"/>
      </left>
      <right/>
      <top/>
      <bottom/>
      <diagonal/>
    </border>
    <border>
      <left style="medium">
        <color auto="1"/>
      </left>
      <right/>
      <top/>
      <bottom style="medium">
        <color auto="1"/>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medium">
        <color theme="0" tint="-0.499984740745262"/>
      </left>
      <right style="medium">
        <color theme="0" tint="-0.499984740745262"/>
      </right>
      <top/>
      <bottom style="medium">
        <color theme="0" tint="-0.499984740745262"/>
      </bottom>
      <diagonal/>
    </border>
    <border>
      <left style="medium">
        <color theme="0" tint="-0.499984740745262"/>
      </left>
      <right/>
      <top/>
      <bottom style="medium">
        <color theme="0" tint="-0.499984740745262"/>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bottom style="thin">
        <color indexed="64"/>
      </bottom>
      <diagonal/>
    </border>
    <border>
      <left style="hair">
        <color indexed="64"/>
      </left>
      <right style="hair">
        <color indexed="64"/>
      </right>
      <top/>
      <bottom/>
      <diagonal/>
    </border>
    <border>
      <left style="hair">
        <color indexed="64"/>
      </left>
      <right style="hair">
        <color indexed="64"/>
      </right>
      <top style="thin">
        <color indexed="64"/>
      </top>
      <bottom/>
      <diagonal/>
    </border>
  </borders>
  <cellStyleXfs count="7">
    <xf numFmtId="0" fontId="0" fillId="0" borderId="0">
      <alignment vertical="center"/>
    </xf>
    <xf numFmtId="38" fontId="9" fillId="0" borderId="0" applyFont="0" applyFill="0" applyBorder="0" applyAlignment="0" applyProtection="0">
      <alignment vertical="center"/>
    </xf>
    <xf numFmtId="0" fontId="9" fillId="0" borderId="0">
      <alignment vertical="center"/>
    </xf>
    <xf numFmtId="38" fontId="10" fillId="0" borderId="0" applyFont="0" applyFill="0" applyBorder="0" applyAlignment="0" applyProtection="0">
      <alignment vertical="center"/>
    </xf>
    <xf numFmtId="0" fontId="39" fillId="0" borderId="0"/>
    <xf numFmtId="38" fontId="39" fillId="0" borderId="0" applyFont="0" applyFill="0" applyBorder="0" applyAlignment="0" applyProtection="0">
      <alignment vertical="center"/>
    </xf>
    <xf numFmtId="0" fontId="1" fillId="0" borderId="0">
      <alignment vertical="center"/>
    </xf>
  </cellStyleXfs>
  <cellXfs count="704">
    <xf numFmtId="0" fontId="0" fillId="0" borderId="0" xfId="0">
      <alignment vertical="center"/>
    </xf>
    <xf numFmtId="0" fontId="4" fillId="0" borderId="0" xfId="0" applyFont="1" applyFill="1">
      <alignment vertical="center"/>
    </xf>
    <xf numFmtId="0" fontId="6" fillId="0" borderId="0" xfId="0" applyFont="1" applyFill="1" applyAlignment="1">
      <alignment vertical="center"/>
    </xf>
    <xf numFmtId="0" fontId="4" fillId="0" borderId="0" xfId="0" applyFont="1" applyFill="1" applyAlignment="1">
      <alignment vertical="center"/>
    </xf>
    <xf numFmtId="0" fontId="4" fillId="0" borderId="0" xfId="0" applyFont="1" applyFill="1" applyBorder="1" applyAlignment="1">
      <alignment horizontal="centerContinuous" vertical="center"/>
    </xf>
    <xf numFmtId="3" fontId="4" fillId="0" borderId="0" xfId="0" applyNumberFormat="1" applyFont="1" applyFill="1" applyBorder="1">
      <alignment vertical="center"/>
    </xf>
    <xf numFmtId="0" fontId="4" fillId="0" borderId="0" xfId="0" applyFont="1" applyFill="1" applyBorder="1" applyAlignment="1">
      <alignment vertical="center"/>
    </xf>
    <xf numFmtId="0" fontId="5" fillId="0" borderId="0" xfId="0" applyFont="1" applyFill="1">
      <alignment vertical="center"/>
    </xf>
    <xf numFmtId="0" fontId="6" fillId="0" borderId="0" xfId="0" applyFont="1" applyFill="1" applyAlignment="1">
      <alignment vertical="center" wrapText="1"/>
    </xf>
    <xf numFmtId="0" fontId="6" fillId="0" borderId="0" xfId="0" applyFont="1" applyFill="1">
      <alignment vertical="center"/>
    </xf>
    <xf numFmtId="49" fontId="4" fillId="0" borderId="0" xfId="0" applyNumberFormat="1" applyFont="1" applyFill="1" applyBorder="1" applyAlignment="1">
      <alignment vertical="center"/>
    </xf>
    <xf numFmtId="0" fontId="6" fillId="0" borderId="0" xfId="0" applyFont="1" applyFill="1" applyBorder="1">
      <alignment vertical="center"/>
    </xf>
    <xf numFmtId="3" fontId="4" fillId="0" borderId="0" xfId="0" applyNumberFormat="1" applyFont="1" applyFill="1">
      <alignment vertical="center"/>
    </xf>
    <xf numFmtId="49" fontId="6" fillId="0" borderId="0" xfId="0" applyNumberFormat="1" applyFont="1" applyFill="1">
      <alignment vertical="center"/>
    </xf>
    <xf numFmtId="0" fontId="4" fillId="0" borderId="0" xfId="0" applyFont="1">
      <alignment vertical="center"/>
    </xf>
    <xf numFmtId="49" fontId="6" fillId="0" borderId="1" xfId="0" applyNumberFormat="1" applyFont="1" applyFill="1" applyBorder="1">
      <alignment vertical="center"/>
    </xf>
    <xf numFmtId="49" fontId="6" fillId="0" borderId="2" xfId="0" applyNumberFormat="1" applyFont="1" applyFill="1" applyBorder="1">
      <alignment vertical="center"/>
    </xf>
    <xf numFmtId="0" fontId="6" fillId="0" borderId="14" xfId="0" applyFont="1" applyFill="1" applyBorder="1" applyAlignment="1">
      <alignment horizontal="centerContinuous" vertical="center"/>
    </xf>
    <xf numFmtId="0" fontId="6" fillId="0" borderId="15" xfId="0" applyFont="1" applyFill="1" applyBorder="1" applyAlignment="1">
      <alignment horizontal="centerContinuous" vertical="center"/>
    </xf>
    <xf numFmtId="0" fontId="6" fillId="0" borderId="21" xfId="0" applyFont="1" applyFill="1" applyBorder="1" applyAlignment="1">
      <alignment horizontal="centerContinuous" vertical="center"/>
    </xf>
    <xf numFmtId="0" fontId="6" fillId="0" borderId="14" xfId="0" applyFont="1" applyFill="1" applyBorder="1" applyAlignment="1">
      <alignment horizontal="centerContinuous" vertical="center" wrapText="1"/>
    </xf>
    <xf numFmtId="0" fontId="6" fillId="0" borderId="24" xfId="0" applyFont="1" applyFill="1" applyBorder="1" applyAlignment="1">
      <alignment horizontal="centerContinuous" vertical="center" wrapText="1"/>
    </xf>
    <xf numFmtId="0" fontId="6" fillId="0" borderId="11" xfId="0" applyFont="1" applyFill="1" applyBorder="1" applyAlignment="1">
      <alignment horizontal="centerContinuous" vertical="center"/>
    </xf>
    <xf numFmtId="49" fontId="6" fillId="0" borderId="5" xfId="0" applyNumberFormat="1" applyFont="1" applyFill="1" applyBorder="1">
      <alignment vertical="center"/>
    </xf>
    <xf numFmtId="49" fontId="6" fillId="0" borderId="6" xfId="0" applyNumberFormat="1" applyFont="1" applyFill="1" applyBorder="1">
      <alignment vertical="center"/>
    </xf>
    <xf numFmtId="0" fontId="12" fillId="0" borderId="8" xfId="0" applyFont="1" applyFill="1" applyBorder="1" applyAlignment="1">
      <alignment horizontal="center" vertical="top" wrapText="1"/>
    </xf>
    <xf numFmtId="0" fontId="12" fillId="0" borderId="3" xfId="0" applyFont="1" applyFill="1" applyBorder="1" applyAlignment="1">
      <alignment horizontal="center" vertical="top" wrapText="1"/>
    </xf>
    <xf numFmtId="0" fontId="12" fillId="0" borderId="7" xfId="0" applyFont="1" applyFill="1" applyBorder="1" applyAlignment="1">
      <alignment horizontal="center" vertical="top" wrapText="1"/>
    </xf>
    <xf numFmtId="0" fontId="12" fillId="0" borderId="22" xfId="0" applyFont="1" applyFill="1" applyBorder="1" applyAlignment="1">
      <alignment horizontal="center" vertical="top" wrapText="1"/>
    </xf>
    <xf numFmtId="0" fontId="12" fillId="0" borderId="4" xfId="0" applyFont="1" applyFill="1" applyBorder="1" applyAlignment="1">
      <alignment horizontal="center" vertical="top" wrapText="1"/>
    </xf>
    <xf numFmtId="0" fontId="12" fillId="0" borderId="10" xfId="0" applyFont="1" applyFill="1" applyBorder="1" applyAlignment="1">
      <alignment horizontal="center" vertical="top" wrapText="1"/>
    </xf>
    <xf numFmtId="0" fontId="12" fillId="0" borderId="25" xfId="0" applyFont="1" applyFill="1" applyBorder="1" applyAlignment="1">
      <alignment horizontal="center" vertical="top" wrapText="1"/>
    </xf>
    <xf numFmtId="49" fontId="6" fillId="0" borderId="3" xfId="0" applyNumberFormat="1" applyFont="1" applyFill="1" applyBorder="1">
      <alignment vertical="center"/>
    </xf>
    <xf numFmtId="3" fontId="6" fillId="0" borderId="1" xfId="0" applyNumberFormat="1" applyFont="1" applyFill="1" applyBorder="1">
      <alignment vertical="center"/>
    </xf>
    <xf numFmtId="177" fontId="6" fillId="0" borderId="23" xfId="0" applyNumberFormat="1" applyFont="1" applyFill="1" applyBorder="1">
      <alignment vertical="center"/>
    </xf>
    <xf numFmtId="3" fontId="6" fillId="0" borderId="7" xfId="0" applyNumberFormat="1" applyFont="1" applyFill="1" applyBorder="1">
      <alignment vertical="center"/>
    </xf>
    <xf numFmtId="3" fontId="6" fillId="0" borderId="2" xfId="0" applyNumberFormat="1" applyFont="1" applyFill="1" applyBorder="1">
      <alignment vertical="center"/>
    </xf>
    <xf numFmtId="3" fontId="6" fillId="0" borderId="26" xfId="0" applyNumberFormat="1" applyFont="1" applyFill="1" applyBorder="1">
      <alignment vertical="center"/>
    </xf>
    <xf numFmtId="177" fontId="6" fillId="0" borderId="7" xfId="0" applyNumberFormat="1" applyFont="1" applyFill="1" applyBorder="1">
      <alignment vertical="center"/>
    </xf>
    <xf numFmtId="49" fontId="6" fillId="0" borderId="4" xfId="0" applyNumberFormat="1" applyFont="1" applyFill="1" applyBorder="1">
      <alignment vertical="center"/>
    </xf>
    <xf numFmtId="3" fontId="6" fillId="0" borderId="3" xfId="0" applyNumberFormat="1" applyFont="1" applyFill="1" applyBorder="1">
      <alignment vertical="center"/>
    </xf>
    <xf numFmtId="177" fontId="6" fillId="0" borderId="22" xfId="0" applyNumberFormat="1" applyFont="1" applyFill="1" applyBorder="1">
      <alignment vertical="center"/>
    </xf>
    <xf numFmtId="3" fontId="6" fillId="0" borderId="8" xfId="0" applyNumberFormat="1" applyFont="1" applyFill="1" applyBorder="1">
      <alignment vertical="center"/>
    </xf>
    <xf numFmtId="3" fontId="6" fillId="0" borderId="4" xfId="0" applyNumberFormat="1" applyFont="1" applyFill="1" applyBorder="1">
      <alignment vertical="center"/>
    </xf>
    <xf numFmtId="3" fontId="6" fillId="0" borderId="25" xfId="0" applyNumberFormat="1" applyFont="1" applyFill="1" applyBorder="1">
      <alignment vertical="center"/>
    </xf>
    <xf numFmtId="177" fontId="6" fillId="0" borderId="8" xfId="0" applyNumberFormat="1" applyFont="1" applyFill="1" applyBorder="1">
      <alignment vertical="center"/>
    </xf>
    <xf numFmtId="3" fontId="6" fillId="0" borderId="5" xfId="0" applyNumberFormat="1" applyFont="1" applyFill="1" applyBorder="1">
      <alignment vertical="center"/>
    </xf>
    <xf numFmtId="177" fontId="6" fillId="0" borderId="31" xfId="0" applyNumberFormat="1" applyFont="1" applyFill="1" applyBorder="1">
      <alignment vertical="center"/>
    </xf>
    <xf numFmtId="3" fontId="6" fillId="0" borderId="9" xfId="0" applyNumberFormat="1" applyFont="1" applyFill="1" applyBorder="1">
      <alignment vertical="center"/>
    </xf>
    <xf numFmtId="3" fontId="6" fillId="0" borderId="6" xfId="0" applyNumberFormat="1" applyFont="1" applyFill="1" applyBorder="1">
      <alignment vertical="center"/>
    </xf>
    <xf numFmtId="3" fontId="6" fillId="0" borderId="28" xfId="0" applyNumberFormat="1" applyFont="1" applyFill="1" applyBorder="1">
      <alignment vertical="center"/>
    </xf>
    <xf numFmtId="177" fontId="6" fillId="0" borderId="9" xfId="0" applyNumberFormat="1" applyFont="1" applyFill="1" applyBorder="1">
      <alignment vertical="center"/>
    </xf>
    <xf numFmtId="49" fontId="6" fillId="0" borderId="5" xfId="0" applyNumberFormat="1" applyFont="1" applyFill="1" applyBorder="1" applyAlignment="1">
      <alignment horizontal="centerContinuous" vertical="center"/>
    </xf>
    <xf numFmtId="0" fontId="12" fillId="0" borderId="0" xfId="0" applyFont="1" applyFill="1">
      <alignment vertical="center"/>
    </xf>
    <xf numFmtId="49" fontId="12" fillId="0" borderId="0" xfId="0" applyNumberFormat="1" applyFont="1" applyFill="1">
      <alignment vertical="center"/>
    </xf>
    <xf numFmtId="3" fontId="12" fillId="0" borderId="0" xfId="0" applyNumberFormat="1" applyFont="1" applyFill="1">
      <alignment vertical="center"/>
    </xf>
    <xf numFmtId="177" fontId="6" fillId="0" borderId="12" xfId="0" applyNumberFormat="1" applyFont="1" applyFill="1" applyBorder="1">
      <alignment vertical="center"/>
    </xf>
    <xf numFmtId="182" fontId="12" fillId="0" borderId="0" xfId="3" applyNumberFormat="1" applyFont="1" applyFill="1">
      <alignment vertical="center"/>
    </xf>
    <xf numFmtId="3" fontId="6" fillId="0" borderId="0" xfId="0" applyNumberFormat="1" applyFont="1" applyFill="1">
      <alignment vertical="center"/>
    </xf>
    <xf numFmtId="49" fontId="6" fillId="0" borderId="1" xfId="0" applyNumberFormat="1" applyFont="1" applyFill="1" applyBorder="1" applyAlignment="1">
      <alignment horizontal="centerContinuous" vertical="center"/>
    </xf>
    <xf numFmtId="0" fontId="6" fillId="0" borderId="12" xfId="0" applyFont="1" applyFill="1" applyBorder="1" applyAlignment="1">
      <alignment horizontal="centerContinuous" vertical="center"/>
    </xf>
    <xf numFmtId="3" fontId="6" fillId="0" borderId="15" xfId="0" applyNumberFormat="1" applyFont="1" applyFill="1" applyBorder="1" applyAlignment="1">
      <alignment horizontal="centerContinuous" vertical="center"/>
    </xf>
    <xf numFmtId="3" fontId="6" fillId="0" borderId="27" xfId="0" applyNumberFormat="1" applyFont="1" applyFill="1" applyBorder="1" applyAlignment="1">
      <alignment horizontal="centerContinuous" vertical="center"/>
    </xf>
    <xf numFmtId="3" fontId="6" fillId="0" borderId="21" xfId="0" applyNumberFormat="1" applyFont="1" applyFill="1" applyBorder="1" applyAlignment="1">
      <alignment horizontal="centerContinuous" vertical="center"/>
    </xf>
    <xf numFmtId="3" fontId="6" fillId="0" borderId="11" xfId="0" applyNumberFormat="1" applyFont="1" applyFill="1" applyBorder="1" applyAlignment="1">
      <alignment horizontal="centerContinuous" vertical="center"/>
    </xf>
    <xf numFmtId="49" fontId="6" fillId="0" borderId="3" xfId="0" applyNumberFormat="1" applyFont="1" applyFill="1" applyBorder="1" applyAlignment="1">
      <alignment horizontal="centerContinuous" vertical="center"/>
    </xf>
    <xf numFmtId="0" fontId="6" fillId="0" borderId="0" xfId="0" applyFont="1" applyFill="1" applyBorder="1" applyAlignment="1">
      <alignment horizontal="centerContinuous" vertical="center"/>
    </xf>
    <xf numFmtId="0" fontId="12" fillId="0" borderId="8" xfId="0" applyFont="1" applyFill="1" applyBorder="1" applyAlignment="1">
      <alignment horizontal="center" vertical="center" wrapText="1"/>
    </xf>
    <xf numFmtId="0" fontId="12" fillId="0" borderId="3" xfId="0" applyFont="1" applyFill="1" applyBorder="1" applyAlignment="1">
      <alignment horizontal="center" vertical="center" wrapText="1"/>
    </xf>
    <xf numFmtId="0" fontId="12" fillId="0" borderId="25" xfId="0" applyFont="1" applyFill="1" applyBorder="1" applyAlignment="1">
      <alignment horizontal="center" vertical="center" wrapText="1"/>
    </xf>
    <xf numFmtId="0" fontId="12" fillId="0" borderId="4" xfId="0" applyFont="1" applyFill="1" applyBorder="1" applyAlignment="1">
      <alignment horizontal="center" vertical="center" wrapText="1"/>
    </xf>
    <xf numFmtId="49" fontId="6" fillId="0" borderId="1" xfId="0" applyNumberFormat="1" applyFont="1" applyFill="1" applyBorder="1" applyAlignment="1">
      <alignment vertical="center"/>
    </xf>
    <xf numFmtId="0" fontId="6" fillId="0" borderId="12" xfId="0" applyFont="1" applyFill="1" applyBorder="1" applyAlignment="1">
      <alignment vertical="center"/>
    </xf>
    <xf numFmtId="49" fontId="6" fillId="0" borderId="3" xfId="0" applyNumberFormat="1" applyFont="1" applyFill="1" applyBorder="1" applyAlignment="1">
      <alignment vertical="center"/>
    </xf>
    <xf numFmtId="0" fontId="6" fillId="0" borderId="0" xfId="0" applyFont="1" applyFill="1" applyBorder="1" applyAlignment="1">
      <alignment vertical="center"/>
    </xf>
    <xf numFmtId="49" fontId="12" fillId="0" borderId="3" xfId="0" applyNumberFormat="1" applyFont="1" applyFill="1" applyBorder="1" applyAlignment="1">
      <alignment vertical="center"/>
    </xf>
    <xf numFmtId="49" fontId="6" fillId="0" borderId="5" xfId="0" applyNumberFormat="1" applyFont="1" applyFill="1" applyBorder="1" applyAlignment="1">
      <alignment vertical="center"/>
    </xf>
    <xf numFmtId="0" fontId="6" fillId="0" borderId="13" xfId="0" applyFont="1" applyFill="1" applyBorder="1" applyAlignment="1">
      <alignment vertical="center"/>
    </xf>
    <xf numFmtId="49" fontId="6" fillId="0" borderId="0" xfId="0" applyNumberFormat="1" applyFont="1" applyFill="1" applyBorder="1" applyAlignment="1">
      <alignment horizontal="centerContinuous" vertical="center"/>
    </xf>
    <xf numFmtId="3" fontId="6" fillId="0" borderId="0" xfId="0" applyNumberFormat="1" applyFont="1" applyFill="1" applyBorder="1" applyAlignment="1">
      <alignment horizontal="centerContinuous" vertical="center"/>
    </xf>
    <xf numFmtId="3" fontId="6" fillId="0" borderId="39" xfId="0" applyNumberFormat="1" applyFont="1" applyFill="1" applyBorder="1" applyAlignment="1">
      <alignment horizontal="centerContinuous" vertical="center"/>
    </xf>
    <xf numFmtId="3" fontId="6" fillId="0" borderId="20" xfId="0" applyNumberFormat="1" applyFont="1" applyFill="1" applyBorder="1" applyAlignment="1">
      <alignment horizontal="centerContinuous" vertical="center"/>
    </xf>
    <xf numFmtId="0" fontId="12" fillId="0" borderId="23" xfId="0" applyFont="1" applyFill="1" applyBorder="1" applyAlignment="1">
      <alignment horizontal="center" vertical="top" wrapText="1"/>
    </xf>
    <xf numFmtId="0" fontId="12" fillId="0" borderId="7" xfId="0" applyFont="1" applyFill="1" applyBorder="1" applyAlignment="1">
      <alignment horizontal="center" vertical="center" wrapText="1"/>
    </xf>
    <xf numFmtId="0" fontId="12" fillId="0" borderId="9" xfId="0" applyFont="1" applyFill="1" applyBorder="1" applyAlignment="1">
      <alignment horizontal="center" vertical="center" wrapText="1"/>
    </xf>
    <xf numFmtId="3" fontId="6" fillId="0" borderId="0" xfId="0" applyNumberFormat="1" applyFont="1" applyFill="1" applyBorder="1">
      <alignment vertical="center"/>
    </xf>
    <xf numFmtId="0" fontId="6" fillId="0" borderId="2" xfId="0" applyFont="1" applyFill="1" applyBorder="1">
      <alignment vertical="center"/>
    </xf>
    <xf numFmtId="0" fontId="12" fillId="0" borderId="14" xfId="0" applyFont="1" applyFill="1" applyBorder="1" applyAlignment="1">
      <alignment vertical="center"/>
    </xf>
    <xf numFmtId="0" fontId="12" fillId="0" borderId="15" xfId="0" applyFont="1" applyFill="1" applyBorder="1" applyAlignment="1">
      <alignment vertical="center"/>
    </xf>
    <xf numFmtId="0" fontId="12" fillId="0" borderId="15" xfId="0" applyFont="1" applyFill="1" applyBorder="1" applyAlignment="1">
      <alignment horizontal="centerContinuous" vertical="center"/>
    </xf>
    <xf numFmtId="0" fontId="12" fillId="0" borderId="24" xfId="0" applyFont="1" applyFill="1" applyBorder="1" applyAlignment="1">
      <alignment vertical="center"/>
    </xf>
    <xf numFmtId="0" fontId="12" fillId="0" borderId="11" xfId="0" applyFont="1" applyFill="1" applyBorder="1" applyAlignment="1">
      <alignment vertical="center"/>
    </xf>
    <xf numFmtId="0" fontId="12" fillId="0" borderId="14" xfId="0" applyFont="1" applyFill="1" applyBorder="1" applyAlignment="1">
      <alignment horizontal="centerContinuous" vertical="center"/>
    </xf>
    <xf numFmtId="0" fontId="12" fillId="0" borderId="15" xfId="0" applyFont="1" applyFill="1" applyBorder="1" applyAlignment="1">
      <alignment horizontal="center" vertical="center"/>
    </xf>
    <xf numFmtId="0" fontId="12" fillId="0" borderId="24" xfId="0" applyFont="1" applyFill="1" applyBorder="1" applyAlignment="1">
      <alignment horizontal="center" vertical="center"/>
    </xf>
    <xf numFmtId="0" fontId="12" fillId="0" borderId="11" xfId="0" applyFont="1" applyFill="1" applyBorder="1" applyAlignment="1">
      <alignment horizontal="centerContinuous" vertical="center"/>
    </xf>
    <xf numFmtId="0" fontId="6" fillId="0" borderId="4" xfId="0" applyFont="1" applyFill="1" applyBorder="1">
      <alignment vertical="center"/>
    </xf>
    <xf numFmtId="0" fontId="13" fillId="0" borderId="25" xfId="0" applyFont="1" applyFill="1" applyBorder="1" applyAlignment="1">
      <alignment horizontal="center" vertical="top" wrapText="1"/>
    </xf>
    <xf numFmtId="0" fontId="6" fillId="0" borderId="6" xfId="0" applyFont="1" applyFill="1" applyBorder="1">
      <alignment vertical="center"/>
    </xf>
    <xf numFmtId="0" fontId="6" fillId="0" borderId="9" xfId="0" applyFont="1" applyFill="1" applyBorder="1" applyAlignment="1">
      <alignment horizontal="center" vertical="center"/>
    </xf>
    <xf numFmtId="0" fontId="6" fillId="0" borderId="5" xfId="0" applyFont="1" applyFill="1" applyBorder="1" applyAlignment="1">
      <alignment horizontal="center" vertical="center"/>
    </xf>
    <xf numFmtId="176" fontId="6" fillId="0" borderId="28" xfId="0" applyNumberFormat="1" applyFont="1" applyFill="1" applyBorder="1" applyAlignment="1">
      <alignment horizontal="center" vertical="center"/>
    </xf>
    <xf numFmtId="176" fontId="6" fillId="0" borderId="9" xfId="0" applyNumberFormat="1" applyFont="1" applyFill="1" applyBorder="1" applyAlignment="1">
      <alignment horizontal="center" vertical="center"/>
    </xf>
    <xf numFmtId="177" fontId="6" fillId="0" borderId="26" xfId="0" applyNumberFormat="1" applyFont="1" applyFill="1" applyBorder="1">
      <alignment vertical="center"/>
    </xf>
    <xf numFmtId="177" fontId="6" fillId="0" borderId="25" xfId="0" applyNumberFormat="1" applyFont="1" applyFill="1" applyBorder="1">
      <alignment vertical="center"/>
    </xf>
    <xf numFmtId="49" fontId="6" fillId="0" borderId="14" xfId="0" applyNumberFormat="1" applyFont="1" applyFill="1" applyBorder="1" applyAlignment="1">
      <alignment horizontal="centerContinuous" vertical="center"/>
    </xf>
    <xf numFmtId="3" fontId="6" fillId="0" borderId="10" xfId="0" applyNumberFormat="1" applyFont="1" applyFill="1" applyBorder="1">
      <alignment vertical="center"/>
    </xf>
    <xf numFmtId="3" fontId="6" fillId="0" borderId="14" xfId="0" applyNumberFormat="1" applyFont="1" applyFill="1" applyBorder="1">
      <alignment vertical="center"/>
    </xf>
    <xf numFmtId="177" fontId="6" fillId="0" borderId="27" xfId="0" applyNumberFormat="1" applyFont="1" applyFill="1" applyBorder="1" applyAlignment="1">
      <alignment horizontal="right" vertical="center"/>
    </xf>
    <xf numFmtId="177" fontId="6" fillId="0" borderId="10" xfId="0" applyNumberFormat="1" applyFont="1" applyFill="1" applyBorder="1" applyAlignment="1">
      <alignment horizontal="right" vertical="center"/>
    </xf>
    <xf numFmtId="0" fontId="6" fillId="0" borderId="1" xfId="0" applyFont="1" applyFill="1" applyBorder="1">
      <alignment vertical="center"/>
    </xf>
    <xf numFmtId="0" fontId="6" fillId="0" borderId="12" xfId="0" applyFont="1" applyFill="1" applyBorder="1">
      <alignment vertical="center"/>
    </xf>
    <xf numFmtId="0" fontId="6" fillId="0" borderId="3" xfId="0" applyFont="1" applyFill="1" applyBorder="1">
      <alignment vertical="center"/>
    </xf>
    <xf numFmtId="0" fontId="6" fillId="0" borderId="5" xfId="0" applyFont="1" applyFill="1" applyBorder="1">
      <alignment vertical="center"/>
    </xf>
    <xf numFmtId="0" fontId="6" fillId="0" borderId="13" xfId="0" applyFont="1" applyFill="1" applyBorder="1">
      <alignment vertical="center"/>
    </xf>
    <xf numFmtId="177" fontId="6" fillId="0" borderId="4" xfId="0" applyNumberFormat="1" applyFont="1" applyFill="1" applyBorder="1">
      <alignment vertical="center"/>
    </xf>
    <xf numFmtId="177" fontId="6" fillId="0" borderId="28" xfId="0" applyNumberFormat="1" applyFont="1" applyFill="1" applyBorder="1">
      <alignment vertical="center"/>
    </xf>
    <xf numFmtId="177" fontId="6" fillId="0" borderId="6" xfId="0" applyNumberFormat="1" applyFont="1" applyFill="1" applyBorder="1">
      <alignment vertical="center"/>
    </xf>
    <xf numFmtId="3" fontId="6" fillId="0" borderId="10" xfId="0" applyNumberFormat="1" applyFont="1" applyFill="1" applyBorder="1" applyAlignment="1">
      <alignment horizontal="right" vertical="center"/>
    </xf>
    <xf numFmtId="3" fontId="6" fillId="0" borderId="14" xfId="0" applyNumberFormat="1" applyFont="1" applyFill="1" applyBorder="1" applyAlignment="1">
      <alignment horizontal="right" vertical="center"/>
    </xf>
    <xf numFmtId="177" fontId="6" fillId="0" borderId="10" xfId="0" applyNumberFormat="1" applyFont="1" applyFill="1" applyBorder="1">
      <alignment vertical="center"/>
    </xf>
    <xf numFmtId="0" fontId="12" fillId="0" borderId="24" xfId="0" applyFont="1" applyFill="1" applyBorder="1" applyAlignment="1">
      <alignment horizontal="centerContinuous" vertical="center"/>
    </xf>
    <xf numFmtId="176" fontId="6" fillId="0" borderId="0" xfId="0" applyNumberFormat="1" applyFont="1" applyFill="1">
      <alignment vertical="center"/>
    </xf>
    <xf numFmtId="176" fontId="6" fillId="0" borderId="5" xfId="0" applyNumberFormat="1" applyFont="1" applyFill="1" applyBorder="1" applyAlignment="1">
      <alignment horizontal="center" vertical="center"/>
    </xf>
    <xf numFmtId="3" fontId="6" fillId="0" borderId="12" xfId="0" applyNumberFormat="1" applyFont="1" applyFill="1" applyBorder="1">
      <alignment vertical="center"/>
    </xf>
    <xf numFmtId="49" fontId="6" fillId="0" borderId="0" xfId="0" applyNumberFormat="1" applyFont="1" applyFill="1" applyBorder="1">
      <alignment vertical="center"/>
    </xf>
    <xf numFmtId="49" fontId="6" fillId="0" borderId="13" xfId="0" applyNumberFormat="1" applyFont="1" applyFill="1" applyBorder="1">
      <alignment vertical="center"/>
    </xf>
    <xf numFmtId="49" fontId="6" fillId="0" borderId="16" xfId="0" applyNumberFormat="1" applyFont="1" applyFill="1" applyBorder="1">
      <alignment vertical="center"/>
    </xf>
    <xf numFmtId="0" fontId="6" fillId="0" borderId="19" xfId="0" applyFont="1" applyFill="1" applyBorder="1">
      <alignment vertical="center"/>
    </xf>
    <xf numFmtId="3" fontId="6" fillId="0" borderId="17" xfId="0" applyNumberFormat="1" applyFont="1" applyFill="1" applyBorder="1">
      <alignment vertical="center"/>
    </xf>
    <xf numFmtId="3" fontId="6" fillId="0" borderId="18" xfId="0" applyNumberFormat="1" applyFont="1" applyFill="1" applyBorder="1">
      <alignment vertical="center"/>
    </xf>
    <xf numFmtId="177" fontId="6" fillId="0" borderId="30" xfId="0" applyNumberFormat="1" applyFont="1" applyFill="1" applyBorder="1">
      <alignment vertical="center"/>
    </xf>
    <xf numFmtId="177" fontId="6" fillId="0" borderId="17" xfId="0" applyNumberFormat="1" applyFont="1" applyFill="1" applyBorder="1">
      <alignment vertical="center"/>
    </xf>
    <xf numFmtId="177" fontId="6" fillId="0" borderId="2" xfId="0" applyNumberFormat="1" applyFont="1" applyFill="1" applyBorder="1">
      <alignment vertical="center"/>
    </xf>
    <xf numFmtId="177" fontId="6" fillId="0" borderId="11" xfId="0" applyNumberFormat="1" applyFont="1" applyFill="1" applyBorder="1" applyAlignment="1">
      <alignment horizontal="right" vertical="center"/>
    </xf>
    <xf numFmtId="179" fontId="6" fillId="0" borderId="10" xfId="0" applyNumberFormat="1" applyFont="1" applyFill="1" applyBorder="1" applyAlignment="1">
      <alignment vertical="center"/>
    </xf>
    <xf numFmtId="3" fontId="6" fillId="0" borderId="10" xfId="0" applyNumberFormat="1" applyFont="1" applyFill="1" applyBorder="1" applyAlignment="1">
      <alignment vertical="center"/>
    </xf>
    <xf numFmtId="3" fontId="6" fillId="0" borderId="0" xfId="0" applyNumberFormat="1" applyFont="1" applyFill="1" applyBorder="1" applyAlignment="1">
      <alignment vertical="center"/>
    </xf>
    <xf numFmtId="0" fontId="6" fillId="0" borderId="0" xfId="0" applyNumberFormat="1" applyFont="1" applyFill="1" applyBorder="1" applyAlignment="1">
      <alignment vertical="center"/>
    </xf>
    <xf numFmtId="0" fontId="6" fillId="0" borderId="13" xfId="0" applyFont="1" applyFill="1" applyBorder="1" applyAlignment="1">
      <alignment horizontal="centerContinuous" vertical="center"/>
    </xf>
    <xf numFmtId="0" fontId="6" fillId="0" borderId="6" xfId="0" applyFont="1" applyFill="1" applyBorder="1" applyAlignment="1">
      <alignment horizontal="centerContinuous" vertical="center"/>
    </xf>
    <xf numFmtId="179" fontId="6" fillId="0" borderId="9" xfId="0" applyNumberFormat="1" applyFont="1" applyFill="1" applyBorder="1" applyAlignment="1">
      <alignment vertical="center"/>
    </xf>
    <xf numFmtId="0" fontId="6" fillId="0" borderId="0" xfId="0" applyFont="1" applyFill="1" applyBorder="1" applyAlignment="1">
      <alignment horizontal="center" vertical="center"/>
    </xf>
    <xf numFmtId="178" fontId="6" fillId="0" borderId="0" xfId="0" applyNumberFormat="1" applyFont="1" applyFill="1" applyBorder="1" applyAlignment="1">
      <alignment horizontal="center" vertical="center"/>
    </xf>
    <xf numFmtId="176" fontId="6" fillId="0" borderId="0" xfId="0" applyNumberFormat="1" applyFont="1" applyFill="1" applyBorder="1">
      <alignment vertical="center"/>
    </xf>
    <xf numFmtId="0" fontId="6" fillId="0" borderId="10" xfId="0" applyFont="1" applyFill="1" applyBorder="1" applyAlignment="1">
      <alignment horizontal="center" vertical="center"/>
    </xf>
    <xf numFmtId="178" fontId="6" fillId="0" borderId="10" xfId="0" applyNumberFormat="1" applyFont="1" applyFill="1" applyBorder="1" applyAlignment="1">
      <alignment horizontal="center" vertical="center"/>
    </xf>
    <xf numFmtId="176" fontId="6" fillId="0" borderId="10" xfId="0" applyNumberFormat="1" applyFont="1" applyFill="1" applyBorder="1" applyAlignment="1">
      <alignment horizontal="center" vertical="center"/>
    </xf>
    <xf numFmtId="0" fontId="6" fillId="0" borderId="1" xfId="0" applyFont="1" applyFill="1" applyBorder="1" applyAlignment="1">
      <alignment horizontal="center" vertical="center"/>
    </xf>
    <xf numFmtId="0" fontId="6" fillId="0" borderId="4" xfId="0" applyFont="1" applyFill="1" applyBorder="1" applyAlignment="1">
      <alignment horizontal="center" vertical="center"/>
    </xf>
    <xf numFmtId="3" fontId="6" fillId="0" borderId="7" xfId="0" applyNumberFormat="1" applyFont="1" applyFill="1" applyBorder="1" applyAlignment="1">
      <alignment vertical="center"/>
    </xf>
    <xf numFmtId="0" fontId="6" fillId="0" borderId="3" xfId="0" applyFont="1" applyFill="1" applyBorder="1" applyAlignment="1">
      <alignment horizontal="left" vertical="center"/>
    </xf>
    <xf numFmtId="3" fontId="6" fillId="0" borderId="8" xfId="0" applyNumberFormat="1" applyFont="1" applyFill="1" applyBorder="1" applyAlignment="1">
      <alignment vertical="center"/>
    </xf>
    <xf numFmtId="177" fontId="6" fillId="0" borderId="0" xfId="0" applyNumberFormat="1" applyFont="1" applyFill="1" applyBorder="1" applyAlignment="1">
      <alignment vertical="center"/>
    </xf>
    <xf numFmtId="0" fontId="6" fillId="0" borderId="9" xfId="0" applyFont="1" applyFill="1" applyBorder="1" applyAlignment="1">
      <alignment horizontal="left" vertical="center"/>
    </xf>
    <xf numFmtId="0" fontId="6" fillId="0" borderId="6" xfId="0" applyFont="1" applyFill="1" applyBorder="1" applyAlignment="1">
      <alignment horizontal="center" vertical="center"/>
    </xf>
    <xf numFmtId="3" fontId="6" fillId="0" borderId="9" xfId="0" applyNumberFormat="1" applyFont="1" applyFill="1" applyBorder="1" applyAlignment="1">
      <alignment vertical="center"/>
    </xf>
    <xf numFmtId="176" fontId="6" fillId="0" borderId="4" xfId="0" applyNumberFormat="1" applyFont="1" applyFill="1" applyBorder="1" applyAlignment="1">
      <alignment vertical="center"/>
    </xf>
    <xf numFmtId="177" fontId="6" fillId="0" borderId="7" xfId="0" applyNumberFormat="1" applyFont="1" applyFill="1" applyBorder="1" applyAlignment="1">
      <alignment vertical="center"/>
    </xf>
    <xf numFmtId="177" fontId="6" fillId="0" borderId="8" xfId="0" applyNumberFormat="1" applyFont="1" applyFill="1" applyBorder="1" applyAlignment="1">
      <alignment vertical="center"/>
    </xf>
    <xf numFmtId="176" fontId="6" fillId="0" borderId="6" xfId="0" applyNumberFormat="1" applyFont="1" applyFill="1" applyBorder="1" applyAlignment="1">
      <alignment vertical="center"/>
    </xf>
    <xf numFmtId="177" fontId="6" fillId="0" borderId="9" xfId="0" applyNumberFormat="1" applyFont="1" applyFill="1" applyBorder="1" applyAlignment="1">
      <alignment vertical="center"/>
    </xf>
    <xf numFmtId="176" fontId="6" fillId="0" borderId="0" xfId="0" applyNumberFormat="1" applyFont="1" applyFill="1" applyBorder="1" applyAlignment="1">
      <alignment vertical="center"/>
    </xf>
    <xf numFmtId="0" fontId="6" fillId="0" borderId="10" xfId="0" applyFont="1" applyFill="1" applyBorder="1" applyAlignment="1">
      <alignment horizontal="center" vertical="center" wrapText="1"/>
    </xf>
    <xf numFmtId="0" fontId="15" fillId="0" borderId="1" xfId="0" applyFont="1" applyFill="1" applyBorder="1" applyAlignment="1">
      <alignment horizontal="center" vertical="center"/>
    </xf>
    <xf numFmtId="0" fontId="15" fillId="0" borderId="3" xfId="0" applyFont="1" applyFill="1" applyBorder="1" applyAlignment="1">
      <alignment horizontal="left" vertical="center"/>
    </xf>
    <xf numFmtId="0" fontId="15" fillId="0" borderId="9" xfId="0" applyFont="1" applyFill="1" applyBorder="1" applyAlignment="1">
      <alignment horizontal="left" vertical="center"/>
    </xf>
    <xf numFmtId="0" fontId="15" fillId="0" borderId="0" xfId="0" applyFont="1" applyFill="1">
      <alignment vertical="center"/>
    </xf>
    <xf numFmtId="49" fontId="15" fillId="0" borderId="1" xfId="0" applyNumberFormat="1" applyFont="1" applyFill="1" applyBorder="1" applyAlignment="1">
      <alignment horizontal="centerContinuous" vertical="center"/>
    </xf>
    <xf numFmtId="176" fontId="6" fillId="0" borderId="10" xfId="0" applyNumberFormat="1" applyFont="1" applyFill="1" applyBorder="1" applyAlignment="1">
      <alignment horizontal="center" vertical="top"/>
    </xf>
    <xf numFmtId="0" fontId="6" fillId="0" borderId="10" xfId="0" applyFont="1" applyFill="1" applyBorder="1" applyAlignment="1">
      <alignment horizontal="center" vertical="top"/>
    </xf>
    <xf numFmtId="49" fontId="15" fillId="0" borderId="0" xfId="0" applyNumberFormat="1" applyFont="1" applyFill="1" applyBorder="1" applyAlignment="1">
      <alignment horizontal="centerContinuous" vertical="center"/>
    </xf>
    <xf numFmtId="0" fontId="6" fillId="0" borderId="3" xfId="0" applyFont="1" applyFill="1" applyBorder="1" applyAlignment="1">
      <alignment horizontal="center" vertical="center"/>
    </xf>
    <xf numFmtId="0" fontId="12" fillId="0" borderId="0" xfId="0" applyFont="1" applyFill="1" applyBorder="1" applyAlignment="1">
      <alignment vertical="center"/>
    </xf>
    <xf numFmtId="0" fontId="12" fillId="0" borderId="0" xfId="0" applyFont="1" applyFill="1" applyBorder="1" applyAlignment="1">
      <alignment horizontal="center" vertical="top" wrapText="1"/>
    </xf>
    <xf numFmtId="176" fontId="6" fillId="0" borderId="0" xfId="0" applyNumberFormat="1" applyFont="1" applyFill="1" applyBorder="1" applyAlignment="1">
      <alignment horizontal="center" vertical="center"/>
    </xf>
    <xf numFmtId="177" fontId="6" fillId="0" borderId="0" xfId="0" applyNumberFormat="1" applyFont="1" applyFill="1" applyBorder="1">
      <alignment vertical="center"/>
    </xf>
    <xf numFmtId="177" fontId="6" fillId="0" borderId="0" xfId="0" applyNumberFormat="1" applyFont="1" applyFill="1" applyBorder="1" applyAlignment="1">
      <alignment horizontal="right" vertical="center"/>
    </xf>
    <xf numFmtId="177" fontId="6" fillId="0" borderId="10" xfId="0" applyNumberFormat="1" applyFont="1" applyFill="1" applyBorder="1" applyAlignment="1">
      <alignment vertical="center"/>
    </xf>
    <xf numFmtId="179" fontId="6" fillId="0" borderId="0" xfId="0" applyNumberFormat="1" applyFont="1" applyFill="1">
      <alignment vertical="center"/>
    </xf>
    <xf numFmtId="49" fontId="6" fillId="0" borderId="0" xfId="0" applyNumberFormat="1" applyFont="1" applyFill="1" applyBorder="1" applyAlignment="1">
      <alignment horizontal="left" vertical="center"/>
    </xf>
    <xf numFmtId="0" fontId="17" fillId="0" borderId="0" xfId="0" applyFont="1" applyFill="1">
      <alignment vertical="center"/>
    </xf>
    <xf numFmtId="0" fontId="18" fillId="0" borderId="0" xfId="0" applyFont="1" applyFill="1">
      <alignment vertical="center"/>
    </xf>
    <xf numFmtId="3" fontId="12" fillId="0" borderId="10" xfId="0" applyNumberFormat="1" applyFont="1" applyFill="1" applyBorder="1" applyAlignment="1">
      <alignment vertical="center"/>
    </xf>
    <xf numFmtId="3" fontId="16" fillId="0" borderId="10" xfId="0" applyNumberFormat="1" applyFont="1" applyFill="1" applyBorder="1" applyAlignment="1">
      <alignment vertical="center"/>
    </xf>
    <xf numFmtId="49" fontId="6" fillId="0" borderId="15" xfId="0" applyNumberFormat="1" applyFont="1" applyFill="1" applyBorder="1" applyAlignment="1">
      <alignment horizontal="centerContinuous" vertical="center"/>
    </xf>
    <xf numFmtId="0" fontId="17" fillId="0" borderId="0" xfId="0" applyFont="1" applyFill="1" applyAlignment="1">
      <alignment horizontal="right" vertical="center"/>
    </xf>
    <xf numFmtId="0" fontId="17" fillId="0" borderId="0" xfId="0" applyFont="1" applyFill="1" applyAlignment="1">
      <alignment vertical="center"/>
    </xf>
    <xf numFmtId="49" fontId="6" fillId="0" borderId="12" xfId="0" applyNumberFormat="1" applyFont="1" applyFill="1" applyBorder="1" applyAlignment="1">
      <alignment vertical="center" wrapText="1"/>
    </xf>
    <xf numFmtId="49" fontId="6" fillId="0" borderId="4" xfId="0" applyNumberFormat="1" applyFont="1" applyFill="1" applyBorder="1" applyAlignment="1">
      <alignment vertical="center" wrapText="1"/>
    </xf>
    <xf numFmtId="49" fontId="6" fillId="0" borderId="0" xfId="0" applyNumberFormat="1" applyFont="1" applyFill="1" applyBorder="1" applyAlignment="1">
      <alignment vertical="center"/>
    </xf>
    <xf numFmtId="177" fontId="6" fillId="0" borderId="11" xfId="0" applyNumberFormat="1" applyFont="1" applyFill="1" applyBorder="1" applyAlignment="1">
      <alignment vertical="center"/>
    </xf>
    <xf numFmtId="3" fontId="6" fillId="0" borderId="11" xfId="0" applyNumberFormat="1" applyFont="1" applyFill="1" applyBorder="1" applyAlignment="1">
      <alignment vertical="center"/>
    </xf>
    <xf numFmtId="49" fontId="6" fillId="0" borderId="3" xfId="0" applyNumberFormat="1" applyFont="1" applyBorder="1">
      <alignment vertical="center"/>
    </xf>
    <xf numFmtId="49" fontId="6" fillId="0" borderId="0" xfId="0" applyNumberFormat="1" applyFont="1" applyBorder="1">
      <alignment vertical="center"/>
    </xf>
    <xf numFmtId="49" fontId="6" fillId="0" borderId="5" xfId="0" applyNumberFormat="1" applyFont="1" applyBorder="1">
      <alignment vertical="center"/>
    </xf>
    <xf numFmtId="49" fontId="6" fillId="0" borderId="13" xfId="0" applyNumberFormat="1" applyFont="1" applyBorder="1">
      <alignment vertical="center"/>
    </xf>
    <xf numFmtId="182" fontId="6" fillId="0" borderId="0" xfId="3" applyNumberFormat="1" applyFont="1" applyFill="1" applyBorder="1" applyAlignment="1">
      <alignment horizontal="right" vertical="center"/>
    </xf>
    <xf numFmtId="184" fontId="6" fillId="0" borderId="0" xfId="0" applyNumberFormat="1" applyFont="1" applyFill="1">
      <alignment vertical="center"/>
    </xf>
    <xf numFmtId="0" fontId="12" fillId="0" borderId="21" xfId="0" applyFont="1" applyFill="1" applyBorder="1" applyAlignment="1">
      <alignment vertical="center"/>
    </xf>
    <xf numFmtId="0" fontId="12" fillId="0" borderId="21" xfId="0" applyFont="1" applyFill="1" applyBorder="1" applyAlignment="1">
      <alignment horizontal="centerContinuous" vertical="center"/>
    </xf>
    <xf numFmtId="0" fontId="6" fillId="0" borderId="3" xfId="0" applyFont="1" applyFill="1" applyBorder="1" applyAlignment="1">
      <alignment horizontal="centerContinuous" vertical="center"/>
    </xf>
    <xf numFmtId="176" fontId="12" fillId="0" borderId="25" xfId="0" applyNumberFormat="1" applyFont="1" applyFill="1" applyBorder="1" applyAlignment="1">
      <alignment horizontal="center" vertical="top" wrapText="1"/>
    </xf>
    <xf numFmtId="176" fontId="12" fillId="0" borderId="8" xfId="0" applyNumberFormat="1" applyFont="1" applyFill="1" applyBorder="1" applyAlignment="1">
      <alignment horizontal="center" vertical="top" wrapText="1"/>
    </xf>
    <xf numFmtId="176" fontId="12" fillId="0" borderId="3" xfId="0" applyNumberFormat="1" applyFont="1" applyFill="1" applyBorder="1" applyAlignment="1">
      <alignment horizontal="center" vertical="top" wrapText="1"/>
    </xf>
    <xf numFmtId="176" fontId="12" fillId="0" borderId="22" xfId="0" applyNumberFormat="1" applyFont="1" applyFill="1" applyBorder="1" applyAlignment="1">
      <alignment horizontal="center" vertical="top" wrapText="1"/>
    </xf>
    <xf numFmtId="180" fontId="6" fillId="0" borderId="28" xfId="0" applyNumberFormat="1" applyFont="1" applyFill="1" applyBorder="1" applyAlignment="1">
      <alignment horizontal="center" vertical="center"/>
    </xf>
    <xf numFmtId="180" fontId="6" fillId="0" borderId="9" xfId="0" applyNumberFormat="1" applyFont="1" applyFill="1" applyBorder="1" applyAlignment="1">
      <alignment horizontal="center" vertical="center"/>
    </xf>
    <xf numFmtId="180" fontId="6" fillId="0" borderId="5" xfId="0" applyNumberFormat="1" applyFont="1" applyFill="1" applyBorder="1" applyAlignment="1">
      <alignment horizontal="center" vertical="center"/>
    </xf>
    <xf numFmtId="180" fontId="6" fillId="0" borderId="31" xfId="0" applyNumberFormat="1" applyFont="1" applyFill="1" applyBorder="1" applyAlignment="1">
      <alignment horizontal="center" vertical="center"/>
    </xf>
    <xf numFmtId="3" fontId="6" fillId="0" borderId="1" xfId="0" applyNumberFormat="1" applyFont="1" applyFill="1" applyBorder="1" applyAlignment="1">
      <alignment horizontal="right" vertical="center"/>
    </xf>
    <xf numFmtId="177" fontId="6" fillId="0" borderId="32" xfId="0" applyNumberFormat="1" applyFont="1" applyFill="1" applyBorder="1">
      <alignment vertical="center"/>
    </xf>
    <xf numFmtId="177" fontId="6" fillId="0" borderId="1" xfId="0" applyNumberFormat="1" applyFont="1" applyFill="1" applyBorder="1" applyAlignment="1">
      <alignment horizontal="right" vertical="center"/>
    </xf>
    <xf numFmtId="177" fontId="6" fillId="0" borderId="23" xfId="0" applyNumberFormat="1" applyFont="1" applyFill="1" applyBorder="1" applyAlignment="1">
      <alignment horizontal="right" vertical="center"/>
    </xf>
    <xf numFmtId="177" fontId="6" fillId="0" borderId="7" xfId="0" applyNumberFormat="1" applyFont="1" applyFill="1" applyBorder="1" applyAlignment="1">
      <alignment horizontal="right" vertical="center"/>
    </xf>
    <xf numFmtId="3" fontId="6" fillId="0" borderId="3" xfId="0" applyNumberFormat="1" applyFont="1" applyFill="1" applyBorder="1" applyAlignment="1">
      <alignment horizontal="right" vertical="center"/>
    </xf>
    <xf numFmtId="177" fontId="6" fillId="0" borderId="3" xfId="0" applyNumberFormat="1" applyFont="1" applyFill="1" applyBorder="1" applyAlignment="1">
      <alignment horizontal="right" vertical="center"/>
    </xf>
    <xf numFmtId="177" fontId="6" fillId="0" borderId="22" xfId="0" applyNumberFormat="1" applyFont="1" applyFill="1" applyBorder="1" applyAlignment="1">
      <alignment horizontal="right" vertical="center"/>
    </xf>
    <xf numFmtId="177" fontId="6" fillId="0" borderId="8" xfId="0" applyNumberFormat="1" applyFont="1" applyFill="1" applyBorder="1" applyAlignment="1">
      <alignment horizontal="right" vertical="center"/>
    </xf>
    <xf numFmtId="177" fontId="6" fillId="0" borderId="3" xfId="0" applyNumberFormat="1" applyFont="1" applyFill="1" applyBorder="1">
      <alignment vertical="center"/>
    </xf>
    <xf numFmtId="3" fontId="6" fillId="0" borderId="14" xfId="0" applyNumberFormat="1" applyFont="1" applyFill="1" applyBorder="1" applyAlignment="1">
      <alignment vertical="center"/>
    </xf>
    <xf numFmtId="177" fontId="6" fillId="0" borderId="24" xfId="0" applyNumberFormat="1" applyFont="1" applyFill="1" applyBorder="1" applyAlignment="1">
      <alignment vertical="center"/>
    </xf>
    <xf numFmtId="177" fontId="6" fillId="0" borderId="14" xfId="0" applyNumberFormat="1" applyFont="1" applyFill="1" applyBorder="1" applyAlignment="1">
      <alignment vertical="center"/>
    </xf>
    <xf numFmtId="177" fontId="6" fillId="0" borderId="20" xfId="0" applyNumberFormat="1" applyFont="1" applyFill="1" applyBorder="1" applyAlignment="1">
      <alignment vertical="center"/>
    </xf>
    <xf numFmtId="177" fontId="6" fillId="0" borderId="15" xfId="0" applyNumberFormat="1" applyFont="1" applyFill="1" applyBorder="1" applyAlignment="1">
      <alignment vertical="center"/>
    </xf>
    <xf numFmtId="177" fontId="6" fillId="0" borderId="0" xfId="0" applyNumberFormat="1" applyFont="1" applyFill="1">
      <alignment vertical="center"/>
    </xf>
    <xf numFmtId="49" fontId="6" fillId="0" borderId="10" xfId="0" applyNumberFormat="1" applyFont="1" applyFill="1" applyBorder="1" applyAlignment="1">
      <alignment horizontal="centerContinuous" vertical="center"/>
    </xf>
    <xf numFmtId="49" fontId="6" fillId="0" borderId="12" xfId="0" applyNumberFormat="1" applyFont="1" applyFill="1" applyBorder="1">
      <alignment vertical="center"/>
    </xf>
    <xf numFmtId="0" fontId="6" fillId="0" borderId="14" xfId="0" applyFont="1" applyFill="1" applyBorder="1">
      <alignment vertical="center"/>
    </xf>
    <xf numFmtId="0" fontId="6" fillId="0" borderId="11" xfId="0" applyFont="1" applyFill="1" applyBorder="1">
      <alignment vertical="center"/>
    </xf>
    <xf numFmtId="0" fontId="6" fillId="0" borderId="10" xfId="0" applyFont="1" applyFill="1" applyBorder="1" applyAlignment="1">
      <alignment horizontal="center" vertical="top" wrapText="1"/>
    </xf>
    <xf numFmtId="0" fontId="6" fillId="0" borderId="7" xfId="0" applyFont="1" applyFill="1" applyBorder="1" applyAlignment="1">
      <alignment horizontal="center" vertical="center"/>
    </xf>
    <xf numFmtId="179" fontId="6" fillId="0" borderId="7" xfId="0" applyNumberFormat="1" applyFont="1" applyFill="1" applyBorder="1">
      <alignment vertical="center"/>
    </xf>
    <xf numFmtId="0" fontId="6" fillId="0" borderId="8" xfId="0" applyFont="1" applyFill="1" applyBorder="1" applyAlignment="1">
      <alignment horizontal="center" vertical="center"/>
    </xf>
    <xf numFmtId="179" fontId="6" fillId="0" borderId="8" xfId="0" applyNumberFormat="1" applyFont="1" applyFill="1" applyBorder="1">
      <alignment vertical="center"/>
    </xf>
    <xf numFmtId="49" fontId="6" fillId="0" borderId="35" xfId="0" applyNumberFormat="1" applyFont="1" applyFill="1" applyBorder="1">
      <alignment vertical="center"/>
    </xf>
    <xf numFmtId="0" fontId="6" fillId="0" borderId="34" xfId="0" applyFont="1" applyFill="1" applyBorder="1">
      <alignment vertical="center"/>
    </xf>
    <xf numFmtId="0" fontId="6" fillId="0" borderId="40" xfId="0" applyFont="1" applyFill="1" applyBorder="1">
      <alignment vertical="center"/>
    </xf>
    <xf numFmtId="3" fontId="6" fillId="0" borderId="33" xfId="0" applyNumberFormat="1" applyFont="1" applyFill="1" applyBorder="1">
      <alignment vertical="center"/>
    </xf>
    <xf numFmtId="179" fontId="6" fillId="0" borderId="33" xfId="0" applyNumberFormat="1" applyFont="1" applyFill="1" applyBorder="1">
      <alignment vertical="center"/>
    </xf>
    <xf numFmtId="0" fontId="12" fillId="0" borderId="5" xfId="0" applyFont="1" applyFill="1" applyBorder="1" applyAlignment="1">
      <alignment vertical="center" wrapText="1"/>
    </xf>
    <xf numFmtId="0" fontId="12" fillId="0" borderId="13" xfId="0" applyFont="1" applyFill="1" applyBorder="1" applyAlignment="1">
      <alignment vertical="center" wrapText="1"/>
    </xf>
    <xf numFmtId="179" fontId="6" fillId="0" borderId="9" xfId="0" applyNumberFormat="1" applyFont="1" applyFill="1" applyBorder="1">
      <alignment vertical="center"/>
    </xf>
    <xf numFmtId="176" fontId="6" fillId="0" borderId="2" xfId="0" applyNumberFormat="1" applyFont="1" applyFill="1" applyBorder="1">
      <alignment vertical="center"/>
    </xf>
    <xf numFmtId="0" fontId="6" fillId="0" borderId="8" xfId="0" applyFont="1" applyFill="1" applyBorder="1">
      <alignment vertical="center"/>
    </xf>
    <xf numFmtId="176" fontId="6" fillId="0" borderId="4" xfId="0" applyNumberFormat="1" applyFont="1" applyFill="1" applyBorder="1">
      <alignment vertical="center"/>
    </xf>
    <xf numFmtId="176" fontId="6" fillId="0" borderId="40" xfId="0" applyNumberFormat="1" applyFont="1" applyFill="1" applyBorder="1">
      <alignment vertical="center"/>
    </xf>
    <xf numFmtId="177" fontId="6" fillId="0" borderId="33" xfId="0" applyNumberFormat="1" applyFont="1" applyFill="1" applyBorder="1">
      <alignment vertical="center"/>
    </xf>
    <xf numFmtId="0" fontId="6" fillId="0" borderId="9" xfId="0" applyFont="1" applyFill="1" applyBorder="1">
      <alignment vertical="center"/>
    </xf>
    <xf numFmtId="176" fontId="6" fillId="0" borderId="6" xfId="0" applyNumberFormat="1" applyFont="1" applyFill="1" applyBorder="1">
      <alignment vertical="center"/>
    </xf>
    <xf numFmtId="181" fontId="20" fillId="0" borderId="0" xfId="0" applyNumberFormat="1" applyFont="1" applyFill="1" applyAlignment="1">
      <alignment horizontal="center" vertical="center"/>
    </xf>
    <xf numFmtId="3" fontId="6" fillId="0" borderId="35" xfId="0" applyNumberFormat="1" applyFont="1" applyFill="1" applyBorder="1" applyAlignment="1">
      <alignment horizontal="right" vertical="center"/>
    </xf>
    <xf numFmtId="3" fontId="6" fillId="0" borderId="33" xfId="0" applyNumberFormat="1" applyFont="1" applyFill="1" applyBorder="1" applyAlignment="1">
      <alignment vertical="center"/>
    </xf>
    <xf numFmtId="177" fontId="6" fillId="0" borderId="36" xfId="0" applyNumberFormat="1" applyFont="1" applyFill="1" applyBorder="1">
      <alignment vertical="center"/>
    </xf>
    <xf numFmtId="177" fontId="6" fillId="0" borderId="35" xfId="0" applyNumberFormat="1" applyFont="1" applyFill="1" applyBorder="1" applyAlignment="1">
      <alignment horizontal="right" vertical="center"/>
    </xf>
    <xf numFmtId="177" fontId="6" fillId="0" borderId="33" xfId="0" applyNumberFormat="1" applyFont="1" applyFill="1" applyBorder="1" applyAlignment="1">
      <alignment vertical="center"/>
    </xf>
    <xf numFmtId="177" fontId="6" fillId="0" borderId="37" xfId="0" applyNumberFormat="1" applyFont="1" applyFill="1" applyBorder="1" applyAlignment="1">
      <alignment horizontal="right" vertical="center"/>
    </xf>
    <xf numFmtId="177" fontId="6" fillId="0" borderId="34" xfId="0" applyNumberFormat="1" applyFont="1" applyFill="1" applyBorder="1">
      <alignment vertical="center"/>
    </xf>
    <xf numFmtId="177" fontId="6" fillId="0" borderId="33" xfId="0" applyNumberFormat="1" applyFont="1" applyFill="1" applyBorder="1" applyAlignment="1">
      <alignment horizontal="right" vertical="center"/>
    </xf>
    <xf numFmtId="0" fontId="17" fillId="0" borderId="0" xfId="0" applyFont="1" applyFill="1" applyBorder="1">
      <alignment vertical="center"/>
    </xf>
    <xf numFmtId="178" fontId="6" fillId="0" borderId="0" xfId="0" applyNumberFormat="1" applyFont="1" applyFill="1" applyBorder="1" applyAlignment="1">
      <alignment vertical="center"/>
    </xf>
    <xf numFmtId="49" fontId="6" fillId="0" borderId="15" xfId="0" applyNumberFormat="1" applyFont="1" applyFill="1" applyBorder="1" applyAlignment="1">
      <alignment horizontal="center" vertical="center"/>
    </xf>
    <xf numFmtId="177" fontId="21" fillId="0" borderId="10" xfId="0" applyNumberFormat="1" applyFont="1" applyFill="1" applyBorder="1" applyAlignment="1">
      <alignment horizontal="center" vertical="top" wrapText="1"/>
    </xf>
    <xf numFmtId="177" fontId="21" fillId="0" borderId="10" xfId="0" applyNumberFormat="1" applyFont="1" applyFill="1" applyBorder="1" applyAlignment="1">
      <alignment vertical="top" wrapText="1"/>
    </xf>
    <xf numFmtId="178" fontId="21" fillId="0" borderId="10" xfId="0" applyNumberFormat="1" applyFont="1" applyFill="1" applyBorder="1" applyAlignment="1">
      <alignment vertical="top" wrapText="1"/>
    </xf>
    <xf numFmtId="0" fontId="21" fillId="0" borderId="10" xfId="0" applyFont="1" applyFill="1" applyBorder="1" applyAlignment="1">
      <alignment vertical="top" wrapText="1"/>
    </xf>
    <xf numFmtId="0" fontId="21" fillId="0" borderId="10" xfId="0" applyFont="1" applyFill="1" applyBorder="1" applyAlignment="1">
      <alignment horizontal="center" vertical="top" wrapText="1"/>
    </xf>
    <xf numFmtId="49" fontId="6" fillId="0" borderId="7" xfId="0" applyNumberFormat="1" applyFont="1" applyFill="1" applyBorder="1" applyAlignment="1">
      <alignment horizontal="center" vertical="center"/>
    </xf>
    <xf numFmtId="49" fontId="12" fillId="0" borderId="1" xfId="0" applyNumberFormat="1" applyFont="1" applyFill="1" applyBorder="1" applyAlignment="1">
      <alignment vertical="center"/>
    </xf>
    <xf numFmtId="0" fontId="6" fillId="0" borderId="2" xfId="0" applyFont="1" applyFill="1" applyBorder="1" applyAlignment="1">
      <alignment vertical="center"/>
    </xf>
    <xf numFmtId="49" fontId="6" fillId="0" borderId="8" xfId="0" applyNumberFormat="1" applyFont="1" applyFill="1" applyBorder="1" applyAlignment="1">
      <alignment vertical="center"/>
    </xf>
    <xf numFmtId="0" fontId="6" fillId="0" borderId="4" xfId="0" applyFont="1" applyFill="1" applyBorder="1" applyAlignment="1">
      <alignment vertical="center"/>
    </xf>
    <xf numFmtId="49" fontId="6" fillId="0" borderId="9" xfId="0" applyNumberFormat="1" applyFont="1" applyFill="1" applyBorder="1" applyAlignment="1">
      <alignment vertical="center"/>
    </xf>
    <xf numFmtId="49" fontId="12" fillId="0" borderId="5" xfId="0" applyNumberFormat="1" applyFont="1" applyFill="1" applyBorder="1" applyAlignment="1">
      <alignment vertical="center"/>
    </xf>
    <xf numFmtId="0" fontId="6" fillId="0" borderId="6" xfId="0" applyFont="1" applyFill="1" applyBorder="1" applyAlignment="1">
      <alignment vertical="center"/>
    </xf>
    <xf numFmtId="49" fontId="12" fillId="0" borderId="0" xfId="0" applyNumberFormat="1" applyFont="1" applyFill="1" applyBorder="1" applyAlignment="1">
      <alignment vertical="center"/>
    </xf>
    <xf numFmtId="49" fontId="15" fillId="0" borderId="3" xfId="0" applyNumberFormat="1" applyFont="1" applyFill="1" applyBorder="1">
      <alignment vertical="center"/>
    </xf>
    <xf numFmtId="49" fontId="15" fillId="0" borderId="0" xfId="0" applyNumberFormat="1" applyFont="1" applyFill="1" applyBorder="1">
      <alignment vertical="center"/>
    </xf>
    <xf numFmtId="49" fontId="15" fillId="0" borderId="5" xfId="0" applyNumberFormat="1" applyFont="1" applyFill="1" applyBorder="1">
      <alignment vertical="center"/>
    </xf>
    <xf numFmtId="49" fontId="15" fillId="0" borderId="13" xfId="0" applyNumberFormat="1" applyFont="1" applyFill="1" applyBorder="1">
      <alignment vertical="center"/>
    </xf>
    <xf numFmtId="49" fontId="15" fillId="0" borderId="14" xfId="0" applyNumberFormat="1" applyFont="1" applyFill="1" applyBorder="1" applyAlignment="1">
      <alignment horizontal="centerContinuous" vertical="center"/>
    </xf>
    <xf numFmtId="49" fontId="15" fillId="0" borderId="15" xfId="0" applyNumberFormat="1" applyFont="1" applyFill="1" applyBorder="1" applyAlignment="1">
      <alignment horizontal="centerContinuous" vertical="center"/>
    </xf>
    <xf numFmtId="49" fontId="17" fillId="0" borderId="0" xfId="0" applyNumberFormat="1" applyFont="1" applyFill="1" applyBorder="1">
      <alignment vertical="center"/>
    </xf>
    <xf numFmtId="0" fontId="6" fillId="0" borderId="4" xfId="0" applyFont="1" applyFill="1" applyBorder="1" applyAlignment="1">
      <alignment horizontal="centerContinuous" vertical="center"/>
    </xf>
    <xf numFmtId="3" fontId="6" fillId="0" borderId="43" xfId="0" applyNumberFormat="1" applyFont="1" applyFill="1" applyBorder="1">
      <alignment vertical="center"/>
    </xf>
    <xf numFmtId="3" fontId="6" fillId="0" borderId="46" xfId="0" applyNumberFormat="1" applyFont="1" applyFill="1" applyBorder="1">
      <alignment vertical="center"/>
    </xf>
    <xf numFmtId="3" fontId="6" fillId="0" borderId="43" xfId="0" applyNumberFormat="1" applyFont="1" applyFill="1" applyBorder="1" applyAlignment="1">
      <alignment horizontal="right" vertical="center"/>
    </xf>
    <xf numFmtId="3" fontId="6" fillId="0" borderId="46" xfId="0" applyNumberFormat="1" applyFont="1" applyFill="1" applyBorder="1" applyAlignment="1">
      <alignment vertical="center"/>
    </xf>
    <xf numFmtId="177" fontId="6" fillId="0" borderId="47" xfId="0" applyNumberFormat="1" applyFont="1" applyFill="1" applyBorder="1">
      <alignment vertical="center"/>
    </xf>
    <xf numFmtId="177" fontId="6" fillId="0" borderId="46" xfId="0" applyNumberFormat="1" applyFont="1" applyFill="1" applyBorder="1">
      <alignment vertical="center"/>
    </xf>
    <xf numFmtId="177" fontId="6" fillId="0" borderId="43" xfId="0" applyNumberFormat="1" applyFont="1" applyFill="1" applyBorder="1" applyAlignment="1">
      <alignment horizontal="right" vertical="center"/>
    </xf>
    <xf numFmtId="177" fontId="6" fillId="0" borderId="46" xfId="0" applyNumberFormat="1" applyFont="1" applyFill="1" applyBorder="1" applyAlignment="1">
      <alignment vertical="center"/>
    </xf>
    <xf numFmtId="177" fontId="6" fillId="0" borderId="48" xfId="0" applyNumberFormat="1" applyFont="1" applyFill="1" applyBorder="1" applyAlignment="1">
      <alignment horizontal="right" vertical="center"/>
    </xf>
    <xf numFmtId="177" fontId="6" fillId="0" borderId="44" xfId="0" applyNumberFormat="1" applyFont="1" applyFill="1" applyBorder="1">
      <alignment vertical="center"/>
    </xf>
    <xf numFmtId="177" fontId="6" fillId="0" borderId="46" xfId="0" applyNumberFormat="1" applyFont="1" applyFill="1" applyBorder="1" applyAlignment="1">
      <alignment horizontal="right" vertical="center"/>
    </xf>
    <xf numFmtId="3" fontId="6" fillId="0" borderId="35" xfId="0" applyNumberFormat="1" applyFont="1" applyFill="1" applyBorder="1">
      <alignment vertical="center"/>
    </xf>
    <xf numFmtId="49" fontId="12" fillId="0" borderId="50" xfId="0" applyNumberFormat="1" applyFont="1" applyFill="1" applyBorder="1" applyAlignment="1">
      <alignment vertical="center" wrapText="1"/>
    </xf>
    <xf numFmtId="3" fontId="6" fillId="0" borderId="0" xfId="0" applyNumberFormat="1" applyFont="1" applyFill="1" applyBorder="1" applyAlignment="1">
      <alignment horizontal="center" vertical="center"/>
    </xf>
    <xf numFmtId="49" fontId="12" fillId="0" borderId="1" xfId="0" applyNumberFormat="1" applyFont="1" applyFill="1" applyBorder="1" applyAlignment="1">
      <alignment vertical="center" wrapText="1"/>
    </xf>
    <xf numFmtId="49" fontId="12" fillId="0" borderId="12" xfId="0" applyNumberFormat="1" applyFont="1" applyFill="1" applyBorder="1" applyAlignment="1">
      <alignment vertical="center" wrapText="1"/>
    </xf>
    <xf numFmtId="49" fontId="12" fillId="0" borderId="2" xfId="0" applyNumberFormat="1" applyFont="1" applyFill="1" applyBorder="1" applyAlignment="1">
      <alignment vertical="center" wrapText="1"/>
    </xf>
    <xf numFmtId="3" fontId="6" fillId="0" borderId="23" xfId="0" applyNumberFormat="1" applyFont="1" applyFill="1" applyBorder="1">
      <alignment vertical="center"/>
    </xf>
    <xf numFmtId="49" fontId="12" fillId="0" borderId="3" xfId="0" applyNumberFormat="1" applyFont="1" applyFill="1" applyBorder="1" applyAlignment="1">
      <alignment vertical="center" wrapText="1"/>
    </xf>
    <xf numFmtId="49" fontId="12" fillId="0" borderId="0" xfId="0" applyNumberFormat="1" applyFont="1" applyFill="1" applyBorder="1" applyAlignment="1">
      <alignment vertical="center" wrapText="1"/>
    </xf>
    <xf numFmtId="49" fontId="12" fillId="0" borderId="4" xfId="0" applyNumberFormat="1" applyFont="1" applyFill="1" applyBorder="1" applyAlignment="1">
      <alignment vertical="center" wrapText="1"/>
    </xf>
    <xf numFmtId="3" fontId="6" fillId="0" borderId="22" xfId="0" applyNumberFormat="1" applyFont="1" applyFill="1" applyBorder="1">
      <alignment vertical="center"/>
    </xf>
    <xf numFmtId="49" fontId="12" fillId="0" borderId="5" xfId="0" applyNumberFormat="1" applyFont="1" applyFill="1" applyBorder="1" applyAlignment="1">
      <alignment vertical="center" wrapText="1"/>
    </xf>
    <xf numFmtId="49" fontId="12" fillId="0" borderId="13" xfId="0" applyNumberFormat="1" applyFont="1" applyFill="1" applyBorder="1" applyAlignment="1">
      <alignment vertical="center" wrapText="1"/>
    </xf>
    <xf numFmtId="49" fontId="12" fillId="0" borderId="6" xfId="0" applyNumberFormat="1" applyFont="1" applyFill="1" applyBorder="1" applyAlignment="1">
      <alignment vertical="center" wrapText="1"/>
    </xf>
    <xf numFmtId="3" fontId="6" fillId="0" borderId="31" xfId="0" applyNumberFormat="1" applyFont="1" applyFill="1" applyBorder="1">
      <alignment vertical="center"/>
    </xf>
    <xf numFmtId="49" fontId="6" fillId="0" borderId="0" xfId="0" applyNumberFormat="1" applyFont="1" applyFill="1" applyBorder="1" applyAlignment="1">
      <alignment horizontal="center" vertical="center"/>
    </xf>
    <xf numFmtId="0" fontId="23" fillId="0" borderId="0" xfId="0" applyFont="1" applyFill="1">
      <alignment vertical="center"/>
    </xf>
    <xf numFmtId="0" fontId="6" fillId="0" borderId="0" xfId="0" applyFont="1">
      <alignment vertical="center"/>
    </xf>
    <xf numFmtId="49" fontId="6" fillId="0" borderId="0" xfId="0" applyNumberFormat="1" applyFont="1" applyFill="1" applyBorder="1" applyAlignment="1">
      <alignment vertical="center" wrapText="1"/>
    </xf>
    <xf numFmtId="183" fontId="6" fillId="0" borderId="32" xfId="0" applyNumberFormat="1" applyFont="1" applyFill="1" applyBorder="1">
      <alignment vertical="center"/>
    </xf>
    <xf numFmtId="49" fontId="12" fillId="0" borderId="55" xfId="0" applyNumberFormat="1" applyFont="1" applyFill="1" applyBorder="1" applyAlignment="1">
      <alignment vertical="center"/>
    </xf>
    <xf numFmtId="49" fontId="6" fillId="0" borderId="53" xfId="0" applyNumberFormat="1" applyFont="1" applyFill="1" applyBorder="1" applyAlignment="1">
      <alignment vertical="center" wrapText="1"/>
    </xf>
    <xf numFmtId="3" fontId="6" fillId="0" borderId="54" xfId="0" applyNumberFormat="1" applyFont="1" applyFill="1" applyBorder="1">
      <alignment vertical="center"/>
    </xf>
    <xf numFmtId="3" fontId="6" fillId="0" borderId="29" xfId="0" applyNumberFormat="1" applyFont="1" applyFill="1" applyBorder="1" applyAlignment="1">
      <alignment horizontal="right" vertical="center"/>
    </xf>
    <xf numFmtId="3" fontId="6" fillId="0" borderId="54" xfId="0" applyNumberFormat="1" applyFont="1" applyFill="1" applyBorder="1" applyAlignment="1">
      <alignment vertical="center"/>
    </xf>
    <xf numFmtId="177" fontId="6" fillId="0" borderId="56" xfId="0" applyNumberFormat="1" applyFont="1" applyFill="1" applyBorder="1">
      <alignment vertical="center"/>
    </xf>
    <xf numFmtId="177" fontId="6" fillId="0" borderId="54" xfId="0" applyNumberFormat="1" applyFont="1" applyFill="1" applyBorder="1">
      <alignment vertical="center"/>
    </xf>
    <xf numFmtId="177" fontId="6" fillId="0" borderId="29" xfId="0" applyNumberFormat="1" applyFont="1" applyFill="1" applyBorder="1" applyAlignment="1">
      <alignment horizontal="right" vertical="center"/>
    </xf>
    <xf numFmtId="177" fontId="6" fillId="0" borderId="54" xfId="0" applyNumberFormat="1" applyFont="1" applyFill="1" applyBorder="1" applyAlignment="1">
      <alignment vertical="center"/>
    </xf>
    <xf numFmtId="177" fontId="6" fillId="0" borderId="57" xfId="0" applyNumberFormat="1" applyFont="1" applyFill="1" applyBorder="1" applyAlignment="1">
      <alignment horizontal="right" vertical="center"/>
    </xf>
    <xf numFmtId="177" fontId="6" fillId="0" borderId="53" xfId="0" applyNumberFormat="1" applyFont="1" applyFill="1" applyBorder="1">
      <alignment vertical="center"/>
    </xf>
    <xf numFmtId="177" fontId="6" fillId="0" borderId="54" xfId="0" applyNumberFormat="1" applyFont="1" applyFill="1" applyBorder="1" applyAlignment="1">
      <alignment horizontal="right" vertical="center"/>
    </xf>
    <xf numFmtId="49" fontId="12" fillId="0" borderId="16" xfId="0" applyNumberFormat="1" applyFont="1" applyFill="1" applyBorder="1" applyAlignment="1">
      <alignment vertical="center"/>
    </xf>
    <xf numFmtId="49" fontId="6" fillId="0" borderId="29" xfId="0" applyNumberFormat="1" applyFont="1" applyFill="1" applyBorder="1" applyAlignment="1">
      <alignment vertical="center"/>
    </xf>
    <xf numFmtId="3" fontId="6" fillId="0" borderId="22" xfId="0" applyNumberFormat="1" applyFont="1" applyFill="1" applyBorder="1" applyAlignment="1">
      <alignment horizontal="right" vertical="center"/>
    </xf>
    <xf numFmtId="183" fontId="6" fillId="0" borderId="3" xfId="0" applyNumberFormat="1" applyFont="1" applyFill="1" applyBorder="1" applyAlignment="1">
      <alignment horizontal="right" vertical="center"/>
    </xf>
    <xf numFmtId="183" fontId="6" fillId="0" borderId="22" xfId="0" applyNumberFormat="1" applyFont="1" applyFill="1" applyBorder="1" applyAlignment="1">
      <alignment horizontal="right" vertical="center"/>
    </xf>
    <xf numFmtId="3" fontId="6" fillId="0" borderId="15" xfId="0" applyNumberFormat="1" applyFont="1" applyFill="1" applyBorder="1" applyAlignment="1">
      <alignment vertical="center"/>
    </xf>
    <xf numFmtId="3" fontId="6" fillId="0" borderId="20" xfId="0" applyNumberFormat="1" applyFont="1" applyFill="1" applyBorder="1" applyAlignment="1">
      <alignment vertical="center"/>
    </xf>
    <xf numFmtId="0" fontId="6" fillId="0" borderId="0" xfId="0" applyFont="1" applyBorder="1">
      <alignment vertical="center"/>
    </xf>
    <xf numFmtId="0" fontId="6" fillId="2" borderId="0" xfId="0" applyFont="1" applyFill="1">
      <alignment vertical="center"/>
    </xf>
    <xf numFmtId="0" fontId="6" fillId="2" borderId="0" xfId="0" applyFont="1" applyFill="1" applyBorder="1">
      <alignment vertical="center"/>
    </xf>
    <xf numFmtId="176" fontId="6" fillId="0" borderId="7" xfId="0" applyNumberFormat="1" applyFont="1" applyFill="1" applyBorder="1">
      <alignment vertical="center"/>
    </xf>
    <xf numFmtId="180" fontId="6" fillId="0" borderId="7" xfId="0" applyNumberFormat="1" applyFont="1" applyFill="1" applyBorder="1">
      <alignment vertical="center"/>
    </xf>
    <xf numFmtId="176" fontId="6" fillId="0" borderId="8" xfId="0" applyNumberFormat="1" applyFont="1" applyFill="1" applyBorder="1">
      <alignment vertical="center"/>
    </xf>
    <xf numFmtId="180" fontId="6" fillId="0" borderId="8" xfId="0" applyNumberFormat="1" applyFont="1" applyFill="1" applyBorder="1">
      <alignment vertical="center"/>
    </xf>
    <xf numFmtId="176" fontId="6" fillId="0" borderId="9" xfId="0" applyNumberFormat="1" applyFont="1" applyFill="1" applyBorder="1">
      <alignment vertical="center"/>
    </xf>
    <xf numFmtId="180" fontId="6" fillId="0" borderId="9" xfId="0" applyNumberFormat="1" applyFont="1" applyFill="1" applyBorder="1">
      <alignment vertical="center"/>
    </xf>
    <xf numFmtId="49" fontId="12" fillId="0" borderId="3" xfId="0" applyNumberFormat="1" applyFont="1" applyFill="1" applyBorder="1">
      <alignment vertical="center"/>
    </xf>
    <xf numFmtId="177" fontId="6" fillId="0" borderId="52" xfId="0" applyNumberFormat="1" applyFont="1" applyFill="1" applyBorder="1">
      <alignment vertical="center"/>
    </xf>
    <xf numFmtId="0" fontId="6" fillId="0" borderId="1" xfId="0" applyFont="1" applyBorder="1">
      <alignment vertical="center"/>
    </xf>
    <xf numFmtId="0" fontId="6" fillId="0" borderId="3" xfId="0" applyFont="1" applyBorder="1">
      <alignment vertical="center"/>
    </xf>
    <xf numFmtId="183" fontId="6" fillId="0" borderId="0" xfId="0" applyNumberFormat="1" applyFont="1" applyFill="1" applyBorder="1" applyAlignment="1">
      <alignment vertical="center"/>
    </xf>
    <xf numFmtId="0" fontId="12" fillId="2" borderId="0" xfId="0" applyFont="1" applyFill="1" applyBorder="1" applyAlignment="1">
      <alignment horizontal="center" vertical="top" wrapText="1"/>
    </xf>
    <xf numFmtId="186" fontId="6" fillId="0" borderId="10" xfId="0" applyNumberFormat="1" applyFont="1" applyFill="1" applyBorder="1">
      <alignment vertical="center"/>
    </xf>
    <xf numFmtId="49" fontId="6" fillId="0" borderId="3" xfId="0" applyNumberFormat="1" applyFont="1" applyFill="1" applyBorder="1" applyAlignment="1">
      <alignment vertical="center" wrapText="1"/>
    </xf>
    <xf numFmtId="177" fontId="6" fillId="2" borderId="0" xfId="0" applyNumberFormat="1" applyFont="1" applyFill="1" applyBorder="1">
      <alignment vertical="center"/>
    </xf>
    <xf numFmtId="183" fontId="6" fillId="0" borderId="25" xfId="0" applyNumberFormat="1" applyFont="1" applyFill="1" applyBorder="1">
      <alignment vertical="center"/>
    </xf>
    <xf numFmtId="187" fontId="6" fillId="0" borderId="10" xfId="0" applyNumberFormat="1" applyFont="1" applyFill="1" applyBorder="1" applyAlignment="1">
      <alignment vertical="center"/>
    </xf>
    <xf numFmtId="188" fontId="6" fillId="0" borderId="10" xfId="0" applyNumberFormat="1" applyFont="1" applyFill="1" applyBorder="1" applyAlignment="1">
      <alignment vertical="center"/>
    </xf>
    <xf numFmtId="0" fontId="0" fillId="0" borderId="0" xfId="0" applyFill="1">
      <alignment vertical="center"/>
    </xf>
    <xf numFmtId="183" fontId="6" fillId="0" borderId="7" xfId="0" applyNumberFormat="1" applyFont="1" applyFill="1" applyBorder="1" applyAlignment="1">
      <alignment vertical="center"/>
    </xf>
    <xf numFmtId="183" fontId="6" fillId="0" borderId="8" xfId="0" applyNumberFormat="1" applyFont="1" applyFill="1" applyBorder="1" applyAlignment="1">
      <alignment vertical="center"/>
    </xf>
    <xf numFmtId="183" fontId="6" fillId="0" borderId="9" xfId="0" applyNumberFormat="1" applyFont="1" applyFill="1" applyBorder="1" applyAlignment="1">
      <alignment vertical="center"/>
    </xf>
    <xf numFmtId="0" fontId="0" fillId="0" borderId="0" xfId="0" applyFont="1">
      <alignment vertical="center"/>
    </xf>
    <xf numFmtId="0" fontId="7" fillId="0" borderId="0" xfId="0" applyFont="1" applyAlignment="1">
      <alignment vertical="top"/>
    </xf>
    <xf numFmtId="183" fontId="6" fillId="0" borderId="8" xfId="0" applyNumberFormat="1" applyFont="1" applyFill="1" applyBorder="1">
      <alignment vertical="center"/>
    </xf>
    <xf numFmtId="183" fontId="6" fillId="0" borderId="28" xfId="0" applyNumberFormat="1" applyFont="1" applyFill="1" applyBorder="1">
      <alignment vertical="center"/>
    </xf>
    <xf numFmtId="183" fontId="6" fillId="0" borderId="9" xfId="0" applyNumberFormat="1" applyFont="1" applyFill="1" applyBorder="1">
      <alignment vertical="center"/>
    </xf>
    <xf numFmtId="189" fontId="6" fillId="0" borderId="10" xfId="0" applyNumberFormat="1" applyFont="1" applyFill="1" applyBorder="1" applyAlignment="1">
      <alignment vertical="center"/>
    </xf>
    <xf numFmtId="190" fontId="6" fillId="0" borderId="10" xfId="0" applyNumberFormat="1" applyFont="1" applyFill="1" applyBorder="1" applyAlignment="1">
      <alignment vertical="center"/>
    </xf>
    <xf numFmtId="0" fontId="27" fillId="0" borderId="0" xfId="0" applyFont="1" applyFill="1">
      <alignment vertical="center"/>
    </xf>
    <xf numFmtId="190" fontId="12" fillId="0" borderId="10" xfId="0" applyNumberFormat="1" applyFont="1" applyFill="1" applyBorder="1" applyAlignment="1">
      <alignment vertical="center"/>
    </xf>
    <xf numFmtId="191" fontId="6" fillId="0" borderId="10" xfId="0" applyNumberFormat="1" applyFont="1" applyFill="1" applyBorder="1" applyAlignment="1">
      <alignment vertical="center"/>
    </xf>
    <xf numFmtId="192" fontId="6" fillId="0" borderId="10" xfId="0" applyNumberFormat="1" applyFont="1" applyFill="1" applyBorder="1" applyAlignment="1">
      <alignment vertical="center"/>
    </xf>
    <xf numFmtId="193" fontId="6" fillId="0" borderId="10" xfId="0" applyNumberFormat="1" applyFont="1" applyFill="1" applyBorder="1" applyAlignment="1">
      <alignment vertical="center"/>
    </xf>
    <xf numFmtId="192" fontId="6" fillId="0" borderId="11" xfId="0" applyNumberFormat="1" applyFont="1" applyFill="1" applyBorder="1" applyAlignment="1">
      <alignment vertical="center"/>
    </xf>
    <xf numFmtId="188" fontId="6" fillId="0" borderId="11" xfId="0" applyNumberFormat="1" applyFont="1" applyFill="1" applyBorder="1" applyAlignment="1">
      <alignment vertical="center"/>
    </xf>
    <xf numFmtId="195" fontId="6" fillId="0" borderId="11" xfId="0" applyNumberFormat="1" applyFont="1" applyFill="1" applyBorder="1" applyAlignment="1">
      <alignment vertical="center"/>
    </xf>
    <xf numFmtId="194" fontId="6" fillId="0" borderId="11" xfId="0" applyNumberFormat="1" applyFont="1" applyFill="1" applyBorder="1" applyAlignment="1">
      <alignment vertical="center"/>
    </xf>
    <xf numFmtId="194" fontId="6" fillId="0" borderId="10" xfId="0" applyNumberFormat="1" applyFont="1" applyFill="1" applyBorder="1" applyAlignment="1">
      <alignment vertical="center"/>
    </xf>
    <xf numFmtId="0" fontId="29" fillId="0" borderId="0" xfId="0" applyFont="1" applyFill="1">
      <alignment vertical="center"/>
    </xf>
    <xf numFmtId="177" fontId="6" fillId="2" borderId="10" xfId="0" applyNumberFormat="1" applyFont="1" applyFill="1" applyBorder="1" applyAlignment="1">
      <alignment vertical="center"/>
    </xf>
    <xf numFmtId="183" fontId="6" fillId="0" borderId="1" xfId="0" applyNumberFormat="1" applyFont="1" applyFill="1" applyBorder="1" applyAlignment="1">
      <alignment horizontal="right" vertical="center"/>
    </xf>
    <xf numFmtId="183" fontId="6" fillId="0" borderId="7" xfId="0" applyNumberFormat="1" applyFont="1" applyFill="1" applyBorder="1" applyAlignment="1">
      <alignment horizontal="right" vertical="center"/>
    </xf>
    <xf numFmtId="183" fontId="6" fillId="0" borderId="8" xfId="0" applyNumberFormat="1" applyFont="1" applyFill="1" applyBorder="1" applyAlignment="1">
      <alignment horizontal="right" vertical="center"/>
    </xf>
    <xf numFmtId="183" fontId="6" fillId="0" borderId="3" xfId="0" applyNumberFormat="1" applyFont="1" applyFill="1" applyBorder="1">
      <alignment vertical="center"/>
    </xf>
    <xf numFmtId="177" fontId="6" fillId="2" borderId="34" xfId="0" applyNumberFormat="1" applyFont="1" applyFill="1" applyBorder="1">
      <alignment vertical="center"/>
    </xf>
    <xf numFmtId="177" fontId="6" fillId="2" borderId="35" xfId="0" applyNumberFormat="1" applyFont="1" applyFill="1" applyBorder="1" applyAlignment="1">
      <alignment horizontal="right" vertical="center"/>
    </xf>
    <xf numFmtId="177" fontId="6" fillId="2" borderId="33" xfId="0" applyNumberFormat="1" applyFont="1" applyFill="1" applyBorder="1" applyAlignment="1">
      <alignment horizontal="right" vertical="center"/>
    </xf>
    <xf numFmtId="177" fontId="6" fillId="2" borderId="3" xfId="0" applyNumberFormat="1" applyFont="1" applyFill="1" applyBorder="1" applyAlignment="1">
      <alignment horizontal="right" vertical="center"/>
    </xf>
    <xf numFmtId="177" fontId="6" fillId="2" borderId="8" xfId="0" applyNumberFormat="1" applyFont="1" applyFill="1" applyBorder="1" applyAlignment="1">
      <alignment horizontal="right" vertical="center"/>
    </xf>
    <xf numFmtId="196" fontId="6" fillId="0" borderId="10" xfId="0" applyNumberFormat="1" applyFont="1" applyFill="1" applyBorder="1" applyAlignment="1">
      <alignment vertical="center"/>
    </xf>
    <xf numFmtId="0" fontId="30" fillId="0" borderId="0" xfId="0" applyFont="1" applyFill="1">
      <alignment vertical="center"/>
    </xf>
    <xf numFmtId="2" fontId="6" fillId="0" borderId="0" xfId="0" applyNumberFormat="1" applyFont="1" applyFill="1" applyBorder="1">
      <alignment vertical="center"/>
    </xf>
    <xf numFmtId="183" fontId="6" fillId="0" borderId="0" xfId="0" applyNumberFormat="1" applyFont="1" applyFill="1">
      <alignment vertical="center"/>
    </xf>
    <xf numFmtId="180" fontId="6" fillId="2" borderId="0" xfId="0" applyNumberFormat="1" applyFont="1" applyFill="1">
      <alignment vertical="center"/>
    </xf>
    <xf numFmtId="183" fontId="6" fillId="2" borderId="0" xfId="0" applyNumberFormat="1" applyFont="1" applyFill="1">
      <alignment vertical="center"/>
    </xf>
    <xf numFmtId="183" fontId="6" fillId="0" borderId="7" xfId="0" applyNumberFormat="1" applyFont="1" applyFill="1" applyBorder="1">
      <alignment vertical="center"/>
    </xf>
    <xf numFmtId="183" fontId="6" fillId="0" borderId="4" xfId="0" applyNumberFormat="1" applyFont="1" applyFill="1" applyBorder="1">
      <alignment vertical="center"/>
    </xf>
    <xf numFmtId="0" fontId="6" fillId="2" borderId="10" xfId="0" applyFont="1" applyFill="1" applyBorder="1" applyAlignment="1">
      <alignment vertical="center" wrapText="1"/>
    </xf>
    <xf numFmtId="177" fontId="6" fillId="2" borderId="10" xfId="0" applyNumberFormat="1" applyFont="1" applyFill="1" applyBorder="1">
      <alignment vertical="center"/>
    </xf>
    <xf numFmtId="0" fontId="6" fillId="2" borderId="9" xfId="0" applyFont="1" applyFill="1" applyBorder="1" applyAlignment="1">
      <alignment vertical="center" wrapText="1"/>
    </xf>
    <xf numFmtId="177" fontId="6" fillId="2" borderId="9" xfId="0" applyNumberFormat="1" applyFont="1" applyFill="1" applyBorder="1">
      <alignment vertical="center"/>
    </xf>
    <xf numFmtId="197" fontId="6" fillId="0" borderId="10" xfId="0" applyNumberFormat="1" applyFont="1" applyFill="1" applyBorder="1" applyAlignment="1">
      <alignment vertical="center"/>
    </xf>
    <xf numFmtId="0" fontId="6" fillId="0" borderId="25" xfId="0" applyFont="1" applyFill="1" applyBorder="1" applyAlignment="1">
      <alignment horizontal="center" vertical="top" wrapText="1"/>
    </xf>
    <xf numFmtId="0" fontId="6" fillId="0" borderId="8" xfId="0" applyFont="1" applyFill="1" applyBorder="1" applyAlignment="1">
      <alignment horizontal="center" vertical="top" wrapText="1"/>
    </xf>
    <xf numFmtId="198" fontId="6" fillId="0" borderId="10" xfId="0" applyNumberFormat="1" applyFont="1" applyFill="1" applyBorder="1" applyAlignment="1">
      <alignment vertical="center"/>
    </xf>
    <xf numFmtId="0" fontId="32" fillId="0" borderId="0" xfId="0" applyFont="1" applyAlignment="1">
      <alignment vertical="center"/>
    </xf>
    <xf numFmtId="0" fontId="32" fillId="0" borderId="1" xfId="0" applyFont="1" applyBorder="1">
      <alignment vertical="center"/>
    </xf>
    <xf numFmtId="0" fontId="32" fillId="0" borderId="15" xfId="0" applyFont="1" applyBorder="1">
      <alignment vertical="center"/>
    </xf>
    <xf numFmtId="38" fontId="32" fillId="0" borderId="10" xfId="3" applyFont="1" applyBorder="1" applyAlignment="1">
      <alignment horizontal="right" vertical="center" indent="1"/>
    </xf>
    <xf numFmtId="190" fontId="32" fillId="0" borderId="10" xfId="3" applyNumberFormat="1" applyFont="1" applyBorder="1" applyAlignment="1">
      <alignment horizontal="right" vertical="center" indent="1"/>
    </xf>
    <xf numFmtId="0" fontId="32" fillId="0" borderId="0" xfId="0" applyFont="1">
      <alignment vertical="center"/>
    </xf>
    <xf numFmtId="0" fontId="32" fillId="0" borderId="8" xfId="0" applyFont="1" applyBorder="1">
      <alignment vertical="center"/>
    </xf>
    <xf numFmtId="0" fontId="32" fillId="0" borderId="0" xfId="0" applyFont="1" applyBorder="1">
      <alignment vertical="center"/>
    </xf>
    <xf numFmtId="38" fontId="32" fillId="0" borderId="8" xfId="3" applyFont="1" applyBorder="1" applyAlignment="1">
      <alignment horizontal="right" vertical="center" indent="1"/>
    </xf>
    <xf numFmtId="190" fontId="32" fillId="0" borderId="8" xfId="3" applyNumberFormat="1" applyFont="1" applyBorder="1" applyAlignment="1">
      <alignment horizontal="right" vertical="center" indent="1"/>
    </xf>
    <xf numFmtId="0" fontId="32" fillId="0" borderId="12" xfId="0" applyFont="1" applyBorder="1">
      <alignment vertical="center"/>
    </xf>
    <xf numFmtId="38" fontId="32" fillId="0" borderId="7" xfId="3" applyFont="1" applyBorder="1" applyAlignment="1">
      <alignment horizontal="right" vertical="center" indent="1"/>
    </xf>
    <xf numFmtId="190" fontId="32" fillId="0" borderId="7" xfId="3" applyNumberFormat="1" applyFont="1" applyBorder="1" applyAlignment="1">
      <alignment horizontal="right" vertical="center" indent="1"/>
    </xf>
    <xf numFmtId="0" fontId="32" fillId="0" borderId="3" xfId="0" applyFont="1" applyBorder="1">
      <alignment vertical="center"/>
    </xf>
    <xf numFmtId="0" fontId="32" fillId="0" borderId="14" xfId="0" applyFont="1" applyBorder="1">
      <alignment vertical="center"/>
    </xf>
    <xf numFmtId="0" fontId="32" fillId="0" borderId="51" xfId="0" applyFont="1" applyBorder="1">
      <alignment vertical="center"/>
    </xf>
    <xf numFmtId="38" fontId="32" fillId="0" borderId="33" xfId="3" applyFont="1" applyBorder="1" applyAlignment="1">
      <alignment horizontal="right" vertical="center" indent="1"/>
    </xf>
    <xf numFmtId="190" fontId="32" fillId="0" borderId="33" xfId="3" applyNumberFormat="1" applyFont="1" applyBorder="1" applyAlignment="1">
      <alignment horizontal="right" vertical="center" indent="1"/>
    </xf>
    <xf numFmtId="0" fontId="32" fillId="0" borderId="58" xfId="0" applyFont="1" applyBorder="1" applyAlignment="1">
      <alignment vertical="center" wrapText="1"/>
    </xf>
    <xf numFmtId="38" fontId="32" fillId="0" borderId="59" xfId="3" applyFont="1" applyBorder="1" applyAlignment="1">
      <alignment horizontal="right" vertical="center" indent="1"/>
    </xf>
    <xf numFmtId="190" fontId="32" fillId="0" borderId="59" xfId="3" applyNumberFormat="1" applyFont="1" applyBorder="1" applyAlignment="1">
      <alignment horizontal="right" vertical="center" indent="1"/>
    </xf>
    <xf numFmtId="0" fontId="32" fillId="0" borderId="9" xfId="0" applyFont="1" applyBorder="1">
      <alignment vertical="center"/>
    </xf>
    <xf numFmtId="0" fontId="32" fillId="0" borderId="13" xfId="0" applyFont="1" applyBorder="1">
      <alignment vertical="center"/>
    </xf>
    <xf numFmtId="0" fontId="32" fillId="0" borderId="5" xfId="0" applyFont="1" applyBorder="1">
      <alignment vertical="center"/>
    </xf>
    <xf numFmtId="38" fontId="32" fillId="0" borderId="9" xfId="3" applyFont="1" applyBorder="1" applyAlignment="1">
      <alignment horizontal="right" vertical="center" indent="1"/>
    </xf>
    <xf numFmtId="190" fontId="32" fillId="0" borderId="9" xfId="3" applyNumberFormat="1" applyFont="1" applyBorder="1" applyAlignment="1">
      <alignment horizontal="right" vertical="center" indent="1"/>
    </xf>
    <xf numFmtId="0" fontId="35" fillId="0" borderId="0" xfId="0" applyFont="1" applyAlignment="1">
      <alignment horizontal="left" vertical="center" readingOrder="1"/>
    </xf>
    <xf numFmtId="38" fontId="32" fillId="0" borderId="0" xfId="0" applyNumberFormat="1" applyFont="1">
      <alignment vertical="center"/>
    </xf>
    <xf numFmtId="0" fontId="5" fillId="0" borderId="0" xfId="0" applyFont="1">
      <alignment vertical="center"/>
    </xf>
    <xf numFmtId="199" fontId="5" fillId="0" borderId="0" xfId="0" applyNumberFormat="1" applyFont="1">
      <alignment vertical="center"/>
    </xf>
    <xf numFmtId="0" fontId="36" fillId="0" borderId="0" xfId="0" applyFont="1">
      <alignment vertical="center"/>
    </xf>
    <xf numFmtId="0" fontId="37" fillId="0" borderId="0" xfId="0" applyFont="1">
      <alignment vertical="center"/>
    </xf>
    <xf numFmtId="0" fontId="5" fillId="0" borderId="0" xfId="0" applyFont="1" applyAlignment="1">
      <alignment horizontal="right" vertical="center"/>
    </xf>
    <xf numFmtId="0" fontId="5" fillId="0" borderId="60" xfId="0" applyFont="1" applyBorder="1">
      <alignment vertical="center"/>
    </xf>
    <xf numFmtId="0" fontId="5" fillId="0" borderId="61" xfId="0" applyFont="1" applyBorder="1">
      <alignment vertical="center"/>
    </xf>
    <xf numFmtId="0" fontId="5" fillId="0" borderId="62" xfId="0" applyFont="1" applyBorder="1">
      <alignment vertical="center"/>
    </xf>
    <xf numFmtId="199" fontId="5" fillId="0" borderId="64" xfId="0" applyNumberFormat="1" applyFont="1" applyBorder="1">
      <alignment vertical="center"/>
    </xf>
    <xf numFmtId="0" fontId="5" fillId="0" borderId="0" xfId="0" applyFont="1" applyBorder="1">
      <alignment vertical="center"/>
    </xf>
    <xf numFmtId="0" fontId="38" fillId="0" borderId="0" xfId="0" applyFont="1">
      <alignment vertical="center"/>
    </xf>
    <xf numFmtId="0" fontId="5" fillId="0" borderId="65" xfId="0" applyFont="1" applyBorder="1">
      <alignment vertical="center"/>
    </xf>
    <xf numFmtId="0" fontId="5" fillId="0" borderId="0" xfId="0" applyFont="1" applyBorder="1" applyAlignment="1">
      <alignment horizontal="left" vertical="center"/>
    </xf>
    <xf numFmtId="0" fontId="5" fillId="0" borderId="66" xfId="0" applyFont="1" applyBorder="1">
      <alignment vertical="center"/>
    </xf>
    <xf numFmtId="199" fontId="5" fillId="0" borderId="0" xfId="3" applyNumberFormat="1" applyFont="1">
      <alignment vertical="center"/>
    </xf>
    <xf numFmtId="199" fontId="5" fillId="0" borderId="68" xfId="3" applyNumberFormat="1" applyFont="1" applyBorder="1">
      <alignment vertical="center"/>
    </xf>
    <xf numFmtId="0" fontId="33" fillId="0" borderId="0" xfId="0" applyFont="1" applyBorder="1" applyAlignment="1">
      <alignment horizontal="left" vertical="center"/>
    </xf>
    <xf numFmtId="0" fontId="5" fillId="0" borderId="69" xfId="0" applyFont="1" applyBorder="1">
      <alignment vertical="center"/>
    </xf>
    <xf numFmtId="0" fontId="5" fillId="0" borderId="70" xfId="0" applyFont="1" applyBorder="1">
      <alignment vertical="center"/>
    </xf>
    <xf numFmtId="0" fontId="5" fillId="0" borderId="71" xfId="0" applyFont="1" applyBorder="1">
      <alignment vertical="center"/>
    </xf>
    <xf numFmtId="199" fontId="5" fillId="0" borderId="73" xfId="3" applyNumberFormat="1" applyFont="1" applyBorder="1">
      <alignment vertical="center"/>
    </xf>
    <xf numFmtId="0" fontId="32" fillId="3" borderId="1" xfId="0" applyFont="1" applyFill="1" applyBorder="1" applyAlignment="1">
      <alignment vertical="center"/>
    </xf>
    <xf numFmtId="0" fontId="32" fillId="3" borderId="12" xfId="0" applyFont="1" applyFill="1" applyBorder="1" applyAlignment="1">
      <alignment vertical="center"/>
    </xf>
    <xf numFmtId="0" fontId="32" fillId="3" borderId="7" xfId="0" applyFont="1" applyFill="1" applyBorder="1" applyAlignment="1">
      <alignment horizontal="center" vertical="center" wrapText="1"/>
    </xf>
    <xf numFmtId="0" fontId="34" fillId="4" borderId="13" xfId="0" applyFont="1" applyFill="1" applyBorder="1">
      <alignment vertical="center"/>
    </xf>
    <xf numFmtId="0" fontId="32" fillId="4" borderId="0" xfId="0" applyFont="1" applyFill="1" applyBorder="1">
      <alignment vertical="center"/>
    </xf>
    <xf numFmtId="38" fontId="32" fillId="4" borderId="8" xfId="3" applyFont="1" applyFill="1" applyBorder="1" applyAlignment="1">
      <alignment horizontal="right" vertical="center" indent="1"/>
    </xf>
    <xf numFmtId="190" fontId="32" fillId="4" borderId="8" xfId="3" applyNumberFormat="1" applyFont="1" applyFill="1" applyBorder="1" applyAlignment="1">
      <alignment horizontal="right" vertical="center" indent="1"/>
    </xf>
    <xf numFmtId="0" fontId="32" fillId="4" borderId="13" xfId="0" applyFont="1" applyFill="1" applyBorder="1">
      <alignment vertical="center"/>
    </xf>
    <xf numFmtId="38" fontId="34" fillId="4" borderId="9" xfId="3" applyFont="1" applyFill="1" applyBorder="1" applyAlignment="1">
      <alignment horizontal="right" vertical="center" indent="1"/>
    </xf>
    <xf numFmtId="190" fontId="32" fillId="4" borderId="9" xfId="3" applyNumberFormat="1" applyFont="1" applyFill="1" applyBorder="1" applyAlignment="1">
      <alignment horizontal="right" vertical="center" indent="1"/>
    </xf>
    <xf numFmtId="3" fontId="6" fillId="4" borderId="10" xfId="0" applyNumberFormat="1" applyFont="1" applyFill="1" applyBorder="1">
      <alignment vertical="center"/>
    </xf>
    <xf numFmtId="3" fontId="6" fillId="4" borderId="10" xfId="0" applyNumberFormat="1" applyFont="1" applyFill="1" applyBorder="1" applyAlignment="1">
      <alignment vertical="center"/>
    </xf>
    <xf numFmtId="190" fontId="6" fillId="4" borderId="10" xfId="0" applyNumberFormat="1" applyFont="1" applyFill="1" applyBorder="1">
      <alignment vertical="center"/>
    </xf>
    <xf numFmtId="190" fontId="6" fillId="4" borderId="10" xfId="0" applyNumberFormat="1" applyFont="1" applyFill="1" applyBorder="1" applyAlignment="1">
      <alignment vertical="center"/>
    </xf>
    <xf numFmtId="177" fontId="6" fillId="4" borderId="36" xfId="0" applyNumberFormat="1" applyFont="1" applyFill="1" applyBorder="1">
      <alignment vertical="center"/>
    </xf>
    <xf numFmtId="177" fontId="6" fillId="4" borderId="35" xfId="0" applyNumberFormat="1" applyFont="1" applyFill="1" applyBorder="1" applyAlignment="1">
      <alignment horizontal="right" vertical="center"/>
    </xf>
    <xf numFmtId="177" fontId="6" fillId="4" borderId="37" xfId="0" applyNumberFormat="1" applyFont="1" applyFill="1" applyBorder="1" applyAlignment="1">
      <alignment horizontal="right" vertical="center"/>
    </xf>
    <xf numFmtId="177" fontId="6" fillId="4" borderId="34" xfId="0" applyNumberFormat="1" applyFont="1" applyFill="1" applyBorder="1">
      <alignment vertical="center"/>
    </xf>
    <xf numFmtId="177" fontId="6" fillId="4" borderId="33" xfId="0" applyNumberFormat="1" applyFont="1" applyFill="1" applyBorder="1" applyAlignment="1">
      <alignment horizontal="right" vertical="center"/>
    </xf>
    <xf numFmtId="49" fontId="12" fillId="0" borderId="12" xfId="0" applyNumberFormat="1" applyFont="1" applyFill="1" applyBorder="1" applyAlignment="1">
      <alignment vertical="center" wrapText="1"/>
    </xf>
    <xf numFmtId="49" fontId="12" fillId="0" borderId="2" xfId="0" applyNumberFormat="1" applyFont="1" applyFill="1" applyBorder="1" applyAlignment="1">
      <alignment vertical="center" wrapText="1"/>
    </xf>
    <xf numFmtId="49" fontId="12" fillId="0" borderId="3" xfId="0" applyNumberFormat="1" applyFont="1" applyFill="1" applyBorder="1" applyAlignment="1">
      <alignment vertical="center" wrapText="1"/>
    </xf>
    <xf numFmtId="49" fontId="12" fillId="0" borderId="0" xfId="0" applyNumberFormat="1" applyFont="1" applyFill="1" applyBorder="1" applyAlignment="1">
      <alignment vertical="center" wrapText="1"/>
    </xf>
    <xf numFmtId="49" fontId="12" fillId="0" borderId="4" xfId="0" applyNumberFormat="1" applyFont="1" applyFill="1" applyBorder="1" applyAlignment="1">
      <alignment vertical="center" wrapText="1"/>
    </xf>
    <xf numFmtId="49" fontId="12" fillId="0" borderId="13" xfId="0" applyNumberFormat="1" applyFont="1" applyFill="1" applyBorder="1" applyAlignment="1">
      <alignment vertical="center" wrapText="1"/>
    </xf>
    <xf numFmtId="49" fontId="12" fillId="0" borderId="6" xfId="0" applyNumberFormat="1" applyFont="1" applyFill="1" applyBorder="1" applyAlignment="1">
      <alignment vertical="center" wrapText="1"/>
    </xf>
    <xf numFmtId="0" fontId="1" fillId="0" borderId="0" xfId="6">
      <alignment vertical="center"/>
    </xf>
    <xf numFmtId="0" fontId="15" fillId="0" borderId="0" xfId="6" applyFont="1">
      <alignment vertical="center"/>
    </xf>
    <xf numFmtId="177" fontId="15" fillId="0" borderId="38" xfId="6" applyNumberFormat="1" applyFont="1" applyBorder="1">
      <alignment vertical="center"/>
    </xf>
    <xf numFmtId="177" fontId="15" fillId="0" borderId="74" xfId="6" applyNumberFormat="1" applyFont="1" applyBorder="1">
      <alignment vertical="center"/>
    </xf>
    <xf numFmtId="177" fontId="15" fillId="0" borderId="49" xfId="6" applyNumberFormat="1" applyFont="1" applyBorder="1">
      <alignment vertical="center"/>
    </xf>
    <xf numFmtId="177" fontId="1" fillId="0" borderId="0" xfId="6" applyNumberFormat="1">
      <alignment vertical="center"/>
    </xf>
    <xf numFmtId="0" fontId="15" fillId="0" borderId="7" xfId="6" applyFont="1" applyBorder="1">
      <alignment vertical="center"/>
    </xf>
    <xf numFmtId="0" fontId="15" fillId="0" borderId="1" xfId="6" applyFont="1" applyBorder="1">
      <alignment vertical="center"/>
    </xf>
    <xf numFmtId="0" fontId="15" fillId="0" borderId="12" xfId="6" applyFont="1" applyBorder="1" applyAlignment="1">
      <alignment horizontal="center" vertical="center"/>
    </xf>
    <xf numFmtId="180" fontId="15" fillId="0" borderId="2" xfId="6" applyNumberFormat="1" applyFont="1" applyBorder="1" applyAlignment="1">
      <alignment horizontal="center" vertical="center"/>
    </xf>
    <xf numFmtId="180" fontId="15" fillId="0" borderId="1" xfId="6" applyNumberFormat="1" applyFont="1" applyBorder="1" applyAlignment="1">
      <alignment horizontal="center" vertical="center"/>
    </xf>
    <xf numFmtId="180" fontId="15" fillId="0" borderId="12" xfId="6" applyNumberFormat="1" applyFont="1" applyBorder="1" applyAlignment="1">
      <alignment horizontal="center" vertical="center"/>
    </xf>
    <xf numFmtId="180" fontId="15" fillId="0" borderId="2" xfId="6" applyNumberFormat="1" applyFont="1" applyBorder="1">
      <alignment vertical="center"/>
    </xf>
    <xf numFmtId="0" fontId="15" fillId="0" borderId="8" xfId="6" applyFont="1" applyBorder="1">
      <alignment vertical="center"/>
    </xf>
    <xf numFmtId="0" fontId="15" fillId="0" borderId="1" xfId="6" applyFont="1" applyBorder="1" applyAlignment="1">
      <alignment horizontal="center" vertical="center"/>
    </xf>
    <xf numFmtId="0" fontId="15" fillId="0" borderId="5" xfId="6" applyFont="1" applyBorder="1">
      <alignment vertical="center"/>
    </xf>
    <xf numFmtId="176" fontId="15" fillId="0" borderId="5" xfId="6" applyNumberFormat="1" applyFont="1" applyBorder="1" applyAlignment="1">
      <alignment horizontal="center" vertical="center"/>
    </xf>
    <xf numFmtId="176" fontId="15" fillId="0" borderId="75" xfId="6" applyNumberFormat="1" applyFont="1" applyBorder="1" applyAlignment="1">
      <alignment horizontal="center" vertical="center"/>
    </xf>
    <xf numFmtId="176" fontId="15" fillId="0" borderId="6" xfId="6" applyNumberFormat="1" applyFont="1" applyBorder="1" applyAlignment="1">
      <alignment horizontal="center" vertical="center"/>
    </xf>
    <xf numFmtId="49" fontId="6" fillId="0" borderId="3" xfId="6" applyNumberFormat="1" applyFont="1" applyBorder="1">
      <alignment vertical="center"/>
    </xf>
    <xf numFmtId="3" fontId="15" fillId="0" borderId="3" xfId="6" applyNumberFormat="1" applyFont="1" applyBorder="1">
      <alignment vertical="center"/>
    </xf>
    <xf numFmtId="3" fontId="15" fillId="0" borderId="76" xfId="6" applyNumberFormat="1" applyFont="1" applyBorder="1">
      <alignment vertical="center"/>
    </xf>
    <xf numFmtId="3" fontId="15" fillId="0" borderId="4" xfId="6" applyNumberFormat="1" applyFont="1" applyBorder="1">
      <alignment vertical="center"/>
    </xf>
    <xf numFmtId="0" fontId="15" fillId="0" borderId="38" xfId="6" applyFont="1" applyBorder="1" applyAlignment="1">
      <alignment horizontal="center" vertical="center"/>
    </xf>
    <xf numFmtId="3" fontId="15" fillId="0" borderId="38" xfId="6" applyNumberFormat="1" applyFont="1" applyBorder="1">
      <alignment vertical="center"/>
    </xf>
    <xf numFmtId="3" fontId="15" fillId="0" borderId="74" xfId="6" applyNumberFormat="1" applyFont="1" applyBorder="1">
      <alignment vertical="center"/>
    </xf>
    <xf numFmtId="3" fontId="15" fillId="0" borderId="49" xfId="6" applyNumberFormat="1" applyFont="1" applyBorder="1">
      <alignment vertical="center"/>
    </xf>
    <xf numFmtId="183" fontId="15" fillId="0" borderId="1" xfId="6" applyNumberFormat="1" applyFont="1" applyBorder="1">
      <alignment vertical="center"/>
    </xf>
    <xf numFmtId="183" fontId="15" fillId="0" borderId="77" xfId="6" applyNumberFormat="1" applyFont="1" applyBorder="1">
      <alignment vertical="center"/>
    </xf>
    <xf numFmtId="183" fontId="15" fillId="0" borderId="2" xfId="6" applyNumberFormat="1" applyFont="1" applyBorder="1">
      <alignment vertical="center"/>
    </xf>
    <xf numFmtId="183" fontId="15" fillId="0" borderId="3" xfId="6" applyNumberFormat="1" applyFont="1" applyBorder="1">
      <alignment vertical="center"/>
    </xf>
    <xf numFmtId="183" fontId="15" fillId="0" borderId="76" xfId="6" applyNumberFormat="1" applyFont="1" applyBorder="1">
      <alignment vertical="center"/>
    </xf>
    <xf numFmtId="183" fontId="15" fillId="0" borderId="4" xfId="6" applyNumberFormat="1" applyFont="1" applyBorder="1">
      <alignment vertical="center"/>
    </xf>
    <xf numFmtId="183" fontId="15" fillId="0" borderId="38" xfId="6" applyNumberFormat="1" applyFont="1" applyBorder="1">
      <alignment vertical="center"/>
    </xf>
    <xf numFmtId="183" fontId="15" fillId="0" borderId="74" xfId="6" applyNumberFormat="1" applyFont="1" applyBorder="1">
      <alignment vertical="center"/>
    </xf>
    <xf numFmtId="183" fontId="15" fillId="0" borderId="49" xfId="6" applyNumberFormat="1" applyFont="1" applyBorder="1">
      <alignment vertical="center"/>
    </xf>
    <xf numFmtId="188" fontId="15" fillId="0" borderId="38" xfId="6" applyNumberFormat="1" applyFont="1" applyBorder="1">
      <alignment vertical="center"/>
    </xf>
    <xf numFmtId="188" fontId="15" fillId="0" borderId="74" xfId="6" applyNumberFormat="1" applyFont="1" applyBorder="1">
      <alignment vertical="center"/>
    </xf>
    <xf numFmtId="188" fontId="15" fillId="0" borderId="49" xfId="6" applyNumberFormat="1" applyFont="1" applyBorder="1">
      <alignment vertical="center"/>
    </xf>
    <xf numFmtId="3" fontId="15" fillId="0" borderId="1" xfId="6" applyNumberFormat="1" applyFont="1" applyBorder="1">
      <alignment vertical="center"/>
    </xf>
    <xf numFmtId="3" fontId="15" fillId="0" borderId="77" xfId="6" applyNumberFormat="1" applyFont="1" applyBorder="1">
      <alignment vertical="center"/>
    </xf>
    <xf numFmtId="3" fontId="15" fillId="0" borderId="2" xfId="6" applyNumberFormat="1" applyFont="1" applyBorder="1">
      <alignment vertical="center"/>
    </xf>
    <xf numFmtId="0" fontId="41" fillId="0" borderId="0" xfId="6" applyFont="1">
      <alignment vertical="center"/>
    </xf>
    <xf numFmtId="0" fontId="29" fillId="0" borderId="7" xfId="6" applyFont="1" applyBorder="1">
      <alignment vertical="center"/>
    </xf>
    <xf numFmtId="0" fontId="29" fillId="0" borderId="1" xfId="6" applyFont="1" applyBorder="1">
      <alignment vertical="center"/>
    </xf>
    <xf numFmtId="0" fontId="29" fillId="0" borderId="12" xfId="6" applyFont="1" applyBorder="1" applyAlignment="1">
      <alignment horizontal="center" vertical="center"/>
    </xf>
    <xf numFmtId="180" fontId="29" fillId="0" borderId="2" xfId="6" applyNumberFormat="1" applyFont="1" applyBorder="1" applyAlignment="1">
      <alignment horizontal="center" vertical="center"/>
    </xf>
    <xf numFmtId="180" fontId="29" fillId="0" borderId="1" xfId="6" applyNumberFormat="1" applyFont="1" applyBorder="1" applyAlignment="1">
      <alignment horizontal="center" vertical="center"/>
    </xf>
    <xf numFmtId="180" fontId="29" fillId="0" borderId="12" xfId="6" applyNumberFormat="1" applyFont="1" applyBorder="1" applyAlignment="1">
      <alignment horizontal="center" vertical="center"/>
    </xf>
    <xf numFmtId="180" fontId="29" fillId="0" borderId="2" xfId="6" applyNumberFormat="1" applyFont="1" applyBorder="1">
      <alignment vertical="center"/>
    </xf>
    <xf numFmtId="0" fontId="29" fillId="0" borderId="8" xfId="6" applyFont="1" applyBorder="1">
      <alignment vertical="center"/>
    </xf>
    <xf numFmtId="0" fontId="29" fillId="0" borderId="5" xfId="6" applyFont="1" applyBorder="1">
      <alignment vertical="center"/>
    </xf>
    <xf numFmtId="180" fontId="29" fillId="0" borderId="5" xfId="6" applyNumberFormat="1" applyFont="1" applyBorder="1" applyAlignment="1">
      <alignment horizontal="center" vertical="center"/>
    </xf>
    <xf numFmtId="180" fontId="29" fillId="0" borderId="75" xfId="6" applyNumberFormat="1" applyFont="1" applyBorder="1" applyAlignment="1">
      <alignment horizontal="center" vertical="center"/>
    </xf>
    <xf numFmtId="180" fontId="29" fillId="0" borderId="6" xfId="6" applyNumberFormat="1" applyFont="1" applyBorder="1" applyAlignment="1">
      <alignment horizontal="center" vertical="center"/>
    </xf>
    <xf numFmtId="49" fontId="4" fillId="0" borderId="3" xfId="6" applyNumberFormat="1" applyFont="1" applyBorder="1">
      <alignment vertical="center"/>
    </xf>
    <xf numFmtId="3" fontId="29" fillId="0" borderId="3" xfId="6" applyNumberFormat="1" applyFont="1" applyBorder="1">
      <alignment vertical="center"/>
    </xf>
    <xf numFmtId="3" fontId="29" fillId="0" borderId="76" xfId="6" applyNumberFormat="1" applyFont="1" applyBorder="1">
      <alignment vertical="center"/>
    </xf>
    <xf numFmtId="3" fontId="29" fillId="0" borderId="4" xfId="6" applyNumberFormat="1" applyFont="1" applyBorder="1">
      <alignment vertical="center"/>
    </xf>
    <xf numFmtId="0" fontId="29" fillId="0" borderId="38" xfId="6" applyFont="1" applyBorder="1" applyAlignment="1">
      <alignment horizontal="center" vertical="center"/>
    </xf>
    <xf numFmtId="3" fontId="29" fillId="0" borderId="38" xfId="6" applyNumberFormat="1" applyFont="1" applyBorder="1">
      <alignment vertical="center"/>
    </xf>
    <xf numFmtId="3" fontId="29" fillId="0" borderId="74" xfId="6" applyNumberFormat="1" applyFont="1" applyBorder="1">
      <alignment vertical="center"/>
    </xf>
    <xf numFmtId="3" fontId="29" fillId="0" borderId="49" xfId="6" applyNumberFormat="1" applyFont="1" applyBorder="1">
      <alignment vertical="center"/>
    </xf>
    <xf numFmtId="177" fontId="29" fillId="0" borderId="1" xfId="6" applyNumberFormat="1" applyFont="1" applyBorder="1">
      <alignment vertical="center"/>
    </xf>
    <xf numFmtId="177" fontId="29" fillId="0" borderId="77" xfId="6" applyNumberFormat="1" applyFont="1" applyBorder="1">
      <alignment vertical="center"/>
    </xf>
    <xf numFmtId="177" fontId="29" fillId="0" borderId="2" xfId="6" applyNumberFormat="1" applyFont="1" applyBorder="1">
      <alignment vertical="center"/>
    </xf>
    <xf numFmtId="177" fontId="29" fillId="0" borderId="3" xfId="6" applyNumberFormat="1" applyFont="1" applyBorder="1">
      <alignment vertical="center"/>
    </xf>
    <xf numFmtId="177" fontId="29" fillId="0" borderId="76" xfId="6" applyNumberFormat="1" applyFont="1" applyBorder="1">
      <alignment vertical="center"/>
    </xf>
    <xf numFmtId="177" fontId="29" fillId="0" borderId="4" xfId="6" applyNumberFormat="1" applyFont="1" applyBorder="1">
      <alignment vertical="center"/>
    </xf>
    <xf numFmtId="177" fontId="29" fillId="0" borderId="38" xfId="6" applyNumberFormat="1" applyFont="1" applyBorder="1">
      <alignment vertical="center"/>
    </xf>
    <xf numFmtId="177" fontId="29" fillId="0" borderId="74" xfId="6" applyNumberFormat="1" applyFont="1" applyBorder="1">
      <alignment vertical="center"/>
    </xf>
    <xf numFmtId="177" fontId="29" fillId="0" borderId="49" xfId="6" applyNumberFormat="1" applyFont="1" applyBorder="1">
      <alignment vertical="center"/>
    </xf>
    <xf numFmtId="177" fontId="15" fillId="0" borderId="1" xfId="6" applyNumberFormat="1" applyFont="1" applyBorder="1">
      <alignment vertical="center"/>
    </xf>
    <xf numFmtId="177" fontId="15" fillId="0" borderId="77" xfId="6" applyNumberFormat="1" applyFont="1" applyBorder="1">
      <alignment vertical="center"/>
    </xf>
    <xf numFmtId="177" fontId="15" fillId="0" borderId="2" xfId="6" applyNumberFormat="1" applyFont="1" applyBorder="1">
      <alignment vertical="center"/>
    </xf>
    <xf numFmtId="177" fontId="15" fillId="0" borderId="3" xfId="6" applyNumberFormat="1" applyFont="1" applyBorder="1">
      <alignment vertical="center"/>
    </xf>
    <xf numFmtId="177" fontId="15" fillId="0" borderId="76" xfId="6" applyNumberFormat="1" applyFont="1" applyBorder="1">
      <alignment vertical="center"/>
    </xf>
    <xf numFmtId="177" fontId="15" fillId="0" borderId="4" xfId="6" applyNumberFormat="1" applyFont="1" applyBorder="1">
      <alignment vertical="center"/>
    </xf>
    <xf numFmtId="0" fontId="15" fillId="0" borderId="9" xfId="6" applyFont="1" applyBorder="1">
      <alignment vertical="center"/>
    </xf>
    <xf numFmtId="180" fontId="15" fillId="0" borderId="5" xfId="6" applyNumberFormat="1" applyFont="1" applyBorder="1" applyAlignment="1">
      <alignment horizontal="center" vertical="center"/>
    </xf>
    <xf numFmtId="180" fontId="15" fillId="0" borderId="75" xfId="6" applyNumberFormat="1" applyFont="1" applyBorder="1" applyAlignment="1">
      <alignment horizontal="center" vertical="center"/>
    </xf>
    <xf numFmtId="180" fontId="15" fillId="0" borderId="6" xfId="6" applyNumberFormat="1" applyFont="1" applyBorder="1" applyAlignment="1">
      <alignment horizontal="center" vertical="center"/>
    </xf>
    <xf numFmtId="0" fontId="41" fillId="0" borderId="14" xfId="6" applyFont="1" applyBorder="1">
      <alignment vertical="center"/>
    </xf>
    <xf numFmtId="0" fontId="41" fillId="0" borderId="15" xfId="6" applyFont="1" applyBorder="1" applyAlignment="1">
      <alignment horizontal="center" vertical="center"/>
    </xf>
    <xf numFmtId="0" fontId="41" fillId="0" borderId="11" xfId="6" applyFont="1" applyBorder="1">
      <alignment vertical="center"/>
    </xf>
    <xf numFmtId="0" fontId="4" fillId="0" borderId="1" xfId="6" applyFont="1" applyBorder="1">
      <alignment vertical="center"/>
    </xf>
    <xf numFmtId="176" fontId="4" fillId="0" borderId="7" xfId="6" applyNumberFormat="1" applyFont="1" applyBorder="1">
      <alignment vertical="center"/>
    </xf>
    <xf numFmtId="180" fontId="4" fillId="0" borderId="7" xfId="6" applyNumberFormat="1" applyFont="1" applyBorder="1">
      <alignment vertical="center"/>
    </xf>
    <xf numFmtId="177" fontId="4" fillId="0" borderId="7" xfId="6" applyNumberFormat="1" applyFont="1" applyBorder="1">
      <alignment vertical="center"/>
    </xf>
    <xf numFmtId="0" fontId="4" fillId="0" borderId="3" xfId="6" applyFont="1" applyBorder="1">
      <alignment vertical="center"/>
    </xf>
    <xf numFmtId="176" fontId="4" fillId="0" borderId="8" xfId="6" applyNumberFormat="1" applyFont="1" applyBorder="1">
      <alignment vertical="center"/>
    </xf>
    <xf numFmtId="180" fontId="4" fillId="0" borderId="8" xfId="6" applyNumberFormat="1" applyFont="1" applyBorder="1">
      <alignment vertical="center"/>
    </xf>
    <xf numFmtId="177" fontId="4" fillId="0" borderId="8" xfId="6" applyNumberFormat="1" applyFont="1" applyBorder="1">
      <alignment vertical="center"/>
    </xf>
    <xf numFmtId="0" fontId="4" fillId="0" borderId="5" xfId="6" applyFont="1" applyBorder="1">
      <alignment vertical="center"/>
    </xf>
    <xf numFmtId="176" fontId="4" fillId="0" borderId="9" xfId="6" applyNumberFormat="1" applyFont="1" applyBorder="1">
      <alignment vertical="center"/>
    </xf>
    <xf numFmtId="180" fontId="4" fillId="0" borderId="9" xfId="6" applyNumberFormat="1" applyFont="1" applyBorder="1">
      <alignment vertical="center"/>
    </xf>
    <xf numFmtId="177" fontId="4" fillId="0" borderId="9" xfId="6" applyNumberFormat="1" applyFont="1" applyBorder="1">
      <alignment vertical="center"/>
    </xf>
    <xf numFmtId="0" fontId="6" fillId="0" borderId="0" xfId="6" applyFont="1">
      <alignment vertical="center"/>
    </xf>
    <xf numFmtId="0" fontId="4" fillId="0" borderId="0" xfId="6" applyFont="1">
      <alignment vertical="center"/>
    </xf>
    <xf numFmtId="0" fontId="6" fillId="0" borderId="0" xfId="6" applyFont="1" applyAlignment="1">
      <alignment vertical="center" wrapText="1"/>
    </xf>
    <xf numFmtId="0" fontId="15" fillId="5" borderId="0" xfId="6" applyFont="1" applyFill="1">
      <alignment vertical="center"/>
    </xf>
    <xf numFmtId="0" fontId="29" fillId="0" borderId="1" xfId="6" applyFont="1" applyBorder="1" applyAlignment="1">
      <alignment horizontal="center" vertical="center"/>
    </xf>
    <xf numFmtId="0" fontId="29" fillId="0" borderId="77" xfId="6" applyFont="1" applyBorder="1" applyAlignment="1">
      <alignment horizontal="center" vertical="center"/>
    </xf>
    <xf numFmtId="0" fontId="29" fillId="0" borderId="2" xfId="6" applyFont="1" applyBorder="1" applyAlignment="1">
      <alignment horizontal="center" vertical="center"/>
    </xf>
    <xf numFmtId="0" fontId="30" fillId="0" borderId="0" xfId="6" applyFont="1">
      <alignment vertical="center"/>
    </xf>
    <xf numFmtId="0" fontId="30" fillId="0" borderId="5" xfId="6" applyFont="1" applyBorder="1">
      <alignment vertical="center"/>
    </xf>
    <xf numFmtId="188" fontId="29" fillId="0" borderId="38" xfId="6" applyNumberFormat="1" applyFont="1" applyBorder="1">
      <alignment vertical="center"/>
    </xf>
    <xf numFmtId="188" fontId="29" fillId="0" borderId="74" xfId="6" applyNumberFormat="1" applyFont="1" applyBorder="1">
      <alignment vertical="center"/>
    </xf>
    <xf numFmtId="188" fontId="29" fillId="0" borderId="49" xfId="6" applyNumberFormat="1" applyFont="1" applyBorder="1">
      <alignment vertical="center"/>
    </xf>
    <xf numFmtId="0" fontId="29" fillId="0" borderId="9" xfId="6" applyFont="1" applyBorder="1">
      <alignment vertical="center"/>
    </xf>
    <xf numFmtId="176" fontId="29" fillId="0" borderId="5" xfId="6" applyNumberFormat="1" applyFont="1" applyBorder="1" applyAlignment="1">
      <alignment horizontal="center" vertical="center"/>
    </xf>
    <xf numFmtId="176" fontId="29" fillId="0" borderId="75" xfId="6" applyNumberFormat="1" applyFont="1" applyBorder="1" applyAlignment="1">
      <alignment horizontal="center" vertical="center"/>
    </xf>
    <xf numFmtId="176" fontId="29" fillId="0" borderId="6" xfId="6" applyNumberFormat="1" applyFont="1" applyBorder="1" applyAlignment="1">
      <alignment horizontal="center" vertical="center"/>
    </xf>
    <xf numFmtId="3" fontId="29" fillId="0" borderId="1" xfId="6" applyNumberFormat="1" applyFont="1" applyBorder="1">
      <alignment vertical="center"/>
    </xf>
    <xf numFmtId="3" fontId="29" fillId="0" borderId="77" xfId="6" applyNumberFormat="1" applyFont="1" applyBorder="1">
      <alignment vertical="center"/>
    </xf>
    <xf numFmtId="3" fontId="29" fillId="0" borderId="2" xfId="6" applyNumberFormat="1" applyFont="1" applyBorder="1">
      <alignment vertical="center"/>
    </xf>
    <xf numFmtId="183" fontId="29" fillId="0" borderId="1" xfId="6" applyNumberFormat="1" applyFont="1" applyBorder="1">
      <alignment vertical="center"/>
    </xf>
    <xf numFmtId="183" fontId="29" fillId="0" borderId="77" xfId="6" applyNumberFormat="1" applyFont="1" applyBorder="1">
      <alignment vertical="center"/>
    </xf>
    <xf numFmtId="183" fontId="29" fillId="0" borderId="2" xfId="6" applyNumberFormat="1" applyFont="1" applyBorder="1">
      <alignment vertical="center"/>
    </xf>
    <xf numFmtId="183" fontId="29" fillId="0" borderId="3" xfId="6" applyNumberFormat="1" applyFont="1" applyBorder="1">
      <alignment vertical="center"/>
    </xf>
    <xf numFmtId="183" fontId="29" fillId="0" borderId="76" xfId="6" applyNumberFormat="1" applyFont="1" applyBorder="1">
      <alignment vertical="center"/>
    </xf>
    <xf numFmtId="183" fontId="29" fillId="0" borderId="4" xfId="6" applyNumberFormat="1" applyFont="1" applyBorder="1">
      <alignment vertical="center"/>
    </xf>
    <xf numFmtId="0" fontId="11" fillId="0" borderId="0" xfId="0" applyFont="1" applyFill="1">
      <alignment vertical="center"/>
    </xf>
    <xf numFmtId="0" fontId="0" fillId="0" borderId="0" xfId="0" applyFont="1" applyFill="1">
      <alignment vertical="center"/>
    </xf>
    <xf numFmtId="0" fontId="7" fillId="0" borderId="0" xfId="0" applyFont="1" applyFill="1" applyAlignment="1">
      <alignment vertical="top"/>
    </xf>
    <xf numFmtId="0" fontId="31" fillId="0" borderId="0" xfId="0" applyFont="1" applyFill="1">
      <alignment vertical="center"/>
    </xf>
    <xf numFmtId="0" fontId="15" fillId="0" borderId="0" xfId="6" applyFont="1" applyFill="1">
      <alignment vertical="center"/>
    </xf>
    <xf numFmtId="0" fontId="1" fillId="0" borderId="0" xfId="6" applyFill="1">
      <alignment vertical="center"/>
    </xf>
    <xf numFmtId="185" fontId="6" fillId="0" borderId="0" xfId="0" applyNumberFormat="1" applyFont="1" applyFill="1">
      <alignment vertical="center"/>
    </xf>
    <xf numFmtId="183" fontId="6" fillId="0" borderId="0" xfId="0" applyNumberFormat="1" applyFont="1" applyFill="1" applyBorder="1" applyAlignment="1">
      <alignment horizontal="centerContinuous" vertical="center"/>
    </xf>
    <xf numFmtId="0" fontId="12" fillId="0" borderId="0" xfId="0" applyFont="1" applyFill="1" applyBorder="1" applyAlignment="1">
      <alignment horizontal="center" vertical="center" wrapText="1"/>
    </xf>
    <xf numFmtId="49" fontId="6" fillId="0" borderId="0" xfId="0" applyNumberFormat="1" applyFont="1" applyFill="1" applyAlignment="1">
      <alignment vertical="center"/>
    </xf>
    <xf numFmtId="0" fontId="12" fillId="0" borderId="0" xfId="0" applyFont="1" applyFill="1" applyBorder="1" applyAlignment="1">
      <alignment horizontal="right" vertical="center"/>
    </xf>
    <xf numFmtId="49" fontId="14" fillId="0" borderId="0" xfId="0" applyNumberFormat="1" applyFont="1" applyFill="1" applyBorder="1">
      <alignment vertical="center"/>
    </xf>
    <xf numFmtId="0" fontId="14" fillId="0" borderId="0" xfId="0" applyFont="1" applyFill="1" applyBorder="1">
      <alignment vertical="center"/>
    </xf>
    <xf numFmtId="0" fontId="15" fillId="0" borderId="38" xfId="6" applyFont="1" applyFill="1" applyBorder="1" applyAlignment="1">
      <alignment horizontal="center" vertical="center"/>
    </xf>
    <xf numFmtId="177" fontId="15" fillId="0" borderId="38" xfId="6" applyNumberFormat="1" applyFont="1" applyFill="1" applyBorder="1">
      <alignment vertical="center"/>
    </xf>
    <xf numFmtId="177" fontId="15" fillId="0" borderId="74" xfId="6" applyNumberFormat="1" applyFont="1" applyFill="1" applyBorder="1">
      <alignment vertical="center"/>
    </xf>
    <xf numFmtId="177" fontId="15" fillId="0" borderId="49" xfId="6" applyNumberFormat="1" applyFont="1" applyFill="1" applyBorder="1">
      <alignment vertical="center"/>
    </xf>
    <xf numFmtId="0" fontId="15" fillId="0" borderId="12" xfId="6" applyFont="1" applyBorder="1" applyAlignment="1">
      <alignment horizontal="center" vertical="center" wrapText="1"/>
    </xf>
    <xf numFmtId="0" fontId="15" fillId="0" borderId="2" xfId="6" applyFont="1" applyBorder="1" applyAlignment="1">
      <alignment horizontal="center" vertical="center" wrapText="1"/>
    </xf>
    <xf numFmtId="176" fontId="4" fillId="0" borderId="5" xfId="6" applyNumberFormat="1" applyFont="1" applyBorder="1" applyAlignment="1">
      <alignment horizontal="center" vertical="center"/>
    </xf>
    <xf numFmtId="176" fontId="4" fillId="0" borderId="75" xfId="6" applyNumberFormat="1" applyFont="1" applyBorder="1" applyAlignment="1">
      <alignment horizontal="center" vertical="center"/>
    </xf>
    <xf numFmtId="176" fontId="4" fillId="0" borderId="6" xfId="6" applyNumberFormat="1" applyFont="1" applyBorder="1" applyAlignment="1">
      <alignment horizontal="center" vertical="center"/>
    </xf>
    <xf numFmtId="49" fontId="6" fillId="0" borderId="1" xfId="0" applyNumberFormat="1" applyFont="1" applyBorder="1">
      <alignment vertical="center"/>
    </xf>
    <xf numFmtId="0" fontId="6" fillId="0" borderId="2" xfId="0" applyFont="1" applyBorder="1">
      <alignment vertical="center"/>
    </xf>
    <xf numFmtId="0" fontId="12" fillId="0" borderId="14" xfId="0" applyFont="1" applyBorder="1" applyAlignment="1">
      <alignment horizontal="centerContinuous" vertical="center"/>
    </xf>
    <xf numFmtId="0" fontId="12" fillId="0" borderId="15" xfId="0" applyFont="1" applyBorder="1" applyAlignment="1">
      <alignment horizontal="center" vertical="center"/>
    </xf>
    <xf numFmtId="0" fontId="12" fillId="0" borderId="15" xfId="0" applyFont="1" applyBorder="1" applyAlignment="1">
      <alignment horizontal="centerContinuous" vertical="center"/>
    </xf>
    <xf numFmtId="0" fontId="12" fillId="0" borderId="24" xfId="0" applyFont="1" applyBorder="1" applyAlignment="1">
      <alignment horizontal="center" vertical="center"/>
    </xf>
    <xf numFmtId="0" fontId="12" fillId="0" borderId="11" xfId="0" applyFont="1" applyBorder="1" applyAlignment="1">
      <alignment horizontal="centerContinuous" vertical="center"/>
    </xf>
    <xf numFmtId="0" fontId="6" fillId="0" borderId="4" xfId="0" applyFont="1" applyBorder="1">
      <alignment vertical="center"/>
    </xf>
    <xf numFmtId="0" fontId="13" fillId="0" borderId="8" xfId="0" applyFont="1" applyBorder="1" applyAlignment="1">
      <alignment horizontal="center" vertical="top" wrapText="1"/>
    </xf>
    <xf numFmtId="0" fontId="12" fillId="0" borderId="8" xfId="0" applyFont="1" applyBorder="1" applyAlignment="1">
      <alignment vertical="top" wrapText="1"/>
    </xf>
    <xf numFmtId="0" fontId="12" fillId="0" borderId="3" xfId="0" applyFont="1" applyBorder="1" applyAlignment="1">
      <alignment horizontal="center" vertical="top" wrapText="1"/>
    </xf>
    <xf numFmtId="0" fontId="13" fillId="0" borderId="25" xfId="0" applyFont="1" applyBorder="1" applyAlignment="1">
      <alignment horizontal="center" vertical="top" wrapText="1"/>
    </xf>
    <xf numFmtId="0" fontId="12" fillId="0" borderId="8" xfId="0" applyFont="1" applyBorder="1" applyAlignment="1">
      <alignment horizontal="center" vertical="top" wrapText="1"/>
    </xf>
    <xf numFmtId="0" fontId="6" fillId="0" borderId="6" xfId="0" applyFont="1" applyBorder="1">
      <alignment vertical="center"/>
    </xf>
    <xf numFmtId="0" fontId="6" fillId="0" borderId="9" xfId="0" applyFont="1" applyBorder="1" applyAlignment="1">
      <alignment horizontal="center" vertical="center"/>
    </xf>
    <xf numFmtId="0" fontId="6" fillId="0" borderId="5" xfId="0" applyFont="1" applyBorder="1" applyAlignment="1">
      <alignment horizontal="center" vertical="center"/>
    </xf>
    <xf numFmtId="176" fontId="6" fillId="0" borderId="28" xfId="0" applyNumberFormat="1" applyFont="1" applyBorder="1" applyAlignment="1">
      <alignment horizontal="center" vertical="center"/>
    </xf>
    <xf numFmtId="176" fontId="6" fillId="0" borderId="9" xfId="0" applyNumberFormat="1" applyFont="1" applyBorder="1" applyAlignment="1">
      <alignment horizontal="center" vertical="center"/>
    </xf>
    <xf numFmtId="3" fontId="6" fillId="0" borderId="7" xfId="0" applyNumberFormat="1" applyFont="1" applyBorder="1">
      <alignment vertical="center"/>
    </xf>
    <xf numFmtId="3" fontId="6" fillId="0" borderId="1" xfId="0" applyNumberFormat="1" applyFont="1" applyBorder="1">
      <alignment vertical="center"/>
    </xf>
    <xf numFmtId="177" fontId="6" fillId="0" borderId="26" xfId="0" applyNumberFormat="1" applyFont="1" applyBorder="1">
      <alignment vertical="center"/>
    </xf>
    <xf numFmtId="177" fontId="6" fillId="0" borderId="7" xfId="0" applyNumberFormat="1" applyFont="1" applyBorder="1">
      <alignment vertical="center"/>
    </xf>
    <xf numFmtId="3" fontId="6" fillId="0" borderId="8" xfId="0" applyNumberFormat="1" applyFont="1" applyBorder="1">
      <alignment vertical="center"/>
    </xf>
    <xf numFmtId="3" fontId="6" fillId="0" borderId="3" xfId="0" applyNumberFormat="1" applyFont="1" applyBorder="1">
      <alignment vertical="center"/>
    </xf>
    <xf numFmtId="177" fontId="6" fillId="0" borderId="25" xfId="0" applyNumberFormat="1" applyFont="1" applyBorder="1">
      <alignment vertical="center"/>
    </xf>
    <xf numFmtId="177" fontId="6" fillId="0" borderId="8" xfId="0" applyNumberFormat="1" applyFont="1" applyBorder="1">
      <alignment vertical="center"/>
    </xf>
    <xf numFmtId="49" fontId="6" fillId="0" borderId="14" xfId="0" applyNumberFormat="1" applyFont="1" applyBorder="1" applyAlignment="1">
      <alignment horizontal="centerContinuous" vertical="center"/>
    </xf>
    <xf numFmtId="0" fontId="6" fillId="0" borderId="11" xfId="0" applyFont="1" applyBorder="1" applyAlignment="1">
      <alignment horizontal="centerContinuous" vertical="center"/>
    </xf>
    <xf numFmtId="3" fontId="6" fillId="0" borderId="10" xfId="0" applyNumberFormat="1" applyFont="1" applyBorder="1">
      <alignment vertical="center"/>
    </xf>
    <xf numFmtId="3" fontId="6" fillId="0" borderId="14" xfId="0" applyNumberFormat="1" applyFont="1" applyBorder="1">
      <alignment vertical="center"/>
    </xf>
    <xf numFmtId="177" fontId="6" fillId="0" borderId="27" xfId="0" applyNumberFormat="1" applyFont="1" applyBorder="1" applyAlignment="1">
      <alignment horizontal="right" vertical="center"/>
    </xf>
    <xf numFmtId="177" fontId="6" fillId="0" borderId="10" xfId="0" applyNumberFormat="1" applyFont="1" applyBorder="1" applyAlignment="1">
      <alignment horizontal="right" vertical="center"/>
    </xf>
    <xf numFmtId="177" fontId="6" fillId="0" borderId="0" xfId="0" applyNumberFormat="1" applyFont="1">
      <alignment vertical="center"/>
    </xf>
    <xf numFmtId="177" fontId="6" fillId="2" borderId="0" xfId="0" applyNumberFormat="1" applyFont="1" applyFill="1">
      <alignment vertical="center"/>
    </xf>
    <xf numFmtId="177" fontId="6" fillId="0" borderId="1" xfId="0" applyNumberFormat="1" applyFont="1" applyFill="1" applyBorder="1">
      <alignment vertical="center"/>
    </xf>
    <xf numFmtId="177" fontId="6" fillId="0" borderId="5" xfId="0" applyNumberFormat="1" applyFont="1" applyFill="1" applyBorder="1">
      <alignment vertical="center"/>
    </xf>
    <xf numFmtId="177" fontId="6" fillId="0" borderId="14" xfId="0" applyNumberFormat="1" applyFont="1" applyFill="1" applyBorder="1" applyAlignment="1">
      <alignment horizontal="right" vertical="center"/>
    </xf>
    <xf numFmtId="0" fontId="12" fillId="0" borderId="0" xfId="0" applyFont="1" applyFill="1" applyAlignment="1">
      <alignment horizontal="center" vertical="top" wrapText="1"/>
    </xf>
    <xf numFmtId="176" fontId="6" fillId="0" borderId="0" xfId="0" applyNumberFormat="1" applyFont="1" applyFill="1" applyAlignment="1">
      <alignment horizontal="center" vertical="center"/>
    </xf>
    <xf numFmtId="177" fontId="6" fillId="0" borderId="0" xfId="0" applyNumberFormat="1" applyFont="1" applyFill="1" applyAlignment="1">
      <alignment horizontal="right" vertical="center"/>
    </xf>
    <xf numFmtId="192" fontId="6" fillId="0" borderId="0" xfId="0" applyNumberFormat="1" applyFont="1" applyFill="1" applyAlignment="1">
      <alignment horizontal="right" vertical="center"/>
    </xf>
    <xf numFmtId="0" fontId="6" fillId="0" borderId="0" xfId="0" applyFont="1" applyFill="1" applyAlignment="1">
      <alignment horizontal="right" vertical="center"/>
    </xf>
    <xf numFmtId="0" fontId="6" fillId="0" borderId="0" xfId="0" applyFont="1" applyFill="1" applyAlignment="1">
      <alignment vertical="top" wrapText="1"/>
    </xf>
    <xf numFmtId="49" fontId="6" fillId="0" borderId="0" xfId="0" applyNumberFormat="1" applyFont="1" applyFill="1" applyAlignment="1">
      <alignment horizontal="right" vertical="center"/>
    </xf>
    <xf numFmtId="194" fontId="6" fillId="0" borderId="0" xfId="0" applyNumberFormat="1" applyFont="1" applyFill="1">
      <alignment vertical="center"/>
    </xf>
    <xf numFmtId="0" fontId="6" fillId="0" borderId="0" xfId="0" applyFont="1" applyFill="1" applyAlignment="1">
      <alignment horizontal="center" vertical="center"/>
    </xf>
    <xf numFmtId="177" fontId="6" fillId="2" borderId="0" xfId="0" applyNumberFormat="1" applyFont="1" applyFill="1" applyAlignment="1">
      <alignment vertical="center" wrapText="1"/>
    </xf>
    <xf numFmtId="194" fontId="6" fillId="0" borderId="0" xfId="0" applyNumberFormat="1" applyFont="1" applyFill="1" applyAlignment="1">
      <alignment horizontal="right" vertical="center"/>
    </xf>
    <xf numFmtId="177" fontId="22" fillId="0" borderId="0" xfId="0" applyNumberFormat="1" applyFont="1" applyFill="1">
      <alignment vertical="center"/>
    </xf>
    <xf numFmtId="0" fontId="24" fillId="0" borderId="0" xfId="0" applyFont="1" applyFill="1">
      <alignment vertical="center"/>
    </xf>
    <xf numFmtId="0" fontId="28" fillId="0" borderId="0" xfId="0" applyFont="1" applyFill="1">
      <alignment vertical="center"/>
    </xf>
    <xf numFmtId="0" fontId="25" fillId="0" borderId="0" xfId="0" applyFont="1" applyFill="1">
      <alignment vertical="center"/>
    </xf>
    <xf numFmtId="0" fontId="32" fillId="0" borderId="0" xfId="0" applyFont="1" applyFill="1">
      <alignment vertical="center"/>
    </xf>
    <xf numFmtId="0" fontId="26" fillId="0" borderId="0" xfId="0" applyFont="1" applyFill="1">
      <alignment vertical="center"/>
    </xf>
    <xf numFmtId="0" fontId="15" fillId="0" borderId="0" xfId="0" applyFont="1" applyFill="1" applyAlignment="1">
      <alignment vertical="center" wrapText="1"/>
    </xf>
    <xf numFmtId="0" fontId="41" fillId="0" borderId="0" xfId="0" applyFont="1" applyFill="1">
      <alignment vertical="center"/>
    </xf>
    <xf numFmtId="0" fontId="36" fillId="0" borderId="63" xfId="0" applyFont="1" applyBorder="1" applyAlignment="1">
      <alignment horizontal="center" vertical="center" textRotation="255"/>
    </xf>
    <xf numFmtId="0" fontId="36" fillId="0" borderId="67" xfId="0" applyFont="1" applyBorder="1" applyAlignment="1">
      <alignment horizontal="center" vertical="center" textRotation="255"/>
    </xf>
    <xf numFmtId="0" fontId="36" fillId="0" borderId="72" xfId="0" applyFont="1" applyBorder="1" applyAlignment="1">
      <alignment horizontal="center" vertical="center" textRotation="255"/>
    </xf>
    <xf numFmtId="0" fontId="36" fillId="0" borderId="63" xfId="0" applyFont="1" applyBorder="1" applyAlignment="1">
      <alignment horizontal="center" vertical="center" textRotation="255" wrapText="1"/>
    </xf>
    <xf numFmtId="0" fontId="12" fillId="0" borderId="5" xfId="0" applyFont="1" applyFill="1" applyBorder="1" applyAlignment="1">
      <alignment vertical="center" wrapText="1"/>
    </xf>
    <xf numFmtId="0" fontId="12" fillId="0" borderId="13" xfId="0" applyFont="1" applyFill="1" applyBorder="1" applyAlignment="1">
      <alignment vertical="center" wrapText="1"/>
    </xf>
    <xf numFmtId="49" fontId="6" fillId="0" borderId="14" xfId="0" applyNumberFormat="1" applyFont="1" applyFill="1" applyBorder="1" applyAlignment="1">
      <alignment horizontal="center" vertical="center"/>
    </xf>
    <xf numFmtId="49" fontId="6" fillId="0" borderId="15" xfId="0" applyNumberFormat="1" applyFont="1" applyFill="1" applyBorder="1" applyAlignment="1">
      <alignment horizontal="center" vertical="center"/>
    </xf>
    <xf numFmtId="49" fontId="6" fillId="0" borderId="11" xfId="0" applyNumberFormat="1" applyFont="1" applyFill="1" applyBorder="1" applyAlignment="1">
      <alignment horizontal="center" vertical="center"/>
    </xf>
    <xf numFmtId="49" fontId="12" fillId="0" borderId="43" xfId="0" applyNumberFormat="1" applyFont="1" applyFill="1" applyBorder="1" applyAlignment="1">
      <alignment vertical="center" wrapText="1"/>
    </xf>
    <xf numFmtId="49" fontId="12" fillId="0" borderId="44" xfId="0" applyNumberFormat="1" applyFont="1" applyFill="1" applyBorder="1" applyAlignment="1">
      <alignment vertical="center" wrapText="1"/>
    </xf>
    <xf numFmtId="49" fontId="12" fillId="0" borderId="45" xfId="0" applyNumberFormat="1" applyFont="1" applyFill="1" applyBorder="1" applyAlignment="1">
      <alignment vertical="center" wrapText="1"/>
    </xf>
    <xf numFmtId="49" fontId="12" fillId="0" borderId="18" xfId="0" applyNumberFormat="1" applyFont="1" applyFill="1" applyBorder="1" applyAlignment="1">
      <alignment vertical="center" wrapText="1"/>
    </xf>
    <xf numFmtId="49" fontId="12" fillId="0" borderId="19" xfId="0" applyNumberFormat="1" applyFont="1" applyFill="1" applyBorder="1" applyAlignment="1">
      <alignment vertical="center" wrapText="1"/>
    </xf>
    <xf numFmtId="49" fontId="12" fillId="0" borderId="42" xfId="0" applyNumberFormat="1" applyFont="1" applyFill="1" applyBorder="1" applyAlignment="1">
      <alignment vertical="center" wrapText="1"/>
    </xf>
    <xf numFmtId="49" fontId="12" fillId="0" borderId="29" xfId="0" applyNumberFormat="1" applyFont="1" applyFill="1" applyBorder="1" applyAlignment="1">
      <alignment vertical="center" wrapText="1"/>
    </xf>
    <xf numFmtId="49" fontId="12" fillId="0" borderId="34" xfId="0" applyNumberFormat="1" applyFont="1" applyFill="1" applyBorder="1" applyAlignment="1">
      <alignment vertical="center" wrapText="1"/>
    </xf>
    <xf numFmtId="49" fontId="12" fillId="0" borderId="40" xfId="0" applyNumberFormat="1" applyFont="1" applyFill="1" applyBorder="1" applyAlignment="1">
      <alignment vertical="center" wrapText="1"/>
    </xf>
    <xf numFmtId="49" fontId="12" fillId="0" borderId="35" xfId="0" applyNumberFormat="1" applyFont="1" applyFill="1" applyBorder="1" applyAlignment="1">
      <alignment vertical="center" wrapText="1"/>
    </xf>
    <xf numFmtId="49" fontId="12" fillId="0" borderId="38" xfId="0" applyNumberFormat="1" applyFont="1" applyFill="1" applyBorder="1" applyAlignment="1">
      <alignment vertical="center" wrapText="1"/>
    </xf>
    <xf numFmtId="49" fontId="12" fillId="0" borderId="41" xfId="0" applyNumberFormat="1" applyFont="1" applyFill="1" applyBorder="1" applyAlignment="1">
      <alignment vertical="center" wrapText="1"/>
    </xf>
    <xf numFmtId="49" fontId="12" fillId="0" borderId="49" xfId="0" applyNumberFormat="1" applyFont="1" applyFill="1" applyBorder="1" applyAlignment="1">
      <alignment vertical="center" wrapText="1"/>
    </xf>
    <xf numFmtId="49" fontId="12" fillId="0" borderId="51" xfId="0" applyNumberFormat="1" applyFont="1" applyFill="1" applyBorder="1" applyAlignment="1">
      <alignment vertical="center" wrapText="1"/>
    </xf>
    <xf numFmtId="49" fontId="16" fillId="0" borderId="35" xfId="0" applyNumberFormat="1" applyFont="1" applyFill="1" applyBorder="1" applyAlignment="1">
      <alignment vertical="center" wrapText="1"/>
    </xf>
    <xf numFmtId="49" fontId="16" fillId="0" borderId="34" xfId="0" applyNumberFormat="1" applyFont="1" applyFill="1" applyBorder="1" applyAlignment="1">
      <alignment vertical="center" wrapText="1"/>
    </xf>
    <xf numFmtId="49" fontId="16" fillId="0" borderId="40" xfId="0" applyNumberFormat="1" applyFont="1" applyFill="1" applyBorder="1" applyAlignment="1">
      <alignment vertical="center" wrapText="1"/>
    </xf>
  </cellXfs>
  <cellStyles count="7">
    <cellStyle name="桁区切り" xfId="3" builtinId="6"/>
    <cellStyle name="桁区切り 2" xfId="1" xr:uid="{00000000-0005-0000-0000-000001000000}"/>
    <cellStyle name="桁区切り 3" xfId="5" xr:uid="{B423E5B5-229D-4688-BD9E-B56717544A8D}"/>
    <cellStyle name="標準" xfId="0" builtinId="0"/>
    <cellStyle name="標準 2" xfId="2" xr:uid="{00000000-0005-0000-0000-000003000000}"/>
    <cellStyle name="標準 3" xfId="4" xr:uid="{264CBA05-AADF-4CC0-B9E2-29B5959802DC}"/>
    <cellStyle name="標準 4" xfId="6" xr:uid="{0DEE54F1-588E-459C-9072-9F40DF7DA45D}"/>
  </cellStyles>
  <dxfs count="0"/>
  <tableStyles count="0" defaultTableStyle="TableStyleMedium2" defaultPivotStyle="PivotStyleLight16"/>
  <colors>
    <mruColors>
      <color rgb="FFCCFFCC"/>
      <color rgb="FFFED8C2"/>
      <color rgb="FFFEB087"/>
      <color rgb="FFCCFFFF"/>
      <color rgb="FFFF99FF"/>
      <color rgb="FF66FFFF"/>
      <color rgb="FFCCECFF"/>
      <color rgb="FFFFCCFF"/>
      <color rgb="FFFFCC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00.xml.rels><?xml version="1.0" encoding="UTF-8" standalone="yes"?>
<Relationships xmlns="http://schemas.openxmlformats.org/package/2006/relationships"><Relationship Id="rId1" Type="http://schemas.openxmlformats.org/officeDocument/2006/relationships/chartUserShapes" Target="../drawings/drawing101.xml"/></Relationships>
</file>

<file path=xl/charts/_rels/chart101.xml.rels><?xml version="1.0" encoding="UTF-8" standalone="yes"?>
<Relationships xmlns="http://schemas.openxmlformats.org/package/2006/relationships"><Relationship Id="rId1" Type="http://schemas.openxmlformats.org/officeDocument/2006/relationships/chartUserShapes" Target="../drawings/drawing102.xml"/></Relationships>
</file>

<file path=xl/charts/_rels/chart102.xml.rels><?xml version="1.0" encoding="UTF-8" standalone="yes"?>
<Relationships xmlns="http://schemas.openxmlformats.org/package/2006/relationships"><Relationship Id="rId1" Type="http://schemas.openxmlformats.org/officeDocument/2006/relationships/chartUserShapes" Target="../drawings/drawing103.xml"/></Relationships>
</file>

<file path=xl/charts/_rels/chart103.xml.rels><?xml version="1.0" encoding="UTF-8" standalone="yes"?>
<Relationships xmlns="http://schemas.openxmlformats.org/package/2006/relationships"><Relationship Id="rId1" Type="http://schemas.openxmlformats.org/officeDocument/2006/relationships/chartUserShapes" Target="../drawings/drawing104.xml"/></Relationships>
</file>

<file path=xl/charts/_rels/chart104.xml.rels><?xml version="1.0" encoding="UTF-8" standalone="yes"?>
<Relationships xmlns="http://schemas.openxmlformats.org/package/2006/relationships"><Relationship Id="rId1" Type="http://schemas.openxmlformats.org/officeDocument/2006/relationships/chartUserShapes" Target="../drawings/drawing105.xml"/></Relationships>
</file>

<file path=xl/charts/_rels/chart105.xml.rels><?xml version="1.0" encoding="UTF-8" standalone="yes"?>
<Relationships xmlns="http://schemas.openxmlformats.org/package/2006/relationships"><Relationship Id="rId1" Type="http://schemas.openxmlformats.org/officeDocument/2006/relationships/chartUserShapes" Target="../drawings/drawing106.xml"/></Relationships>
</file>

<file path=xl/charts/_rels/chart106.xml.rels><?xml version="1.0" encoding="UTF-8" standalone="yes"?>
<Relationships xmlns="http://schemas.openxmlformats.org/package/2006/relationships"><Relationship Id="rId1" Type="http://schemas.openxmlformats.org/officeDocument/2006/relationships/chartUserShapes" Target="../drawings/drawing107.xml"/></Relationships>
</file>

<file path=xl/charts/_rels/chart107.xml.rels><?xml version="1.0" encoding="UTF-8" standalone="yes"?>
<Relationships xmlns="http://schemas.openxmlformats.org/package/2006/relationships"><Relationship Id="rId1" Type="http://schemas.openxmlformats.org/officeDocument/2006/relationships/chartUserShapes" Target="../drawings/drawing108.xml"/></Relationships>
</file>

<file path=xl/charts/_rels/chart108.xml.rels><?xml version="1.0" encoding="UTF-8" standalone="yes"?>
<Relationships xmlns="http://schemas.openxmlformats.org/package/2006/relationships"><Relationship Id="rId1" Type="http://schemas.openxmlformats.org/officeDocument/2006/relationships/chartUserShapes" Target="../drawings/drawing109.xml"/></Relationships>
</file>

<file path=xl/charts/_rels/chart109.xml.rels><?xml version="1.0" encoding="UTF-8" standalone="yes"?>
<Relationships xmlns="http://schemas.openxmlformats.org/package/2006/relationships"><Relationship Id="rId1" Type="http://schemas.openxmlformats.org/officeDocument/2006/relationships/chartUserShapes" Target="../drawings/drawing110.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10.xml.rels><?xml version="1.0" encoding="UTF-8" standalone="yes"?>
<Relationships xmlns="http://schemas.openxmlformats.org/package/2006/relationships"><Relationship Id="rId1" Type="http://schemas.openxmlformats.org/officeDocument/2006/relationships/chartUserShapes" Target="../drawings/drawing111.xml"/></Relationships>
</file>

<file path=xl/charts/_rels/chart111.xml.rels><?xml version="1.0" encoding="UTF-8" standalone="yes"?>
<Relationships xmlns="http://schemas.openxmlformats.org/package/2006/relationships"><Relationship Id="rId1" Type="http://schemas.openxmlformats.org/officeDocument/2006/relationships/chartUserShapes" Target="../drawings/drawing112.xml"/></Relationships>
</file>

<file path=xl/charts/_rels/chart112.xml.rels><?xml version="1.0" encoding="UTF-8" standalone="yes"?>
<Relationships xmlns="http://schemas.openxmlformats.org/package/2006/relationships"><Relationship Id="rId1" Type="http://schemas.openxmlformats.org/officeDocument/2006/relationships/chartUserShapes" Target="../drawings/drawing113.xml"/></Relationships>
</file>

<file path=xl/charts/_rels/chart113.xml.rels><?xml version="1.0" encoding="UTF-8" standalone="yes"?>
<Relationships xmlns="http://schemas.openxmlformats.org/package/2006/relationships"><Relationship Id="rId1" Type="http://schemas.openxmlformats.org/officeDocument/2006/relationships/chartUserShapes" Target="../drawings/drawing114.xml"/></Relationships>
</file>

<file path=xl/charts/_rels/chart114.xml.rels><?xml version="1.0" encoding="UTF-8" standalone="yes"?>
<Relationships xmlns="http://schemas.openxmlformats.org/package/2006/relationships"><Relationship Id="rId1" Type="http://schemas.openxmlformats.org/officeDocument/2006/relationships/chartUserShapes" Target="../drawings/drawing115.xml"/></Relationships>
</file>

<file path=xl/charts/_rels/chart115.xml.rels><?xml version="1.0" encoding="UTF-8" standalone="yes"?>
<Relationships xmlns="http://schemas.openxmlformats.org/package/2006/relationships"><Relationship Id="rId1" Type="http://schemas.openxmlformats.org/officeDocument/2006/relationships/chartUserShapes" Target="../drawings/drawing116.xml"/></Relationships>
</file>

<file path=xl/charts/_rels/chart116.xml.rels><?xml version="1.0" encoding="UTF-8" standalone="yes"?>
<Relationships xmlns="http://schemas.openxmlformats.org/package/2006/relationships"><Relationship Id="rId1" Type="http://schemas.openxmlformats.org/officeDocument/2006/relationships/chartUserShapes" Target="../drawings/drawing117.xml"/></Relationships>
</file>

<file path=xl/charts/_rels/chart117.xml.rels><?xml version="1.0" encoding="UTF-8" standalone="yes"?>
<Relationships xmlns="http://schemas.openxmlformats.org/package/2006/relationships"><Relationship Id="rId1" Type="http://schemas.openxmlformats.org/officeDocument/2006/relationships/chartUserShapes" Target="../drawings/drawing118.xml"/></Relationships>
</file>

<file path=xl/charts/_rels/chart118.xml.rels><?xml version="1.0" encoding="UTF-8" standalone="yes"?>
<Relationships xmlns="http://schemas.openxmlformats.org/package/2006/relationships"><Relationship Id="rId1" Type="http://schemas.openxmlformats.org/officeDocument/2006/relationships/chartUserShapes" Target="../drawings/drawing119.xml"/></Relationships>
</file>

<file path=xl/charts/_rels/chart119.xml.rels><?xml version="1.0" encoding="UTF-8" standalone="yes"?>
<Relationships xmlns="http://schemas.openxmlformats.org/package/2006/relationships"><Relationship Id="rId1" Type="http://schemas.openxmlformats.org/officeDocument/2006/relationships/chartUserShapes" Target="../drawings/drawing120.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20.xml.rels><?xml version="1.0" encoding="UTF-8" standalone="yes"?>
<Relationships xmlns="http://schemas.openxmlformats.org/package/2006/relationships"><Relationship Id="rId1" Type="http://schemas.openxmlformats.org/officeDocument/2006/relationships/chartUserShapes" Target="../drawings/drawing121.xml"/></Relationships>
</file>

<file path=xl/charts/_rels/chart121.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122.xml.rels><?xml version="1.0" encoding="UTF-8" standalone="yes"?>
<Relationships xmlns="http://schemas.openxmlformats.org/package/2006/relationships"><Relationship Id="rId1" Type="http://schemas.openxmlformats.org/officeDocument/2006/relationships/chartUserShapes" Target="../drawings/drawing123.xml"/></Relationships>
</file>

<file path=xl/charts/_rels/chart123.xml.rels><?xml version="1.0" encoding="UTF-8" standalone="yes"?>
<Relationships xmlns="http://schemas.openxmlformats.org/package/2006/relationships"><Relationship Id="rId1" Type="http://schemas.openxmlformats.org/officeDocument/2006/relationships/chartUserShapes" Target="../drawings/drawing124.xml"/></Relationships>
</file>

<file path=xl/charts/_rels/chart124.xml.rels><?xml version="1.0" encoding="UTF-8" standalone="yes"?>
<Relationships xmlns="http://schemas.openxmlformats.org/package/2006/relationships"><Relationship Id="rId1" Type="http://schemas.openxmlformats.org/officeDocument/2006/relationships/chartUserShapes" Target="../drawings/drawing125.xml"/></Relationships>
</file>

<file path=xl/charts/_rels/chart125.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126.xml.rels><?xml version="1.0" encoding="UTF-8" standalone="yes"?>
<Relationships xmlns="http://schemas.openxmlformats.org/package/2006/relationships"><Relationship Id="rId1" Type="http://schemas.openxmlformats.org/officeDocument/2006/relationships/chartUserShapes" Target="../drawings/drawing127.xml"/></Relationships>
</file>

<file path=xl/charts/_rels/chart127.xml.rels><?xml version="1.0" encoding="UTF-8" standalone="yes"?>
<Relationships xmlns="http://schemas.openxmlformats.org/package/2006/relationships"><Relationship Id="rId1" Type="http://schemas.openxmlformats.org/officeDocument/2006/relationships/chartUserShapes" Target="../drawings/drawing128.xml"/></Relationships>
</file>

<file path=xl/charts/_rels/chart128.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129.xml.rels><?xml version="1.0" encoding="UTF-8" standalone="yes"?>
<Relationships xmlns="http://schemas.openxmlformats.org/package/2006/relationships"><Relationship Id="rId1" Type="http://schemas.openxmlformats.org/officeDocument/2006/relationships/chartUserShapes" Target="../drawings/drawing130.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30.xml.rels><?xml version="1.0" encoding="UTF-8" standalone="yes"?>
<Relationships xmlns="http://schemas.openxmlformats.org/package/2006/relationships"><Relationship Id="rId1" Type="http://schemas.openxmlformats.org/officeDocument/2006/relationships/chartUserShapes" Target="../drawings/drawing131.xml"/></Relationships>
</file>

<file path=xl/charts/_rels/chart131.xml.rels><?xml version="1.0" encoding="UTF-8" standalone="yes"?>
<Relationships xmlns="http://schemas.openxmlformats.org/package/2006/relationships"><Relationship Id="rId1" Type="http://schemas.openxmlformats.org/officeDocument/2006/relationships/chartUserShapes" Target="../drawings/drawing132.xml"/></Relationships>
</file>

<file path=xl/charts/_rels/chart132.xml.rels><?xml version="1.0" encoding="UTF-8" standalone="yes"?>
<Relationships xmlns="http://schemas.openxmlformats.org/package/2006/relationships"><Relationship Id="rId1" Type="http://schemas.openxmlformats.org/officeDocument/2006/relationships/chartUserShapes" Target="../drawings/drawing133.xml"/></Relationships>
</file>

<file path=xl/charts/_rels/chart133.xml.rels><?xml version="1.0" encoding="UTF-8" standalone="yes"?>
<Relationships xmlns="http://schemas.openxmlformats.org/package/2006/relationships"><Relationship Id="rId1" Type="http://schemas.openxmlformats.org/officeDocument/2006/relationships/chartUserShapes" Target="../drawings/drawing134.xml"/></Relationships>
</file>

<file path=xl/charts/_rels/chart134.xml.rels><?xml version="1.0" encoding="UTF-8" standalone="yes"?>
<Relationships xmlns="http://schemas.openxmlformats.org/package/2006/relationships"><Relationship Id="rId1" Type="http://schemas.openxmlformats.org/officeDocument/2006/relationships/chartUserShapes" Target="../drawings/drawing135.xml"/></Relationships>
</file>

<file path=xl/charts/_rels/chart135.xml.rels><?xml version="1.0" encoding="UTF-8" standalone="yes"?>
<Relationships xmlns="http://schemas.openxmlformats.org/package/2006/relationships"><Relationship Id="rId1" Type="http://schemas.openxmlformats.org/officeDocument/2006/relationships/chartUserShapes" Target="../drawings/drawing136.xml"/></Relationships>
</file>

<file path=xl/charts/_rels/chart136.xml.rels><?xml version="1.0" encoding="UTF-8" standalone="yes"?>
<Relationships xmlns="http://schemas.openxmlformats.org/package/2006/relationships"><Relationship Id="rId1" Type="http://schemas.openxmlformats.org/officeDocument/2006/relationships/chartUserShapes" Target="../drawings/drawing137.xml"/></Relationships>
</file>

<file path=xl/charts/_rels/chart137.xml.rels><?xml version="1.0" encoding="UTF-8" standalone="yes"?>
<Relationships xmlns="http://schemas.openxmlformats.org/package/2006/relationships"><Relationship Id="rId1" Type="http://schemas.openxmlformats.org/officeDocument/2006/relationships/chartUserShapes" Target="../drawings/drawing138.xml"/></Relationships>
</file>

<file path=xl/charts/_rels/chart138.xml.rels><?xml version="1.0" encoding="UTF-8" standalone="yes"?>
<Relationships xmlns="http://schemas.openxmlformats.org/package/2006/relationships"><Relationship Id="rId1" Type="http://schemas.openxmlformats.org/officeDocument/2006/relationships/chartUserShapes" Target="../drawings/drawing139.xml"/></Relationships>
</file>

<file path=xl/charts/_rels/chart139.xml.rels><?xml version="1.0" encoding="UTF-8" standalone="yes"?>
<Relationships xmlns="http://schemas.openxmlformats.org/package/2006/relationships"><Relationship Id="rId1" Type="http://schemas.openxmlformats.org/officeDocument/2006/relationships/chartUserShapes" Target="../drawings/drawing140.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40.xml.rels><?xml version="1.0" encoding="UTF-8" standalone="yes"?>
<Relationships xmlns="http://schemas.openxmlformats.org/package/2006/relationships"><Relationship Id="rId1" Type="http://schemas.openxmlformats.org/officeDocument/2006/relationships/chartUserShapes" Target="../drawings/drawing141.xml"/></Relationships>
</file>

<file path=xl/charts/_rels/chart141.xml.rels><?xml version="1.0" encoding="UTF-8" standalone="yes"?>
<Relationships xmlns="http://schemas.openxmlformats.org/package/2006/relationships"><Relationship Id="rId1" Type="http://schemas.openxmlformats.org/officeDocument/2006/relationships/chartUserShapes" Target="../drawings/drawing142.xml"/></Relationships>
</file>

<file path=xl/charts/_rels/chart142.xml.rels><?xml version="1.0" encoding="UTF-8" standalone="yes"?>
<Relationships xmlns="http://schemas.openxmlformats.org/package/2006/relationships"><Relationship Id="rId1" Type="http://schemas.openxmlformats.org/officeDocument/2006/relationships/chartUserShapes" Target="../drawings/drawing143.xml"/></Relationships>
</file>

<file path=xl/charts/_rels/chart143.xml.rels><?xml version="1.0" encoding="UTF-8" standalone="yes"?>
<Relationships xmlns="http://schemas.openxmlformats.org/package/2006/relationships"><Relationship Id="rId1" Type="http://schemas.openxmlformats.org/officeDocument/2006/relationships/chartUserShapes" Target="../drawings/drawing144.xml"/></Relationships>
</file>

<file path=xl/charts/_rels/chart144.xml.rels><?xml version="1.0" encoding="UTF-8" standalone="yes"?>
<Relationships xmlns="http://schemas.openxmlformats.org/package/2006/relationships"><Relationship Id="rId1" Type="http://schemas.openxmlformats.org/officeDocument/2006/relationships/chartUserShapes" Target="../drawings/drawing145.xml"/></Relationships>
</file>

<file path=xl/charts/_rels/chart145.xml.rels><?xml version="1.0" encoding="UTF-8" standalone="yes"?>
<Relationships xmlns="http://schemas.openxmlformats.org/package/2006/relationships"><Relationship Id="rId1" Type="http://schemas.openxmlformats.org/officeDocument/2006/relationships/chartUserShapes" Target="../drawings/drawing146.xml"/></Relationships>
</file>

<file path=xl/charts/_rels/chart146.xml.rels><?xml version="1.0" encoding="UTF-8" standalone="yes"?>
<Relationships xmlns="http://schemas.openxmlformats.org/package/2006/relationships"><Relationship Id="rId1" Type="http://schemas.openxmlformats.org/officeDocument/2006/relationships/chartUserShapes" Target="../drawings/drawing147.xml"/></Relationships>
</file>

<file path=xl/charts/_rels/chart147.xml.rels><?xml version="1.0" encoding="UTF-8" standalone="yes"?>
<Relationships xmlns="http://schemas.openxmlformats.org/package/2006/relationships"><Relationship Id="rId1" Type="http://schemas.openxmlformats.org/officeDocument/2006/relationships/chartUserShapes" Target="../drawings/drawing148.xml"/></Relationships>
</file>

<file path=xl/charts/_rels/chart148.xml.rels><?xml version="1.0" encoding="UTF-8" standalone="yes"?>
<Relationships xmlns="http://schemas.openxmlformats.org/package/2006/relationships"><Relationship Id="rId1" Type="http://schemas.openxmlformats.org/officeDocument/2006/relationships/chartUserShapes" Target="../drawings/drawing149.xml"/></Relationships>
</file>

<file path=xl/charts/_rels/chart149.xml.rels><?xml version="1.0" encoding="UTF-8" standalone="yes"?>
<Relationships xmlns="http://schemas.openxmlformats.org/package/2006/relationships"><Relationship Id="rId1" Type="http://schemas.openxmlformats.org/officeDocument/2006/relationships/chartUserShapes" Target="../drawings/drawing150.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50.xml.rels><?xml version="1.0" encoding="UTF-8" standalone="yes"?>
<Relationships xmlns="http://schemas.openxmlformats.org/package/2006/relationships"><Relationship Id="rId1" Type="http://schemas.openxmlformats.org/officeDocument/2006/relationships/chartUserShapes" Target="../drawings/drawing151.xml"/></Relationships>
</file>

<file path=xl/charts/_rels/chart151.xml.rels><?xml version="1.0" encoding="UTF-8" standalone="yes"?>
<Relationships xmlns="http://schemas.openxmlformats.org/package/2006/relationships"><Relationship Id="rId1" Type="http://schemas.openxmlformats.org/officeDocument/2006/relationships/chartUserShapes" Target="../drawings/drawing152.xml"/></Relationships>
</file>

<file path=xl/charts/_rels/chart152.xml.rels><?xml version="1.0" encoding="UTF-8" standalone="yes"?>
<Relationships xmlns="http://schemas.openxmlformats.org/package/2006/relationships"><Relationship Id="rId1" Type="http://schemas.openxmlformats.org/officeDocument/2006/relationships/chartUserShapes" Target="../drawings/drawing153.xml"/></Relationships>
</file>

<file path=xl/charts/_rels/chart153.xml.rels><?xml version="1.0" encoding="UTF-8" standalone="yes"?>
<Relationships xmlns="http://schemas.openxmlformats.org/package/2006/relationships"><Relationship Id="rId1" Type="http://schemas.openxmlformats.org/officeDocument/2006/relationships/chartUserShapes" Target="../drawings/drawing154.xml"/></Relationships>
</file>

<file path=xl/charts/_rels/chart154.xml.rels><?xml version="1.0" encoding="UTF-8" standalone="yes"?>
<Relationships xmlns="http://schemas.openxmlformats.org/package/2006/relationships"><Relationship Id="rId1" Type="http://schemas.openxmlformats.org/officeDocument/2006/relationships/chartUserShapes" Target="../drawings/drawing155.xml"/></Relationships>
</file>

<file path=xl/charts/_rels/chart155.xml.rels><?xml version="1.0" encoding="UTF-8" standalone="yes"?>
<Relationships xmlns="http://schemas.openxmlformats.org/package/2006/relationships"><Relationship Id="rId1" Type="http://schemas.openxmlformats.org/officeDocument/2006/relationships/chartUserShapes" Target="../drawings/drawing156.xml"/></Relationships>
</file>

<file path=xl/charts/_rels/chart156.xml.rels><?xml version="1.0" encoding="UTF-8" standalone="yes"?>
<Relationships xmlns="http://schemas.openxmlformats.org/package/2006/relationships"><Relationship Id="rId1" Type="http://schemas.openxmlformats.org/officeDocument/2006/relationships/chartUserShapes" Target="../drawings/drawing157.xml"/></Relationships>
</file>

<file path=xl/charts/_rels/chart157.xml.rels><?xml version="1.0" encoding="UTF-8" standalone="yes"?>
<Relationships xmlns="http://schemas.openxmlformats.org/package/2006/relationships"><Relationship Id="rId1" Type="http://schemas.openxmlformats.org/officeDocument/2006/relationships/chartUserShapes" Target="../drawings/drawing158.xml"/></Relationships>
</file>

<file path=xl/charts/_rels/chart158.xml.rels><?xml version="1.0" encoding="UTF-8" standalone="yes"?>
<Relationships xmlns="http://schemas.openxmlformats.org/package/2006/relationships"><Relationship Id="rId1" Type="http://schemas.openxmlformats.org/officeDocument/2006/relationships/chartUserShapes" Target="../drawings/drawing159.xml"/></Relationships>
</file>

<file path=xl/charts/_rels/chart159.xml.rels><?xml version="1.0" encoding="UTF-8" standalone="yes"?>
<Relationships xmlns="http://schemas.openxmlformats.org/package/2006/relationships"><Relationship Id="rId1" Type="http://schemas.openxmlformats.org/officeDocument/2006/relationships/chartUserShapes" Target="../drawings/drawing160.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60.xml.rels><?xml version="1.0" encoding="UTF-8" standalone="yes"?>
<Relationships xmlns="http://schemas.openxmlformats.org/package/2006/relationships"><Relationship Id="rId1" Type="http://schemas.openxmlformats.org/officeDocument/2006/relationships/chartUserShapes" Target="../drawings/drawing161.xml"/></Relationships>
</file>

<file path=xl/charts/_rels/chart161.xml.rels><?xml version="1.0" encoding="UTF-8" standalone="yes"?>
<Relationships xmlns="http://schemas.openxmlformats.org/package/2006/relationships"><Relationship Id="rId1" Type="http://schemas.openxmlformats.org/officeDocument/2006/relationships/chartUserShapes" Target="../drawings/drawing162.xml"/></Relationships>
</file>

<file path=xl/charts/_rels/chart162.xml.rels><?xml version="1.0" encoding="UTF-8" standalone="yes"?>
<Relationships xmlns="http://schemas.openxmlformats.org/package/2006/relationships"><Relationship Id="rId1" Type="http://schemas.openxmlformats.org/officeDocument/2006/relationships/chartUserShapes" Target="../drawings/drawing163.xml"/></Relationships>
</file>

<file path=xl/charts/_rels/chart163.xml.rels><?xml version="1.0" encoding="UTF-8" standalone="yes"?>
<Relationships xmlns="http://schemas.openxmlformats.org/package/2006/relationships"><Relationship Id="rId1" Type="http://schemas.openxmlformats.org/officeDocument/2006/relationships/chartUserShapes" Target="../drawings/drawing164.xml"/></Relationships>
</file>

<file path=xl/charts/_rels/chart164.xml.rels><?xml version="1.0" encoding="UTF-8" standalone="yes"?>
<Relationships xmlns="http://schemas.openxmlformats.org/package/2006/relationships"><Relationship Id="rId1" Type="http://schemas.openxmlformats.org/officeDocument/2006/relationships/chartUserShapes" Target="../drawings/drawing165.xml"/></Relationships>
</file>

<file path=xl/charts/_rels/chart165.xml.rels><?xml version="1.0" encoding="UTF-8" standalone="yes"?>
<Relationships xmlns="http://schemas.openxmlformats.org/package/2006/relationships"><Relationship Id="rId1" Type="http://schemas.openxmlformats.org/officeDocument/2006/relationships/chartUserShapes" Target="../drawings/drawing166.xml"/></Relationships>
</file>

<file path=xl/charts/_rels/chart166.xml.rels><?xml version="1.0" encoding="UTF-8" standalone="yes"?>
<Relationships xmlns="http://schemas.openxmlformats.org/package/2006/relationships"><Relationship Id="rId1" Type="http://schemas.openxmlformats.org/officeDocument/2006/relationships/chartUserShapes" Target="../drawings/drawing169.xml"/></Relationships>
</file>

<file path=xl/charts/_rels/chart167.xml.rels><?xml version="1.0" encoding="UTF-8" standalone="yes"?>
<Relationships xmlns="http://schemas.openxmlformats.org/package/2006/relationships"><Relationship Id="rId1" Type="http://schemas.openxmlformats.org/officeDocument/2006/relationships/chartUserShapes" Target="../drawings/drawing170.xml"/></Relationships>
</file>

<file path=xl/charts/_rels/chart168.xml.rels><?xml version="1.0" encoding="UTF-8" standalone="yes"?>
<Relationships xmlns="http://schemas.openxmlformats.org/package/2006/relationships"><Relationship Id="rId1" Type="http://schemas.openxmlformats.org/officeDocument/2006/relationships/chartUserShapes" Target="../drawings/drawing171.xml"/></Relationships>
</file>

<file path=xl/charts/_rels/chart169.xml.rels><?xml version="1.0" encoding="UTF-8" standalone="yes"?>
<Relationships xmlns="http://schemas.openxmlformats.org/package/2006/relationships"><Relationship Id="rId1" Type="http://schemas.openxmlformats.org/officeDocument/2006/relationships/chartUserShapes" Target="../drawings/drawing172.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70.xml.rels><?xml version="1.0" encoding="UTF-8" standalone="yes"?>
<Relationships xmlns="http://schemas.openxmlformats.org/package/2006/relationships"><Relationship Id="rId1" Type="http://schemas.openxmlformats.org/officeDocument/2006/relationships/chartUserShapes" Target="../drawings/drawing173.xml"/></Relationships>
</file>

<file path=xl/charts/_rels/chart171.xml.rels><?xml version="1.0" encoding="UTF-8" standalone="yes"?>
<Relationships xmlns="http://schemas.openxmlformats.org/package/2006/relationships"><Relationship Id="rId1" Type="http://schemas.openxmlformats.org/officeDocument/2006/relationships/chartUserShapes" Target="../drawings/drawing174.xml"/></Relationships>
</file>

<file path=xl/charts/_rels/chart172.xml.rels><?xml version="1.0" encoding="UTF-8" standalone="yes"?>
<Relationships xmlns="http://schemas.openxmlformats.org/package/2006/relationships"><Relationship Id="rId1" Type="http://schemas.openxmlformats.org/officeDocument/2006/relationships/chartUserShapes" Target="../drawings/drawing175.xml"/></Relationships>
</file>

<file path=xl/charts/_rels/chart173.xml.rels><?xml version="1.0" encoding="UTF-8" standalone="yes"?>
<Relationships xmlns="http://schemas.openxmlformats.org/package/2006/relationships"><Relationship Id="rId1" Type="http://schemas.openxmlformats.org/officeDocument/2006/relationships/chartUserShapes" Target="../drawings/drawing176.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67.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79.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83.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85.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87.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89.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90.xml.rels><?xml version="1.0" encoding="UTF-8" standalone="yes"?>
<Relationships xmlns="http://schemas.openxmlformats.org/package/2006/relationships"><Relationship Id="rId1" Type="http://schemas.openxmlformats.org/officeDocument/2006/relationships/chartUserShapes" Target="../drawings/drawing91.xml"/></Relationships>
</file>

<file path=xl/charts/_rels/chart91.xml.rels><?xml version="1.0" encoding="UTF-8" standalone="yes"?>
<Relationships xmlns="http://schemas.openxmlformats.org/package/2006/relationships"><Relationship Id="rId1" Type="http://schemas.openxmlformats.org/officeDocument/2006/relationships/chartUserShapes" Target="../drawings/drawing92.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93.xml"/></Relationships>
</file>

<file path=xl/charts/_rels/chart93.xml.rels><?xml version="1.0" encoding="UTF-8" standalone="yes"?>
<Relationships xmlns="http://schemas.openxmlformats.org/package/2006/relationships"><Relationship Id="rId1" Type="http://schemas.openxmlformats.org/officeDocument/2006/relationships/chartUserShapes" Target="../drawings/drawing94.xml"/></Relationships>
</file>

<file path=xl/charts/_rels/chart94.xml.rels><?xml version="1.0" encoding="UTF-8" standalone="yes"?>
<Relationships xmlns="http://schemas.openxmlformats.org/package/2006/relationships"><Relationship Id="rId1" Type="http://schemas.openxmlformats.org/officeDocument/2006/relationships/chartUserShapes" Target="../drawings/drawing95.xml"/></Relationships>
</file>

<file path=xl/charts/_rels/chart95.xml.rels><?xml version="1.0" encoding="UTF-8" standalone="yes"?>
<Relationships xmlns="http://schemas.openxmlformats.org/package/2006/relationships"><Relationship Id="rId1" Type="http://schemas.openxmlformats.org/officeDocument/2006/relationships/chartUserShapes" Target="../drawings/drawing96.xml"/></Relationships>
</file>

<file path=xl/charts/_rels/chart96.xml.rels><?xml version="1.0" encoding="UTF-8" standalone="yes"?>
<Relationships xmlns="http://schemas.openxmlformats.org/package/2006/relationships"><Relationship Id="rId1" Type="http://schemas.openxmlformats.org/officeDocument/2006/relationships/chartUserShapes" Target="../drawings/drawing97.xml"/></Relationships>
</file>

<file path=xl/charts/_rels/chart97.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98.xml.rels><?xml version="1.0" encoding="UTF-8" standalone="yes"?>
<Relationships xmlns="http://schemas.openxmlformats.org/package/2006/relationships"><Relationship Id="rId1" Type="http://schemas.openxmlformats.org/officeDocument/2006/relationships/chartUserShapes" Target="../drawings/drawing99.xml"/></Relationships>
</file>

<file path=xl/charts/_rels/chart99.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27454294615980585"/>
          <c:y val="0.11231073388553703"/>
          <c:w val="0.67570394512656851"/>
          <c:h val="0.69416972878390204"/>
        </c:manualLayout>
      </c:layout>
      <c:barChart>
        <c:barDir val="bar"/>
        <c:grouping val="stacked"/>
        <c:varyColors val="0"/>
        <c:ser>
          <c:idx val="0"/>
          <c:order val="0"/>
          <c:tx>
            <c:strRef>
              <c:f>回収状況!$K$53</c:f>
              <c:strCache>
                <c:ptCount val="1"/>
                <c:pt idx="0">
                  <c:v>有効回答</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回収状況!$B$54:$B$58</c:f>
              <c:strCache>
                <c:ptCount val="5"/>
                <c:pt idx="0">
                  <c:v>全　　体</c:v>
                </c:pt>
                <c:pt idx="1">
                  <c:v>介護付有料老人ホーム</c:v>
                </c:pt>
                <c:pt idx="2">
                  <c:v>住宅型有料老人ホーム</c:v>
                </c:pt>
                <c:pt idx="3">
                  <c:v>サービス付き高齢者向け住宅
（特定施設）  </c:v>
                </c:pt>
                <c:pt idx="4">
                  <c:v>サービス付き高齢者向け住宅
（非特定施設）　　　　</c:v>
                </c:pt>
              </c:strCache>
            </c:strRef>
          </c:cat>
          <c:val>
            <c:numRef>
              <c:f>回収状況!$K$54:$K$58</c:f>
              <c:numCache>
                <c:formatCode>0.0;\-0.0;#</c:formatCode>
                <c:ptCount val="5"/>
                <c:pt idx="0">
                  <c:v>41.053333333333327</c:v>
                </c:pt>
                <c:pt idx="1">
                  <c:v>49.727520435967307</c:v>
                </c:pt>
                <c:pt idx="2">
                  <c:v>33.920704845814981</c:v>
                </c:pt>
                <c:pt idx="3">
                  <c:v>46.579804560260584</c:v>
                </c:pt>
                <c:pt idx="4">
                  <c:v>39.855653568564556</c:v>
                </c:pt>
              </c:numCache>
            </c:numRef>
          </c:val>
          <c:extLst>
            <c:ext xmlns:c16="http://schemas.microsoft.com/office/drawing/2014/chart" uri="{C3380CC4-5D6E-409C-BE32-E72D297353CC}">
              <c16:uniqueId val="{00000000-17B8-4A54-A259-389CBE84A8E9}"/>
            </c:ext>
          </c:extLst>
        </c:ser>
        <c:ser>
          <c:idx val="1"/>
          <c:order val="1"/>
          <c:tx>
            <c:strRef>
              <c:f>回収状況!$L$53</c:f>
              <c:strCache>
                <c:ptCount val="1"/>
                <c:pt idx="0">
                  <c:v>無効</c:v>
                </c:pt>
              </c:strCache>
            </c:strRef>
          </c:tx>
          <c:spPr>
            <a:solidFill>
              <a:srgbClr val="DDDDDD"/>
            </a:solidFill>
            <a:ln w="6350">
              <a:solidFill>
                <a:schemeClr val="tx1"/>
              </a:solidFill>
            </a:ln>
          </c:spPr>
          <c:invertIfNegative val="0"/>
          <c:dLbls>
            <c:dLbl>
              <c:idx val="0"/>
              <c:layout>
                <c:manualLayout>
                  <c:x val="-3.4774384750089959E-3"/>
                  <c:y val="-6.13699758118470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7B8-4A54-A259-389CBE84A8E9}"/>
                </c:ext>
              </c:extLst>
            </c:dLbl>
            <c:dLbl>
              <c:idx val="1"/>
              <c:layout>
                <c:manualLayout>
                  <c:x val="1.2661161817670782E-3"/>
                  <c:y val="-6.50150103786046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7B8-4A54-A259-389CBE84A8E9}"/>
                </c:ext>
              </c:extLst>
            </c:dLbl>
            <c:dLbl>
              <c:idx val="2"/>
              <c:layout>
                <c:manualLayout>
                  <c:x val="-1.3514468657717294E-7"/>
                  <c:y val="-6.04928929338378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7B8-4A54-A259-389CBE84A8E9}"/>
                </c:ext>
              </c:extLst>
            </c:dLbl>
            <c:dLbl>
              <c:idx val="3"/>
              <c:layout>
                <c:manualLayout>
                  <c:x val="0"/>
                  <c:y val="-9.93359480255082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7B8-4A54-A259-389CBE84A8E9}"/>
                </c:ext>
              </c:extLst>
            </c:dLbl>
            <c:dLbl>
              <c:idx val="4"/>
              <c:layout>
                <c:manualLayout>
                  <c:x val="-1.3514468657717294E-7"/>
                  <c:y val="-6.53873947574735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7B8-4A54-A259-389CBE84A8E9}"/>
                </c:ext>
              </c:extLst>
            </c:dLbl>
            <c:dLbl>
              <c:idx val="5"/>
              <c:layout>
                <c:manualLayout>
                  <c:x val="0"/>
                  <c:y val="-5.37100028865363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7B8-4A54-A259-389CBE84A8E9}"/>
                </c:ext>
              </c:extLst>
            </c:dLbl>
            <c:dLbl>
              <c:idx val="6"/>
              <c:layout>
                <c:manualLayout>
                  <c:x val="2.1299994393363694E-3"/>
                  <c:y val="-6.4404251714006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7B8-4A54-A259-389CBE84A8E9}"/>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回収状況!$B$54:$B$58</c:f>
              <c:strCache>
                <c:ptCount val="5"/>
                <c:pt idx="0">
                  <c:v>全　　体</c:v>
                </c:pt>
                <c:pt idx="1">
                  <c:v>介護付有料老人ホーム</c:v>
                </c:pt>
                <c:pt idx="2">
                  <c:v>住宅型有料老人ホーム</c:v>
                </c:pt>
                <c:pt idx="3">
                  <c:v>サービス付き高齢者向け住宅
（特定施設）  </c:v>
                </c:pt>
                <c:pt idx="4">
                  <c:v>サービス付き高齢者向け住宅
（非特定施設）　　　　</c:v>
                </c:pt>
              </c:strCache>
            </c:strRef>
          </c:cat>
          <c:val>
            <c:numRef>
              <c:f>回収状況!$L$54:$L$58</c:f>
              <c:numCache>
                <c:formatCode>0.0;\-0.0;#</c:formatCode>
                <c:ptCount val="5"/>
                <c:pt idx="0">
                  <c:v>6.6666666666666666E-2</c:v>
                </c:pt>
                <c:pt idx="1">
                  <c:v>0</c:v>
                </c:pt>
                <c:pt idx="2">
                  <c:v>0.2002402883460152</c:v>
                </c:pt>
                <c:pt idx="3">
                  <c:v>0</c:v>
                </c:pt>
                <c:pt idx="4">
                  <c:v>0</c:v>
                </c:pt>
              </c:numCache>
            </c:numRef>
          </c:val>
          <c:extLst>
            <c:ext xmlns:c16="http://schemas.microsoft.com/office/drawing/2014/chart" uri="{C3380CC4-5D6E-409C-BE32-E72D297353CC}">
              <c16:uniqueId val="{00000008-17B8-4A54-A259-389CBE84A8E9}"/>
            </c:ext>
          </c:extLst>
        </c:ser>
        <c:ser>
          <c:idx val="2"/>
          <c:order val="2"/>
          <c:tx>
            <c:strRef>
              <c:f>回収状況!$M$53</c:f>
              <c:strCache>
                <c:ptCount val="1"/>
                <c:pt idx="0">
                  <c:v>非回収</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回収状況!$B$54:$B$58</c:f>
              <c:strCache>
                <c:ptCount val="5"/>
                <c:pt idx="0">
                  <c:v>全　　体</c:v>
                </c:pt>
                <c:pt idx="1">
                  <c:v>介護付有料老人ホーム</c:v>
                </c:pt>
                <c:pt idx="2">
                  <c:v>住宅型有料老人ホーム</c:v>
                </c:pt>
                <c:pt idx="3">
                  <c:v>サービス付き高齢者向け住宅
（特定施設）  </c:v>
                </c:pt>
                <c:pt idx="4">
                  <c:v>サービス付き高齢者向け住宅
（非特定施設）　　　　</c:v>
                </c:pt>
              </c:strCache>
            </c:strRef>
          </c:cat>
          <c:val>
            <c:numRef>
              <c:f>回収状況!$M$54:$M$58</c:f>
              <c:numCache>
                <c:formatCode>0.0;\-0.0;#</c:formatCode>
                <c:ptCount val="5"/>
                <c:pt idx="0">
                  <c:v>58.879999999999995</c:v>
                </c:pt>
                <c:pt idx="1">
                  <c:v>50.2724795640327</c:v>
                </c:pt>
                <c:pt idx="2">
                  <c:v>65.879054865839009</c:v>
                </c:pt>
                <c:pt idx="3">
                  <c:v>53.420195439739416</c:v>
                </c:pt>
                <c:pt idx="4">
                  <c:v>60.144346431435444</c:v>
                </c:pt>
              </c:numCache>
            </c:numRef>
          </c:val>
          <c:extLst>
            <c:ext xmlns:c16="http://schemas.microsoft.com/office/drawing/2014/chart" uri="{C3380CC4-5D6E-409C-BE32-E72D297353CC}">
              <c16:uniqueId val="{00000009-17B8-4A54-A259-389CBE84A8E9}"/>
            </c:ext>
          </c:extLst>
        </c:ser>
        <c:dLbls>
          <c:showLegendKey val="0"/>
          <c:showVal val="0"/>
          <c:showCatName val="0"/>
          <c:showSerName val="0"/>
          <c:showPercent val="0"/>
          <c:showBubbleSize val="0"/>
        </c:dLbls>
        <c:gapWidth val="80"/>
        <c:overlap val="100"/>
        <c:axId val="65158528"/>
        <c:axId val="65172608"/>
      </c:barChart>
      <c:catAx>
        <c:axId val="65158528"/>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65172608"/>
        <c:crosses val="autoZero"/>
        <c:auto val="1"/>
        <c:lblAlgn val="ctr"/>
        <c:lblOffset val="100"/>
        <c:noMultiLvlLbl val="0"/>
      </c:catAx>
      <c:valAx>
        <c:axId val="65172608"/>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65158528"/>
        <c:crosses val="autoZero"/>
        <c:crossBetween val="between"/>
        <c:majorUnit val="20"/>
      </c:valAx>
      <c:spPr>
        <a:noFill/>
      </c:spPr>
    </c:plotArea>
    <c:legend>
      <c:legendPos val="b"/>
      <c:layout>
        <c:manualLayout>
          <c:xMode val="edge"/>
          <c:yMode val="edge"/>
          <c:x val="0.30769580066266844"/>
          <c:y val="0.85035660542432201"/>
          <c:w val="0.60924792387353865"/>
          <c:h val="0.10550201224846895"/>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orientation="portrait"/>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443418301525871"/>
          <c:y val="0.12501094499280394"/>
          <c:w val="0.67420375168758861"/>
          <c:h val="0.62263588733373609"/>
        </c:manualLayout>
      </c:layout>
      <c:barChart>
        <c:barDir val="bar"/>
        <c:grouping val="stacked"/>
        <c:varyColors val="0"/>
        <c:ser>
          <c:idx val="0"/>
          <c:order val="0"/>
          <c:tx>
            <c:strRef>
              <c:f>'問1～4'!$V$60</c:f>
              <c:strCache>
                <c:ptCount val="1"/>
                <c:pt idx="0">
                  <c:v>自立のみ</c:v>
                </c:pt>
              </c:strCache>
            </c:strRef>
          </c:tx>
          <c:spPr>
            <a:solidFill>
              <a:schemeClr val="bg1">
                <a:lumMod val="65000"/>
              </a:schemeClr>
            </a:solidFill>
            <a:ln w="6350">
              <a:solidFill>
                <a:schemeClr val="tx1"/>
              </a:solidFill>
            </a:ln>
          </c:spPr>
          <c:invertIfNegative val="0"/>
          <c:dLbls>
            <c:dLbl>
              <c:idx val="0"/>
              <c:layout>
                <c:manualLayout>
                  <c:x val="1.3201320132013201E-2"/>
                  <c:y val="-8.29867890614857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96-43F3-8001-20966D918DBF}"/>
                </c:ext>
              </c:extLst>
            </c:dLbl>
            <c:dLbl>
              <c:idx val="1"/>
              <c:layout>
                <c:manualLayout>
                  <c:x val="1.5087223008015087E-2"/>
                  <c:y val="-8.29867890614857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F5-4951-95E8-F6F31D7E2840}"/>
                </c:ext>
              </c:extLst>
            </c:dLbl>
            <c:dLbl>
              <c:idx val="2"/>
              <c:layout>
                <c:manualLayout>
                  <c:x val="1.3201320132013201E-2"/>
                  <c:y val="-8.29867890614857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F5-4951-95E8-F6F31D7E2840}"/>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'問1～4'!$AC$58:$AE$58</c:f>
              <c:strCache>
                <c:ptCount val="3"/>
                <c:pt idx="0">
                  <c:v>特定施設</c:v>
                </c:pt>
                <c:pt idx="1">
                  <c:v>住宅型</c:v>
                </c:pt>
                <c:pt idx="2">
                  <c:v>サ付（非特）</c:v>
                </c:pt>
              </c:strCache>
            </c:strRef>
          </c:cat>
          <c:val>
            <c:numRef>
              <c:f>'問1～4'!$AC$60:$AE$60</c:f>
              <c:numCache>
                <c:formatCode>0.0</c:formatCode>
                <c:ptCount val="3"/>
                <c:pt idx="0">
                  <c:v>0.88852988691437806</c:v>
                </c:pt>
                <c:pt idx="1">
                  <c:v>0.35419126328217237</c:v>
                </c:pt>
                <c:pt idx="2">
                  <c:v>0.8048289738430584</c:v>
                </c:pt>
              </c:numCache>
            </c:numRef>
          </c:val>
          <c:extLst>
            <c:ext xmlns:c16="http://schemas.microsoft.com/office/drawing/2014/chart" uri="{C3380CC4-5D6E-409C-BE32-E72D297353CC}">
              <c16:uniqueId val="{00000005-C6D5-4B6F-9FE7-286ABF8A7A85}"/>
            </c:ext>
          </c:extLst>
        </c:ser>
        <c:ser>
          <c:idx val="1"/>
          <c:order val="1"/>
          <c:tx>
            <c:strRef>
              <c:f>'問1～4'!$V$61</c:f>
              <c:strCache>
                <c:ptCount val="1"/>
                <c:pt idx="0">
                  <c:v>自立・要支援のみ</c:v>
                </c:pt>
              </c:strCache>
            </c:strRef>
          </c:tx>
          <c:spPr>
            <a:solidFill>
              <a:srgbClr val="DDDDDD"/>
            </a:solidFill>
            <a:ln w="6350">
              <a:solidFill>
                <a:schemeClr val="tx1"/>
              </a:solidFill>
            </a:ln>
          </c:spPr>
          <c:invertIfNegative val="0"/>
          <c:dLbls>
            <c:dLbl>
              <c:idx val="0"/>
              <c:layout>
                <c:manualLayout>
                  <c:x val="2.8288543140028287E-2"/>
                  <c:y val="-8.29863534307229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F5-4951-95E8-F6F31D7E2840}"/>
                </c:ext>
              </c:extLst>
            </c:dLbl>
            <c:dLbl>
              <c:idx val="1"/>
              <c:layout>
                <c:manualLayout>
                  <c:x val="3.9603960396039604E-2"/>
                  <c:y val="-8.29846109076715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F5-4951-95E8-F6F31D7E2840}"/>
                </c:ext>
              </c:extLst>
            </c:dLbl>
            <c:dLbl>
              <c:idx val="2"/>
              <c:layout>
                <c:manualLayout>
                  <c:x val="3.2060348892032062E-2"/>
                  <c:y val="-8.2985482169197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F5-4951-95E8-F6F31D7E2840}"/>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'問1～4'!$AC$58:$AE$58</c:f>
              <c:strCache>
                <c:ptCount val="3"/>
                <c:pt idx="0">
                  <c:v>特定施設</c:v>
                </c:pt>
                <c:pt idx="1">
                  <c:v>住宅型</c:v>
                </c:pt>
                <c:pt idx="2">
                  <c:v>サ付（非特）</c:v>
                </c:pt>
              </c:strCache>
            </c:strRef>
          </c:cat>
          <c:val>
            <c:numRef>
              <c:f>'問1～4'!$AC$61:$AE$61</c:f>
              <c:numCache>
                <c:formatCode>0.0</c:formatCode>
                <c:ptCount val="3"/>
                <c:pt idx="0">
                  <c:v>2.4232633279483036</c:v>
                </c:pt>
                <c:pt idx="1">
                  <c:v>0.47225501770956313</c:v>
                </c:pt>
                <c:pt idx="2">
                  <c:v>1.9114688128772637</c:v>
                </c:pt>
              </c:numCache>
            </c:numRef>
          </c:val>
          <c:extLst>
            <c:ext xmlns:c16="http://schemas.microsoft.com/office/drawing/2014/chart" uri="{C3380CC4-5D6E-409C-BE32-E72D297353CC}">
              <c16:uniqueId val="{00000006-C6D5-4B6F-9FE7-286ABF8A7A85}"/>
            </c:ext>
          </c:extLst>
        </c:ser>
        <c:ser>
          <c:idx val="2"/>
          <c:order val="2"/>
          <c:tx>
            <c:strRef>
              <c:f>'問1～4'!$V$62</c:f>
              <c:strCache>
                <c:ptCount val="1"/>
                <c:pt idx="0">
                  <c:v>要支援・要介護のみ</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'問1～4'!$AC$58:$AE$58</c:f>
              <c:strCache>
                <c:ptCount val="3"/>
                <c:pt idx="0">
                  <c:v>特定施設</c:v>
                </c:pt>
                <c:pt idx="1">
                  <c:v>住宅型</c:v>
                </c:pt>
                <c:pt idx="2">
                  <c:v>サ付（非特）</c:v>
                </c:pt>
              </c:strCache>
            </c:strRef>
          </c:cat>
          <c:val>
            <c:numRef>
              <c:f>'問1～4'!$AC$62:$AE$62</c:f>
              <c:numCache>
                <c:formatCode>0.0</c:formatCode>
                <c:ptCount val="3"/>
                <c:pt idx="0">
                  <c:v>36.429725363489503</c:v>
                </c:pt>
                <c:pt idx="1">
                  <c:v>27.154663518299881</c:v>
                </c:pt>
                <c:pt idx="2">
                  <c:v>19.21529175050302</c:v>
                </c:pt>
              </c:numCache>
            </c:numRef>
          </c:val>
          <c:extLst>
            <c:ext xmlns:c16="http://schemas.microsoft.com/office/drawing/2014/chart" uri="{C3380CC4-5D6E-409C-BE32-E72D297353CC}">
              <c16:uniqueId val="{00000007-C6D5-4B6F-9FE7-286ABF8A7A85}"/>
            </c:ext>
          </c:extLst>
        </c:ser>
        <c:ser>
          <c:idx val="3"/>
          <c:order val="3"/>
          <c:tx>
            <c:strRef>
              <c:f>'問1～4'!$V$63</c:f>
              <c:strCache>
                <c:ptCount val="1"/>
                <c:pt idx="0">
                  <c:v>要介護のみ</c:v>
                </c:pt>
              </c:strCache>
            </c:strRef>
          </c:tx>
          <c:spPr>
            <a:solidFill>
              <a:schemeClr val="bg1">
                <a:lumMod val="50000"/>
              </a:schemeClr>
            </a:solidFill>
            <a:ln w="6350">
              <a:solidFill>
                <a:schemeClr val="tx1"/>
              </a:solidFill>
            </a:ln>
          </c:spPr>
          <c:invertIfNegative val="0"/>
          <c:dLbls>
            <c:spPr>
              <a:noFill/>
              <a:ln>
                <a:noFill/>
              </a:ln>
              <a:effectLst/>
            </c:spPr>
            <c:txPr>
              <a:bodyPr/>
              <a:lstStyle/>
              <a:p>
                <a:pPr>
                  <a:defRPr sz="800" baseline="0">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'問1～4'!$AC$58:$AE$58</c:f>
              <c:strCache>
                <c:ptCount val="3"/>
                <c:pt idx="0">
                  <c:v>特定施設</c:v>
                </c:pt>
                <c:pt idx="1">
                  <c:v>住宅型</c:v>
                </c:pt>
                <c:pt idx="2">
                  <c:v>サ付（非特）</c:v>
                </c:pt>
              </c:strCache>
            </c:strRef>
          </c:cat>
          <c:val>
            <c:numRef>
              <c:f>'問1～4'!$AC$63:$AE$63</c:f>
              <c:numCache>
                <c:formatCode>0.0</c:formatCode>
                <c:ptCount val="3"/>
                <c:pt idx="0">
                  <c:v>15.347334410339256</c:v>
                </c:pt>
                <c:pt idx="1">
                  <c:v>37.190082644628099</c:v>
                </c:pt>
                <c:pt idx="2">
                  <c:v>12.575452716297786</c:v>
                </c:pt>
              </c:numCache>
            </c:numRef>
          </c:val>
          <c:extLst>
            <c:ext xmlns:c16="http://schemas.microsoft.com/office/drawing/2014/chart" uri="{C3380CC4-5D6E-409C-BE32-E72D297353CC}">
              <c16:uniqueId val="{00000008-C6D5-4B6F-9FE7-286ABF8A7A85}"/>
            </c:ext>
          </c:extLst>
        </c:ser>
        <c:ser>
          <c:idx val="4"/>
          <c:order val="4"/>
          <c:tx>
            <c:strRef>
              <c:f>'問1～4'!$V$64</c:f>
              <c:strCache>
                <c:ptCount val="1"/>
                <c:pt idx="0">
                  <c:v>自立・要支援・要介護（要件なし）</c:v>
                </c:pt>
              </c:strCache>
            </c:strRef>
          </c:tx>
          <c:spPr>
            <a:solidFill>
              <a:schemeClr val="bg1">
                <a:lumMod val="7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'問1～4'!$AC$58:$AE$58</c:f>
              <c:strCache>
                <c:ptCount val="3"/>
                <c:pt idx="0">
                  <c:v>特定施設</c:v>
                </c:pt>
                <c:pt idx="1">
                  <c:v>住宅型</c:v>
                </c:pt>
                <c:pt idx="2">
                  <c:v>サ付（非特）</c:v>
                </c:pt>
              </c:strCache>
            </c:strRef>
          </c:cat>
          <c:val>
            <c:numRef>
              <c:f>'問1～4'!$AC$64:$AE$64</c:f>
              <c:numCache>
                <c:formatCode>0.0</c:formatCode>
                <c:ptCount val="3"/>
                <c:pt idx="0">
                  <c:v>44.264943457189013</c:v>
                </c:pt>
                <c:pt idx="1">
                  <c:v>33.057851239669425</c:v>
                </c:pt>
                <c:pt idx="2">
                  <c:v>64.688128772635807</c:v>
                </c:pt>
              </c:numCache>
            </c:numRef>
          </c:val>
          <c:extLst>
            <c:ext xmlns:c16="http://schemas.microsoft.com/office/drawing/2014/chart" uri="{C3380CC4-5D6E-409C-BE32-E72D297353CC}">
              <c16:uniqueId val="{00000009-C6D5-4B6F-9FE7-286ABF8A7A85}"/>
            </c:ext>
          </c:extLst>
        </c:ser>
        <c:ser>
          <c:idx val="5"/>
          <c:order val="5"/>
          <c:tx>
            <c:strRef>
              <c:f>'問1～4'!$V$65</c:f>
              <c:strCache>
                <c:ptCount val="1"/>
                <c:pt idx="0">
                  <c:v>無回答</c:v>
                </c:pt>
              </c:strCache>
            </c:strRef>
          </c:tx>
          <c:spPr>
            <a:pattFill prst="lgGrid">
              <a:fgClr>
                <a:schemeClr val="bg1">
                  <a:lumMod val="65000"/>
                </a:schemeClr>
              </a:fgClr>
              <a:bgClr>
                <a:schemeClr val="bg1"/>
              </a:bgClr>
            </a:pattFill>
            <a:ln w="6350">
              <a:solidFill>
                <a:schemeClr val="tx1"/>
              </a:solidFill>
            </a:ln>
          </c:spPr>
          <c:invertIfNegative val="0"/>
          <c:dLbls>
            <c:dLbl>
              <c:idx val="0"/>
              <c:layout>
                <c:manualLayout>
                  <c:x val="0"/>
                  <c:y val="-8.29867529099033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F5-4951-95E8-F6F31D7E2840}"/>
                </c:ext>
              </c:extLst>
            </c:dLbl>
            <c:dLbl>
              <c:idx val="1"/>
              <c:layout>
                <c:manualLayout>
                  <c:x val="0"/>
                  <c:y val="-8.29876241710494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8F5-4951-95E8-F6F31D7E2840}"/>
                </c:ext>
              </c:extLst>
            </c:dLbl>
            <c:dLbl>
              <c:idx val="2"/>
              <c:layout>
                <c:manualLayout>
                  <c:x val="0"/>
                  <c:y val="-8.29876241710494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8F5-4951-95E8-F6F31D7E2840}"/>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'問1～4'!$AC$58:$AE$58</c:f>
              <c:strCache>
                <c:ptCount val="3"/>
                <c:pt idx="0">
                  <c:v>特定施設</c:v>
                </c:pt>
                <c:pt idx="1">
                  <c:v>住宅型</c:v>
                </c:pt>
                <c:pt idx="2">
                  <c:v>サ付（非特）</c:v>
                </c:pt>
              </c:strCache>
            </c:strRef>
          </c:cat>
          <c:val>
            <c:numRef>
              <c:f>'問1～4'!$AC$65:$AE$65</c:f>
              <c:numCache>
                <c:formatCode>0.0</c:formatCode>
                <c:ptCount val="3"/>
                <c:pt idx="0">
                  <c:v>0.64620355411954766</c:v>
                </c:pt>
                <c:pt idx="1">
                  <c:v>1.7709563164108619</c:v>
                </c:pt>
                <c:pt idx="2">
                  <c:v>0.8048289738430584</c:v>
                </c:pt>
              </c:numCache>
            </c:numRef>
          </c:val>
          <c:extLst>
            <c:ext xmlns:c16="http://schemas.microsoft.com/office/drawing/2014/chart" uri="{C3380CC4-5D6E-409C-BE32-E72D297353CC}">
              <c16:uniqueId val="{0000000A-C6D5-4B6F-9FE7-286ABF8A7A85}"/>
            </c:ext>
          </c:extLst>
        </c:ser>
        <c:dLbls>
          <c:showLegendKey val="0"/>
          <c:showVal val="0"/>
          <c:showCatName val="0"/>
          <c:showSerName val="0"/>
          <c:showPercent val="0"/>
          <c:showBubbleSize val="0"/>
        </c:dLbls>
        <c:gapWidth val="80"/>
        <c:overlap val="100"/>
        <c:axId val="69840256"/>
        <c:axId val="69850240"/>
      </c:barChart>
      <c:catAx>
        <c:axId val="69840256"/>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69850240"/>
        <c:crosses val="autoZero"/>
        <c:auto val="1"/>
        <c:lblAlgn val="ctr"/>
        <c:lblOffset val="100"/>
        <c:noMultiLvlLbl val="0"/>
      </c:catAx>
      <c:valAx>
        <c:axId val="69850240"/>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69840256"/>
        <c:crosses val="autoZero"/>
        <c:crossBetween val="between"/>
        <c:majorUnit val="20"/>
      </c:valAx>
      <c:spPr>
        <a:noFill/>
      </c:spPr>
    </c:plotArea>
    <c:legend>
      <c:legendPos val="b"/>
      <c:layout>
        <c:manualLayout>
          <c:xMode val="edge"/>
          <c:yMode val="edge"/>
          <c:x val="4.3585888397613667E-2"/>
          <c:y val="0.80775884188483393"/>
          <c:w val="0.90915605846298919"/>
          <c:h val="0.13154997793531148"/>
        </c:manualLayout>
      </c:layout>
      <c:overlay val="0"/>
      <c:spPr>
        <a:ln w="6350">
          <a:solidFill>
            <a:schemeClr val="tx1"/>
          </a:solidFill>
        </a:ln>
      </c:spPr>
      <c:txPr>
        <a:bodyPr/>
        <a:lstStyle/>
        <a:p>
          <a:pPr>
            <a:defRPr sz="900" baseline="0">
              <a:ea typeface="ＭＳ Ｐゴシック" panose="020B0600070205080204" pitchFamily="50" charset="-128"/>
            </a:defRPr>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632007632709277"/>
          <c:y val="0.19316501198219788"/>
          <c:w val="0.67420374433393848"/>
          <c:h val="0.38166052143113399"/>
        </c:manualLayout>
      </c:layout>
      <c:barChart>
        <c:barDir val="bar"/>
        <c:grouping val="stacked"/>
        <c:varyColors val="0"/>
        <c:ser>
          <c:idx val="0"/>
          <c:order val="0"/>
          <c:tx>
            <c:strRef>
              <c:f>'問10～12'!$B$204</c:f>
              <c:strCache>
                <c:ptCount val="1"/>
                <c:pt idx="0">
                  <c:v>０人</c:v>
                </c:pt>
              </c:strCache>
            </c:strRef>
          </c:tx>
          <c:spPr>
            <a:no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'問10～12'!$I$202</c:f>
              <c:strCache>
                <c:ptCount val="1"/>
                <c:pt idx="0">
                  <c:v>特定施設</c:v>
                </c:pt>
              </c:strCache>
            </c:strRef>
          </c:cat>
          <c:val>
            <c:numRef>
              <c:f>'問10～12'!$I$204</c:f>
              <c:numCache>
                <c:formatCode>0.0</c:formatCode>
                <c:ptCount val="1"/>
                <c:pt idx="0">
                  <c:v>82.962962962962962</c:v>
                </c:pt>
              </c:numCache>
            </c:numRef>
          </c:val>
          <c:extLst>
            <c:ext xmlns:c16="http://schemas.microsoft.com/office/drawing/2014/chart" uri="{C3380CC4-5D6E-409C-BE32-E72D297353CC}">
              <c16:uniqueId val="{00000000-8DDC-4C84-8BB8-2263483C0EA5}"/>
            </c:ext>
          </c:extLst>
        </c:ser>
        <c:ser>
          <c:idx val="1"/>
          <c:order val="1"/>
          <c:tx>
            <c:strRef>
              <c:f>'問10～12'!$B$205</c:f>
              <c:strCache>
                <c:ptCount val="1"/>
                <c:pt idx="0">
                  <c:v>１人</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'問10～12'!$I$202</c:f>
              <c:strCache>
                <c:ptCount val="1"/>
                <c:pt idx="0">
                  <c:v>特定施設</c:v>
                </c:pt>
              </c:strCache>
            </c:strRef>
          </c:cat>
          <c:val>
            <c:numRef>
              <c:f>'問10～12'!$I$205</c:f>
              <c:numCache>
                <c:formatCode>0.0</c:formatCode>
                <c:ptCount val="1"/>
                <c:pt idx="0">
                  <c:v>6.666666666666667</c:v>
                </c:pt>
              </c:numCache>
            </c:numRef>
          </c:val>
          <c:extLst>
            <c:ext xmlns:c16="http://schemas.microsoft.com/office/drawing/2014/chart" uri="{C3380CC4-5D6E-409C-BE32-E72D297353CC}">
              <c16:uniqueId val="{00000001-8DDC-4C84-8BB8-2263483C0EA5}"/>
            </c:ext>
          </c:extLst>
        </c:ser>
        <c:ser>
          <c:idx val="2"/>
          <c:order val="2"/>
          <c:tx>
            <c:strRef>
              <c:f>'問10～12'!$B$206</c:f>
              <c:strCache>
                <c:ptCount val="1"/>
                <c:pt idx="0">
                  <c:v>無回答</c:v>
                </c:pt>
              </c:strCache>
            </c:strRef>
          </c:tx>
          <c:spPr>
            <a:pattFill prst="lgGrid">
              <a:fgClr>
                <a:schemeClr val="bg1">
                  <a:lumMod val="6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'問10～12'!$I$202</c:f>
              <c:strCache>
                <c:ptCount val="1"/>
                <c:pt idx="0">
                  <c:v>特定施設</c:v>
                </c:pt>
              </c:strCache>
            </c:strRef>
          </c:cat>
          <c:val>
            <c:numRef>
              <c:f>'問10～12'!$I$206</c:f>
              <c:numCache>
                <c:formatCode>0.0</c:formatCode>
                <c:ptCount val="1"/>
                <c:pt idx="0">
                  <c:v>10.37037037037037</c:v>
                </c:pt>
              </c:numCache>
            </c:numRef>
          </c:val>
          <c:extLst>
            <c:ext xmlns:c16="http://schemas.microsoft.com/office/drawing/2014/chart" uri="{C3380CC4-5D6E-409C-BE32-E72D297353CC}">
              <c16:uniqueId val="{00000002-8DDC-4C84-8BB8-2263483C0EA5}"/>
            </c:ext>
          </c:extLst>
        </c:ser>
        <c:dLbls>
          <c:showLegendKey val="0"/>
          <c:showVal val="0"/>
          <c:showCatName val="0"/>
          <c:showSerName val="0"/>
          <c:showPercent val="0"/>
          <c:showBubbleSize val="0"/>
        </c:dLbls>
        <c:gapWidth val="80"/>
        <c:overlap val="100"/>
        <c:axId val="216857600"/>
        <c:axId val="216929024"/>
      </c:barChart>
      <c:catAx>
        <c:axId val="216857600"/>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216929024"/>
        <c:crosses val="autoZero"/>
        <c:auto val="1"/>
        <c:lblAlgn val="ctr"/>
        <c:lblOffset val="100"/>
        <c:noMultiLvlLbl val="0"/>
      </c:catAx>
      <c:valAx>
        <c:axId val="216929024"/>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216857600"/>
        <c:crosses val="autoZero"/>
        <c:crossBetween val="between"/>
        <c:majorUnit val="20"/>
      </c:valAx>
      <c:spPr>
        <a:noFill/>
      </c:spPr>
    </c:plotArea>
    <c:legend>
      <c:legendPos val="b"/>
      <c:layout>
        <c:manualLayout>
          <c:xMode val="edge"/>
          <c:yMode val="edge"/>
          <c:x val="0.18541365497629628"/>
          <c:y val="0.65750115988568358"/>
          <c:w val="0.67314362932356231"/>
          <c:h val="0.19888236055910891"/>
        </c:manualLayout>
      </c:layout>
      <c:overlay val="0"/>
      <c:spPr>
        <a:ln w="6350">
          <a:solidFill>
            <a:schemeClr val="tx1"/>
          </a:solidFill>
        </a:ln>
      </c:spPr>
      <c:txPr>
        <a:bodyPr/>
        <a:lstStyle/>
        <a:p>
          <a:pPr>
            <a:defRPr sz="900" baseline="0">
              <a:latin typeface="ＭＳ ゴシック" panose="020B0609070205080204" pitchFamily="49" charset="-128"/>
              <a:ea typeface="ＭＳ ゴシック" panose="020B0609070205080204" pitchFamily="49" charset="-128"/>
            </a:defRPr>
          </a:pPr>
          <a:endParaRPr lang="ja-JP"/>
        </a:p>
      </c:txPr>
    </c:legend>
    <c:plotVisOnly val="1"/>
    <c:dispBlanksAs val="gap"/>
    <c:showDLblsOverMax val="0"/>
  </c:chart>
  <c:spPr>
    <a:noFill/>
    <a:ln w="6350">
      <a:solidFill>
        <a:schemeClr val="bg1">
          <a:lumMod val="50000"/>
        </a:schemeClr>
      </a:solid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632007632709277"/>
          <c:y val="0.19316501198219788"/>
          <c:w val="0.67420374433393848"/>
          <c:h val="0.38166052143113399"/>
        </c:manualLayout>
      </c:layout>
      <c:barChart>
        <c:barDir val="bar"/>
        <c:grouping val="stacked"/>
        <c:varyColors val="0"/>
        <c:ser>
          <c:idx val="0"/>
          <c:order val="0"/>
          <c:tx>
            <c:strRef>
              <c:f>'問10～12'!$B$214</c:f>
              <c:strCache>
                <c:ptCount val="1"/>
                <c:pt idx="0">
                  <c:v>届出している</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'問10～12'!$I$212</c:f>
              <c:strCache>
                <c:ptCount val="1"/>
                <c:pt idx="0">
                  <c:v>特定施設</c:v>
                </c:pt>
              </c:strCache>
            </c:strRef>
          </c:cat>
          <c:val>
            <c:numRef>
              <c:f>'問10～12'!$I$214</c:f>
              <c:numCache>
                <c:formatCode>0.0</c:formatCode>
                <c:ptCount val="1"/>
                <c:pt idx="0">
                  <c:v>59.289176090468501</c:v>
                </c:pt>
              </c:numCache>
            </c:numRef>
          </c:val>
          <c:extLst>
            <c:ext xmlns:c16="http://schemas.microsoft.com/office/drawing/2014/chart" uri="{C3380CC4-5D6E-409C-BE32-E72D297353CC}">
              <c16:uniqueId val="{00000000-8DDC-4C84-8BB8-2263483C0EA5}"/>
            </c:ext>
          </c:extLst>
        </c:ser>
        <c:ser>
          <c:idx val="1"/>
          <c:order val="1"/>
          <c:tx>
            <c:strRef>
              <c:f>'問10～12'!$B$215</c:f>
              <c:strCache>
                <c:ptCount val="1"/>
                <c:pt idx="0">
                  <c:v>届出していない</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'問10～12'!$I$212</c:f>
              <c:strCache>
                <c:ptCount val="1"/>
                <c:pt idx="0">
                  <c:v>特定施設</c:v>
                </c:pt>
              </c:strCache>
            </c:strRef>
          </c:cat>
          <c:val>
            <c:numRef>
              <c:f>'問10～12'!$I$215</c:f>
              <c:numCache>
                <c:formatCode>0.0</c:formatCode>
                <c:ptCount val="1"/>
                <c:pt idx="0">
                  <c:v>36.106623586429727</c:v>
                </c:pt>
              </c:numCache>
            </c:numRef>
          </c:val>
          <c:extLst>
            <c:ext xmlns:c16="http://schemas.microsoft.com/office/drawing/2014/chart" uri="{C3380CC4-5D6E-409C-BE32-E72D297353CC}">
              <c16:uniqueId val="{00000001-8DDC-4C84-8BB8-2263483C0EA5}"/>
            </c:ext>
          </c:extLst>
        </c:ser>
        <c:ser>
          <c:idx val="2"/>
          <c:order val="2"/>
          <c:tx>
            <c:strRef>
              <c:f>'問10～12'!$B$216</c:f>
              <c:strCache>
                <c:ptCount val="1"/>
                <c:pt idx="0">
                  <c:v>無回答</c:v>
                </c:pt>
              </c:strCache>
            </c:strRef>
          </c:tx>
          <c:spPr>
            <a:pattFill prst="lgGrid">
              <a:fgClr>
                <a:schemeClr val="bg1">
                  <a:lumMod val="6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'問10～12'!$I$212</c:f>
              <c:strCache>
                <c:ptCount val="1"/>
                <c:pt idx="0">
                  <c:v>特定施設</c:v>
                </c:pt>
              </c:strCache>
            </c:strRef>
          </c:cat>
          <c:val>
            <c:numRef>
              <c:f>'問10～12'!$I$216</c:f>
              <c:numCache>
                <c:formatCode>0.0</c:formatCode>
                <c:ptCount val="1"/>
                <c:pt idx="0">
                  <c:v>4.604200323101777</c:v>
                </c:pt>
              </c:numCache>
            </c:numRef>
          </c:val>
          <c:extLst>
            <c:ext xmlns:c16="http://schemas.microsoft.com/office/drawing/2014/chart" uri="{C3380CC4-5D6E-409C-BE32-E72D297353CC}">
              <c16:uniqueId val="{00000002-8DDC-4C84-8BB8-2263483C0EA5}"/>
            </c:ext>
          </c:extLst>
        </c:ser>
        <c:dLbls>
          <c:showLegendKey val="0"/>
          <c:showVal val="0"/>
          <c:showCatName val="0"/>
          <c:showSerName val="0"/>
          <c:showPercent val="0"/>
          <c:showBubbleSize val="0"/>
        </c:dLbls>
        <c:gapWidth val="80"/>
        <c:overlap val="100"/>
        <c:axId val="217065728"/>
        <c:axId val="217075712"/>
      </c:barChart>
      <c:catAx>
        <c:axId val="217065728"/>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217075712"/>
        <c:crosses val="autoZero"/>
        <c:auto val="1"/>
        <c:lblAlgn val="ctr"/>
        <c:lblOffset val="100"/>
        <c:noMultiLvlLbl val="0"/>
      </c:catAx>
      <c:valAx>
        <c:axId val="217075712"/>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217065728"/>
        <c:crosses val="autoZero"/>
        <c:crossBetween val="between"/>
        <c:majorUnit val="20"/>
      </c:valAx>
      <c:spPr>
        <a:noFill/>
      </c:spPr>
    </c:plotArea>
    <c:legend>
      <c:legendPos val="b"/>
      <c:layout>
        <c:manualLayout>
          <c:xMode val="edge"/>
          <c:yMode val="edge"/>
          <c:x val="0.18541365497629628"/>
          <c:y val="0.65750115988568358"/>
          <c:w val="0.6724495576666778"/>
          <c:h val="0.19648023416488861"/>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632007632709277"/>
          <c:y val="0.19316501198219788"/>
          <c:w val="0.67420374433393848"/>
          <c:h val="0.38166052143113399"/>
        </c:manualLayout>
      </c:layout>
      <c:barChart>
        <c:barDir val="bar"/>
        <c:grouping val="stacked"/>
        <c:varyColors val="0"/>
        <c:ser>
          <c:idx val="0"/>
          <c:order val="0"/>
          <c:tx>
            <c:strRef>
              <c:f>'問10～12'!$B$223</c:f>
              <c:strCache>
                <c:ptCount val="1"/>
                <c:pt idx="0">
                  <c:v>届出している</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'問10～12'!$I$221</c:f>
              <c:strCache>
                <c:ptCount val="1"/>
                <c:pt idx="0">
                  <c:v>特定施設</c:v>
                </c:pt>
              </c:strCache>
            </c:strRef>
          </c:cat>
          <c:val>
            <c:numRef>
              <c:f>'問10～12'!$I$223</c:f>
              <c:numCache>
                <c:formatCode>0.0</c:formatCode>
                <c:ptCount val="1"/>
                <c:pt idx="0">
                  <c:v>46.284329563812598</c:v>
                </c:pt>
              </c:numCache>
            </c:numRef>
          </c:val>
          <c:extLst>
            <c:ext xmlns:c16="http://schemas.microsoft.com/office/drawing/2014/chart" uri="{C3380CC4-5D6E-409C-BE32-E72D297353CC}">
              <c16:uniqueId val="{00000000-8DDC-4C84-8BB8-2263483C0EA5}"/>
            </c:ext>
          </c:extLst>
        </c:ser>
        <c:ser>
          <c:idx val="1"/>
          <c:order val="1"/>
          <c:tx>
            <c:strRef>
              <c:f>'問10～12'!$B$224</c:f>
              <c:strCache>
                <c:ptCount val="1"/>
                <c:pt idx="0">
                  <c:v>届出していない</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'問10～12'!$I$221</c:f>
              <c:strCache>
                <c:ptCount val="1"/>
                <c:pt idx="0">
                  <c:v>特定施設</c:v>
                </c:pt>
              </c:strCache>
            </c:strRef>
          </c:cat>
          <c:val>
            <c:numRef>
              <c:f>'問10～12'!$I$224</c:f>
              <c:numCache>
                <c:formatCode>0.0</c:formatCode>
                <c:ptCount val="1"/>
                <c:pt idx="0">
                  <c:v>50.888529886914377</c:v>
                </c:pt>
              </c:numCache>
            </c:numRef>
          </c:val>
          <c:extLst>
            <c:ext xmlns:c16="http://schemas.microsoft.com/office/drawing/2014/chart" uri="{C3380CC4-5D6E-409C-BE32-E72D297353CC}">
              <c16:uniqueId val="{00000001-8DDC-4C84-8BB8-2263483C0EA5}"/>
            </c:ext>
          </c:extLst>
        </c:ser>
        <c:ser>
          <c:idx val="2"/>
          <c:order val="2"/>
          <c:tx>
            <c:strRef>
              <c:f>'問10～12'!$B$225</c:f>
              <c:strCache>
                <c:ptCount val="1"/>
                <c:pt idx="0">
                  <c:v>無回答</c:v>
                </c:pt>
              </c:strCache>
            </c:strRef>
          </c:tx>
          <c:spPr>
            <a:pattFill prst="lgGrid">
              <a:fgClr>
                <a:schemeClr val="bg1">
                  <a:lumMod val="65000"/>
                </a:schemeClr>
              </a:fgClr>
              <a:bgClr>
                <a:schemeClr val="bg1"/>
              </a:bgClr>
            </a:pattFill>
            <a:ln w="6350">
              <a:solidFill>
                <a:schemeClr val="tx1"/>
              </a:solidFill>
            </a:ln>
          </c:spPr>
          <c:invertIfNegative val="0"/>
          <c:dLbls>
            <c:dLbl>
              <c:idx val="0"/>
              <c:layout>
                <c:manualLayout>
                  <c:x val="0"/>
                  <c:y val="-0.1437126651972685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2E9-4315-A619-41BAD144A6EA}"/>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'問10～12'!$I$221</c:f>
              <c:strCache>
                <c:ptCount val="1"/>
                <c:pt idx="0">
                  <c:v>特定施設</c:v>
                </c:pt>
              </c:strCache>
            </c:strRef>
          </c:cat>
          <c:val>
            <c:numRef>
              <c:f>'問10～12'!$I$225</c:f>
              <c:numCache>
                <c:formatCode>0.0</c:formatCode>
                <c:ptCount val="1"/>
                <c:pt idx="0">
                  <c:v>2.8271405492730208</c:v>
                </c:pt>
              </c:numCache>
            </c:numRef>
          </c:val>
          <c:extLst>
            <c:ext xmlns:c16="http://schemas.microsoft.com/office/drawing/2014/chart" uri="{C3380CC4-5D6E-409C-BE32-E72D297353CC}">
              <c16:uniqueId val="{00000002-8DDC-4C84-8BB8-2263483C0EA5}"/>
            </c:ext>
          </c:extLst>
        </c:ser>
        <c:dLbls>
          <c:showLegendKey val="0"/>
          <c:showVal val="0"/>
          <c:showCatName val="0"/>
          <c:showSerName val="0"/>
          <c:showPercent val="0"/>
          <c:showBubbleSize val="0"/>
        </c:dLbls>
        <c:gapWidth val="80"/>
        <c:overlap val="100"/>
        <c:axId val="217126016"/>
        <c:axId val="217127552"/>
      </c:barChart>
      <c:catAx>
        <c:axId val="217126016"/>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217127552"/>
        <c:crosses val="autoZero"/>
        <c:auto val="1"/>
        <c:lblAlgn val="ctr"/>
        <c:lblOffset val="100"/>
        <c:noMultiLvlLbl val="0"/>
      </c:catAx>
      <c:valAx>
        <c:axId val="217127552"/>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217126016"/>
        <c:crosses val="autoZero"/>
        <c:crossBetween val="between"/>
        <c:majorUnit val="20"/>
      </c:valAx>
      <c:spPr>
        <a:noFill/>
      </c:spPr>
    </c:plotArea>
    <c:legend>
      <c:legendPos val="b"/>
      <c:layout>
        <c:manualLayout>
          <c:xMode val="edge"/>
          <c:yMode val="edge"/>
          <c:x val="0.18541365497629628"/>
          <c:y val="0.65750115988568358"/>
          <c:w val="0.6724495576666778"/>
          <c:h val="0.19648023416488861"/>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632007632709277"/>
          <c:y val="0.19316501198219788"/>
          <c:w val="0.67420374433393848"/>
          <c:h val="0.38166052143113399"/>
        </c:manualLayout>
      </c:layout>
      <c:barChart>
        <c:barDir val="bar"/>
        <c:grouping val="stacked"/>
        <c:varyColors val="0"/>
        <c:ser>
          <c:idx val="0"/>
          <c:order val="0"/>
          <c:tx>
            <c:strRef>
              <c:f>'問10～12'!$B$232</c:f>
              <c:strCache>
                <c:ptCount val="1"/>
                <c:pt idx="0">
                  <c:v>加算あり</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'問10～12'!$I$230</c:f>
              <c:strCache>
                <c:ptCount val="1"/>
                <c:pt idx="0">
                  <c:v>特定施設</c:v>
                </c:pt>
              </c:strCache>
            </c:strRef>
          </c:cat>
          <c:val>
            <c:numRef>
              <c:f>'問10～12'!$I$232</c:f>
              <c:numCache>
                <c:formatCode>0.0</c:formatCode>
                <c:ptCount val="1"/>
                <c:pt idx="0">
                  <c:v>8.2390953150242314</c:v>
                </c:pt>
              </c:numCache>
            </c:numRef>
          </c:val>
          <c:extLst>
            <c:ext xmlns:c16="http://schemas.microsoft.com/office/drawing/2014/chart" uri="{C3380CC4-5D6E-409C-BE32-E72D297353CC}">
              <c16:uniqueId val="{00000000-8DDC-4C84-8BB8-2263483C0EA5}"/>
            </c:ext>
          </c:extLst>
        </c:ser>
        <c:ser>
          <c:idx val="1"/>
          <c:order val="1"/>
          <c:tx>
            <c:strRef>
              <c:f>'問10～12'!$B$233</c:f>
              <c:strCache>
                <c:ptCount val="1"/>
                <c:pt idx="0">
                  <c:v>加算なし</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'問10～12'!$I$230</c:f>
              <c:strCache>
                <c:ptCount val="1"/>
                <c:pt idx="0">
                  <c:v>特定施設</c:v>
                </c:pt>
              </c:strCache>
            </c:strRef>
          </c:cat>
          <c:val>
            <c:numRef>
              <c:f>'問10～12'!$I$233</c:f>
              <c:numCache>
                <c:formatCode>0.0</c:formatCode>
                <c:ptCount val="1"/>
                <c:pt idx="0">
                  <c:v>87.7221324717286</c:v>
                </c:pt>
              </c:numCache>
            </c:numRef>
          </c:val>
          <c:extLst>
            <c:ext xmlns:c16="http://schemas.microsoft.com/office/drawing/2014/chart" uri="{C3380CC4-5D6E-409C-BE32-E72D297353CC}">
              <c16:uniqueId val="{00000001-8DDC-4C84-8BB8-2263483C0EA5}"/>
            </c:ext>
          </c:extLst>
        </c:ser>
        <c:ser>
          <c:idx val="2"/>
          <c:order val="2"/>
          <c:tx>
            <c:strRef>
              <c:f>'問10～12'!$B$234</c:f>
              <c:strCache>
                <c:ptCount val="1"/>
                <c:pt idx="0">
                  <c:v>無回答</c:v>
                </c:pt>
              </c:strCache>
            </c:strRef>
          </c:tx>
          <c:spPr>
            <a:pattFill prst="lgGrid">
              <a:fgClr>
                <a:schemeClr val="bg1">
                  <a:lumMod val="6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'問10～12'!$I$230</c:f>
              <c:strCache>
                <c:ptCount val="1"/>
                <c:pt idx="0">
                  <c:v>特定施設</c:v>
                </c:pt>
              </c:strCache>
            </c:strRef>
          </c:cat>
          <c:val>
            <c:numRef>
              <c:f>'問10～12'!$I$234</c:f>
              <c:numCache>
                <c:formatCode>0.0</c:formatCode>
                <c:ptCount val="1"/>
                <c:pt idx="0">
                  <c:v>4.0387722132471726</c:v>
                </c:pt>
              </c:numCache>
            </c:numRef>
          </c:val>
          <c:extLst>
            <c:ext xmlns:c16="http://schemas.microsoft.com/office/drawing/2014/chart" uri="{C3380CC4-5D6E-409C-BE32-E72D297353CC}">
              <c16:uniqueId val="{00000002-8DDC-4C84-8BB8-2263483C0EA5}"/>
            </c:ext>
          </c:extLst>
        </c:ser>
        <c:dLbls>
          <c:showLegendKey val="0"/>
          <c:showVal val="0"/>
          <c:showCatName val="0"/>
          <c:showSerName val="0"/>
          <c:showPercent val="0"/>
          <c:showBubbleSize val="0"/>
        </c:dLbls>
        <c:gapWidth val="80"/>
        <c:overlap val="100"/>
        <c:axId val="217177472"/>
        <c:axId val="217261184"/>
      </c:barChart>
      <c:catAx>
        <c:axId val="217177472"/>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217261184"/>
        <c:crosses val="autoZero"/>
        <c:auto val="1"/>
        <c:lblAlgn val="ctr"/>
        <c:lblOffset val="100"/>
        <c:noMultiLvlLbl val="0"/>
      </c:catAx>
      <c:valAx>
        <c:axId val="217261184"/>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217177472"/>
        <c:crosses val="autoZero"/>
        <c:crossBetween val="between"/>
        <c:majorUnit val="20"/>
      </c:valAx>
      <c:spPr>
        <a:noFill/>
      </c:spPr>
    </c:plotArea>
    <c:legend>
      <c:legendPos val="b"/>
      <c:layout>
        <c:manualLayout>
          <c:xMode val="edge"/>
          <c:yMode val="edge"/>
          <c:x val="0.18541365497629628"/>
          <c:y val="0.65750115988568358"/>
          <c:w val="0.6724495576666778"/>
          <c:h val="0.19648023416488861"/>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632007632709277"/>
          <c:y val="0.16070115812428129"/>
          <c:w val="0.67420374433393848"/>
          <c:h val="0.30836987133156174"/>
        </c:manualLayout>
      </c:layout>
      <c:barChart>
        <c:barDir val="bar"/>
        <c:grouping val="stacked"/>
        <c:varyColors val="0"/>
        <c:ser>
          <c:idx val="0"/>
          <c:order val="0"/>
          <c:tx>
            <c:strRef>
              <c:f>'問10～12'!$B$241</c:f>
              <c:strCache>
                <c:ptCount val="1"/>
                <c:pt idx="0">
                  <c:v>入居継続支援加算（Ⅰ）を算定</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'問10～12'!$I$239</c:f>
              <c:strCache>
                <c:ptCount val="1"/>
                <c:pt idx="0">
                  <c:v>特定施設</c:v>
                </c:pt>
              </c:strCache>
            </c:strRef>
          </c:cat>
          <c:val>
            <c:numRef>
              <c:f>'問10～12'!$I$241</c:f>
              <c:numCache>
                <c:formatCode>0.0</c:formatCode>
                <c:ptCount val="1"/>
                <c:pt idx="0">
                  <c:v>5.4927302100161546</c:v>
                </c:pt>
              </c:numCache>
            </c:numRef>
          </c:val>
          <c:extLst>
            <c:ext xmlns:c16="http://schemas.microsoft.com/office/drawing/2014/chart" uri="{C3380CC4-5D6E-409C-BE32-E72D297353CC}">
              <c16:uniqueId val="{00000000-8DDC-4C84-8BB8-2263483C0EA5}"/>
            </c:ext>
          </c:extLst>
        </c:ser>
        <c:ser>
          <c:idx val="1"/>
          <c:order val="1"/>
          <c:tx>
            <c:strRef>
              <c:f>'問10～12'!$B$242</c:f>
              <c:strCache>
                <c:ptCount val="1"/>
                <c:pt idx="0">
                  <c:v>入居継続支援加算（Ⅱ）を算定</c:v>
                </c:pt>
              </c:strCache>
            </c:strRef>
          </c:tx>
          <c:spPr>
            <a:solidFill>
              <a:schemeClr val="bg1">
                <a:lumMod val="85000"/>
              </a:schemeClr>
            </a:solidFill>
            <a:ln w="6350">
              <a:solidFill>
                <a:schemeClr val="tx1"/>
              </a:solidFill>
            </a:ln>
          </c:spPr>
          <c:invertIfNegative val="0"/>
          <c:dLbls>
            <c:dLbl>
              <c:idx val="0"/>
              <c:layout>
                <c:manualLayout>
                  <c:x val="3.7718057520037718E-3"/>
                  <c:y val="4.1271300505109127E-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B14-4739-B566-4F0B9D275923}"/>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'問10～12'!$I$239</c:f>
              <c:strCache>
                <c:ptCount val="1"/>
                <c:pt idx="0">
                  <c:v>特定施設</c:v>
                </c:pt>
              </c:strCache>
            </c:strRef>
          </c:cat>
          <c:val>
            <c:numRef>
              <c:f>'問10～12'!$I$242</c:f>
              <c:numCache>
                <c:formatCode>0.0</c:formatCode>
                <c:ptCount val="1"/>
                <c:pt idx="0">
                  <c:v>5.5735056542810986</c:v>
                </c:pt>
              </c:numCache>
            </c:numRef>
          </c:val>
          <c:extLst>
            <c:ext xmlns:c16="http://schemas.microsoft.com/office/drawing/2014/chart" uri="{C3380CC4-5D6E-409C-BE32-E72D297353CC}">
              <c16:uniqueId val="{00000001-8DDC-4C84-8BB8-2263483C0EA5}"/>
            </c:ext>
          </c:extLst>
        </c:ser>
        <c:ser>
          <c:idx val="2"/>
          <c:order val="2"/>
          <c:tx>
            <c:strRef>
              <c:f>'問10～12'!$B$243</c:f>
              <c:strCache>
                <c:ptCount val="1"/>
                <c:pt idx="0">
                  <c:v>（Ⅰ）</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'問10～12'!$I$239</c:f>
              <c:strCache>
                <c:ptCount val="1"/>
                <c:pt idx="0">
                  <c:v>特定施設</c:v>
                </c:pt>
              </c:strCache>
            </c:strRef>
          </c:cat>
          <c:val>
            <c:numRef>
              <c:f>'問10～12'!$I$243</c:f>
              <c:numCache>
                <c:formatCode>0.0</c:formatCode>
                <c:ptCount val="1"/>
                <c:pt idx="0">
                  <c:v>14.781906300484653</c:v>
                </c:pt>
              </c:numCache>
            </c:numRef>
          </c:val>
          <c:extLst>
            <c:ext xmlns:c16="http://schemas.microsoft.com/office/drawing/2014/chart" uri="{C3380CC4-5D6E-409C-BE32-E72D297353CC}">
              <c16:uniqueId val="{00000002-8DDC-4C84-8BB8-2263483C0EA5}"/>
            </c:ext>
          </c:extLst>
        </c:ser>
        <c:ser>
          <c:idx val="3"/>
          <c:order val="3"/>
          <c:tx>
            <c:strRef>
              <c:f>'問10～12'!$B$244</c:f>
              <c:strCache>
                <c:ptCount val="1"/>
                <c:pt idx="0">
                  <c:v>（Ⅱ）</c:v>
                </c:pt>
              </c:strCache>
            </c:strRef>
          </c:tx>
          <c:spPr>
            <a:solidFill>
              <a:schemeClr val="bg1">
                <a:lumMod val="50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'問10～12'!$I$239</c:f>
              <c:strCache>
                <c:ptCount val="1"/>
                <c:pt idx="0">
                  <c:v>特定施設</c:v>
                </c:pt>
              </c:strCache>
            </c:strRef>
          </c:cat>
          <c:val>
            <c:numRef>
              <c:f>'問10～12'!$I$244</c:f>
              <c:numCache>
                <c:formatCode>0.0</c:formatCode>
                <c:ptCount val="1"/>
                <c:pt idx="0">
                  <c:v>10.420032310177705</c:v>
                </c:pt>
              </c:numCache>
            </c:numRef>
          </c:val>
          <c:extLst>
            <c:ext xmlns:c16="http://schemas.microsoft.com/office/drawing/2014/chart" uri="{C3380CC4-5D6E-409C-BE32-E72D297353CC}">
              <c16:uniqueId val="{00000001-CB14-4739-B566-4F0B9D275923}"/>
            </c:ext>
          </c:extLst>
        </c:ser>
        <c:ser>
          <c:idx val="4"/>
          <c:order val="4"/>
          <c:tx>
            <c:strRef>
              <c:f>'問10～12'!$B$245</c:f>
              <c:strCache>
                <c:ptCount val="1"/>
                <c:pt idx="0">
                  <c:v>（Ⅲ）</c:v>
                </c:pt>
              </c:strCache>
            </c:strRef>
          </c:tx>
          <c:spPr>
            <a:solidFill>
              <a:schemeClr val="bg1">
                <a:lumMod val="7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'問10～12'!$I$239</c:f>
              <c:strCache>
                <c:ptCount val="1"/>
                <c:pt idx="0">
                  <c:v>特定施設</c:v>
                </c:pt>
              </c:strCache>
            </c:strRef>
          </c:cat>
          <c:val>
            <c:numRef>
              <c:f>'問10～12'!$I$245</c:f>
              <c:numCache>
                <c:formatCode>0.0</c:formatCode>
                <c:ptCount val="1"/>
                <c:pt idx="0">
                  <c:v>31.421647819063004</c:v>
                </c:pt>
              </c:numCache>
            </c:numRef>
          </c:val>
          <c:extLst>
            <c:ext xmlns:c16="http://schemas.microsoft.com/office/drawing/2014/chart" uri="{C3380CC4-5D6E-409C-BE32-E72D297353CC}">
              <c16:uniqueId val="{00000002-CB14-4739-B566-4F0B9D275923}"/>
            </c:ext>
          </c:extLst>
        </c:ser>
        <c:ser>
          <c:idx val="5"/>
          <c:order val="5"/>
          <c:tx>
            <c:strRef>
              <c:f>'問10～12'!$B$246</c:f>
              <c:strCache>
                <c:ptCount val="1"/>
                <c:pt idx="0">
                  <c:v>加算なし</c:v>
                </c:pt>
              </c:strCache>
            </c:strRef>
          </c:tx>
          <c:spPr>
            <a:pattFill prst="ltUpDiag">
              <a:fgClr>
                <a:schemeClr val="tx1">
                  <a:lumMod val="65000"/>
                  <a:lumOff val="3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'問10～12'!$I$239</c:f>
              <c:strCache>
                <c:ptCount val="1"/>
                <c:pt idx="0">
                  <c:v>特定施設</c:v>
                </c:pt>
              </c:strCache>
            </c:strRef>
          </c:cat>
          <c:val>
            <c:numRef>
              <c:f>'問10～12'!$I$246</c:f>
              <c:numCache>
                <c:formatCode>0.0</c:formatCode>
                <c:ptCount val="1"/>
                <c:pt idx="0">
                  <c:v>28.75605815831987</c:v>
                </c:pt>
              </c:numCache>
            </c:numRef>
          </c:val>
          <c:extLst>
            <c:ext xmlns:c16="http://schemas.microsoft.com/office/drawing/2014/chart" uri="{C3380CC4-5D6E-409C-BE32-E72D297353CC}">
              <c16:uniqueId val="{00000003-CB14-4739-B566-4F0B9D275923}"/>
            </c:ext>
          </c:extLst>
        </c:ser>
        <c:ser>
          <c:idx val="6"/>
          <c:order val="6"/>
          <c:tx>
            <c:strRef>
              <c:f>'問10～12'!$B$247</c:f>
              <c:strCache>
                <c:ptCount val="1"/>
                <c:pt idx="0">
                  <c:v>無回答</c:v>
                </c:pt>
              </c:strCache>
            </c:strRef>
          </c:tx>
          <c:spPr>
            <a:pattFill prst="lgGrid">
              <a:fgClr>
                <a:schemeClr val="bg1">
                  <a:lumMod val="6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'問10～12'!$I$239</c:f>
              <c:strCache>
                <c:ptCount val="1"/>
                <c:pt idx="0">
                  <c:v>特定施設</c:v>
                </c:pt>
              </c:strCache>
            </c:strRef>
          </c:cat>
          <c:val>
            <c:numRef>
              <c:f>'問10～12'!$I$247</c:f>
              <c:numCache>
                <c:formatCode>0.0</c:formatCode>
                <c:ptCount val="1"/>
                <c:pt idx="0">
                  <c:v>3.5541195476575123</c:v>
                </c:pt>
              </c:numCache>
            </c:numRef>
          </c:val>
          <c:extLst>
            <c:ext xmlns:c16="http://schemas.microsoft.com/office/drawing/2014/chart" uri="{C3380CC4-5D6E-409C-BE32-E72D297353CC}">
              <c16:uniqueId val="{00000004-CB14-4739-B566-4F0B9D275923}"/>
            </c:ext>
          </c:extLst>
        </c:ser>
        <c:dLbls>
          <c:showLegendKey val="0"/>
          <c:showVal val="0"/>
          <c:showCatName val="0"/>
          <c:showSerName val="0"/>
          <c:showPercent val="0"/>
          <c:showBubbleSize val="0"/>
        </c:dLbls>
        <c:gapWidth val="80"/>
        <c:overlap val="100"/>
        <c:axId val="217347200"/>
        <c:axId val="217348736"/>
      </c:barChart>
      <c:catAx>
        <c:axId val="217347200"/>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217348736"/>
        <c:crosses val="autoZero"/>
        <c:auto val="1"/>
        <c:lblAlgn val="ctr"/>
        <c:lblOffset val="100"/>
        <c:noMultiLvlLbl val="0"/>
      </c:catAx>
      <c:valAx>
        <c:axId val="217348736"/>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217347200"/>
        <c:crosses val="autoZero"/>
        <c:crossBetween val="between"/>
        <c:majorUnit val="20"/>
      </c:valAx>
      <c:spPr>
        <a:noFill/>
      </c:spPr>
    </c:plotArea>
    <c:legend>
      <c:legendPos val="b"/>
      <c:layout>
        <c:manualLayout>
          <c:xMode val="edge"/>
          <c:yMode val="edge"/>
          <c:x val="0.18541365497629628"/>
          <c:y val="0.53783727035745588"/>
          <c:w val="0.6725884016973126"/>
          <c:h val="0.38481515358340646"/>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632007632709277"/>
          <c:y val="0.19316501198219788"/>
          <c:w val="0.67420374433393848"/>
          <c:h val="0.38166052143113399"/>
        </c:manualLayout>
      </c:layout>
      <c:barChart>
        <c:barDir val="bar"/>
        <c:grouping val="stacked"/>
        <c:varyColors val="0"/>
        <c:ser>
          <c:idx val="0"/>
          <c:order val="0"/>
          <c:tx>
            <c:strRef>
              <c:f>'問10～12'!$B$254</c:f>
              <c:strCache>
                <c:ptCount val="1"/>
                <c:pt idx="0">
                  <c:v>（Ⅰ）</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'問10～12'!$I$252</c:f>
              <c:strCache>
                <c:ptCount val="1"/>
                <c:pt idx="0">
                  <c:v>特定施設</c:v>
                </c:pt>
              </c:strCache>
            </c:strRef>
          </c:cat>
          <c:val>
            <c:numRef>
              <c:f>'問10～12'!$I$254</c:f>
              <c:numCache>
                <c:formatCode>0.0</c:formatCode>
                <c:ptCount val="1"/>
                <c:pt idx="0">
                  <c:v>79.15993537964458</c:v>
                </c:pt>
              </c:numCache>
            </c:numRef>
          </c:val>
          <c:extLst>
            <c:ext xmlns:c16="http://schemas.microsoft.com/office/drawing/2014/chart" uri="{C3380CC4-5D6E-409C-BE32-E72D297353CC}">
              <c16:uniqueId val="{00000000-8DDC-4C84-8BB8-2263483C0EA5}"/>
            </c:ext>
          </c:extLst>
        </c:ser>
        <c:ser>
          <c:idx val="1"/>
          <c:order val="1"/>
          <c:tx>
            <c:strRef>
              <c:f>'問10～12'!$B$255</c:f>
              <c:strCache>
                <c:ptCount val="1"/>
                <c:pt idx="0">
                  <c:v>（Ⅱ）</c:v>
                </c:pt>
              </c:strCache>
            </c:strRef>
          </c:tx>
          <c:spPr>
            <a:solidFill>
              <a:schemeClr val="bg1">
                <a:lumMod val="8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'問10～12'!$I$252</c:f>
              <c:strCache>
                <c:ptCount val="1"/>
                <c:pt idx="0">
                  <c:v>特定施設</c:v>
                </c:pt>
              </c:strCache>
            </c:strRef>
          </c:cat>
          <c:val>
            <c:numRef>
              <c:f>'問10～12'!$I$255</c:f>
              <c:numCache>
                <c:formatCode>0.0</c:formatCode>
                <c:ptCount val="1"/>
                <c:pt idx="0">
                  <c:v>4.523424878836833</c:v>
                </c:pt>
              </c:numCache>
            </c:numRef>
          </c:val>
          <c:extLst>
            <c:ext xmlns:c16="http://schemas.microsoft.com/office/drawing/2014/chart" uri="{C3380CC4-5D6E-409C-BE32-E72D297353CC}">
              <c16:uniqueId val="{00000001-8DDC-4C84-8BB8-2263483C0EA5}"/>
            </c:ext>
          </c:extLst>
        </c:ser>
        <c:ser>
          <c:idx val="2"/>
          <c:order val="2"/>
          <c:tx>
            <c:strRef>
              <c:f>'問10～12'!$B$256</c:f>
              <c:strCache>
                <c:ptCount val="1"/>
                <c:pt idx="0">
                  <c:v>（Ⅲ）</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'問10～12'!$I$252</c:f>
              <c:strCache>
                <c:ptCount val="1"/>
                <c:pt idx="0">
                  <c:v>特定施設</c:v>
                </c:pt>
              </c:strCache>
            </c:strRef>
          </c:cat>
          <c:val>
            <c:numRef>
              <c:f>'問10～12'!$I$256</c:f>
              <c:numCache>
                <c:formatCode>0.0</c:formatCode>
                <c:ptCount val="1"/>
                <c:pt idx="0">
                  <c:v>3.4733441033925687</c:v>
                </c:pt>
              </c:numCache>
            </c:numRef>
          </c:val>
          <c:extLst>
            <c:ext xmlns:c16="http://schemas.microsoft.com/office/drawing/2014/chart" uri="{C3380CC4-5D6E-409C-BE32-E72D297353CC}">
              <c16:uniqueId val="{00000002-8DDC-4C84-8BB8-2263483C0EA5}"/>
            </c:ext>
          </c:extLst>
        </c:ser>
        <c:ser>
          <c:idx val="3"/>
          <c:order val="3"/>
          <c:tx>
            <c:strRef>
              <c:f>'問10～12'!$B$257</c:f>
              <c:strCache>
                <c:ptCount val="1"/>
                <c:pt idx="0">
                  <c:v>（Ⅳ）</c:v>
                </c:pt>
              </c:strCache>
            </c:strRef>
          </c:tx>
          <c:spPr>
            <a:solidFill>
              <a:schemeClr val="bg1">
                <a:lumMod val="50000"/>
              </a:schemeClr>
            </a:solidFill>
            <a:ln w="6350">
              <a:solidFill>
                <a:schemeClr val="tx1"/>
              </a:solidFill>
            </a:ln>
          </c:spPr>
          <c:invertIfNegative val="0"/>
          <c:dLbls>
            <c:dLbl>
              <c:idx val="0"/>
              <c:layout>
                <c:manualLayout>
                  <c:x val="1.8859028760018859E-3"/>
                  <c:y val="0.1357311428991735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2A-4560-9D0F-403C7FCF3A1E}"/>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'問10～12'!$I$252</c:f>
              <c:strCache>
                <c:ptCount val="1"/>
                <c:pt idx="0">
                  <c:v>特定施設</c:v>
                </c:pt>
              </c:strCache>
            </c:strRef>
          </c:cat>
          <c:val>
            <c:numRef>
              <c:f>'問10～12'!$I$257</c:f>
              <c:numCache>
                <c:formatCode>0.0</c:formatCode>
                <c:ptCount val="1"/>
                <c:pt idx="0">
                  <c:v>1.5347334410339257</c:v>
                </c:pt>
              </c:numCache>
            </c:numRef>
          </c:val>
          <c:extLst>
            <c:ext xmlns:c16="http://schemas.microsoft.com/office/drawing/2014/chart" uri="{C3380CC4-5D6E-409C-BE32-E72D297353CC}">
              <c16:uniqueId val="{00000001-AC2A-4560-9D0F-403C7FCF3A1E}"/>
            </c:ext>
          </c:extLst>
        </c:ser>
        <c:ser>
          <c:idx val="4"/>
          <c:order val="4"/>
          <c:tx>
            <c:strRef>
              <c:f>'問10～12'!$B$258</c:f>
              <c:strCache>
                <c:ptCount val="1"/>
                <c:pt idx="0">
                  <c:v>（Ⅴ）</c:v>
                </c:pt>
              </c:strCache>
            </c:strRef>
          </c:tx>
          <c:spPr>
            <a:solidFill>
              <a:schemeClr val="bg1">
                <a:lumMod val="75000"/>
              </a:schemeClr>
            </a:solidFill>
            <a:ln w="6350">
              <a:solidFill>
                <a:schemeClr val="tx1"/>
              </a:solidFill>
            </a:ln>
          </c:spPr>
          <c:invertIfNegative val="0"/>
          <c:dLbls>
            <c:dLbl>
              <c:idx val="0"/>
              <c:layout>
                <c:manualLayout>
                  <c:x val="1.8859028760018859E-3"/>
                  <c:y val="-7.981522298095022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C2A-4560-9D0F-403C7FCF3A1E}"/>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'問10～12'!$I$252</c:f>
              <c:strCache>
                <c:ptCount val="1"/>
                <c:pt idx="0">
                  <c:v>特定施設</c:v>
                </c:pt>
              </c:strCache>
            </c:strRef>
          </c:cat>
          <c:val>
            <c:numRef>
              <c:f>'問10～12'!$I$258</c:f>
              <c:numCache>
                <c:formatCode>0.0</c:formatCode>
                <c:ptCount val="1"/>
                <c:pt idx="0">
                  <c:v>6.8659127625201934</c:v>
                </c:pt>
              </c:numCache>
            </c:numRef>
          </c:val>
          <c:extLst>
            <c:ext xmlns:c16="http://schemas.microsoft.com/office/drawing/2014/chart" uri="{C3380CC4-5D6E-409C-BE32-E72D297353CC}">
              <c16:uniqueId val="{00000003-AC2A-4560-9D0F-403C7FCF3A1E}"/>
            </c:ext>
          </c:extLst>
        </c:ser>
        <c:ser>
          <c:idx val="5"/>
          <c:order val="5"/>
          <c:tx>
            <c:strRef>
              <c:f>'問10～12'!$B$259</c:f>
              <c:strCache>
                <c:ptCount val="1"/>
                <c:pt idx="0">
                  <c:v>加算なし</c:v>
                </c:pt>
              </c:strCache>
            </c:strRef>
          </c:tx>
          <c:spPr>
            <a:pattFill prst="ltUpDiag">
              <a:fgClr>
                <a:schemeClr val="tx1">
                  <a:lumMod val="65000"/>
                  <a:lumOff val="35000"/>
                </a:schemeClr>
              </a:fgClr>
              <a:bgClr>
                <a:schemeClr val="bg1"/>
              </a:bgClr>
            </a:pattFill>
            <a:ln w="6350">
              <a:solidFill>
                <a:schemeClr val="tx1"/>
              </a:solidFill>
            </a:ln>
          </c:spPr>
          <c:invertIfNegative val="0"/>
          <c:dLbls>
            <c:dLbl>
              <c:idx val="0"/>
              <c:layout>
                <c:manualLayout>
                  <c:x val="7.5436115040075436E-3"/>
                  <c:y val="-0.1437120365329413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39A-48BB-B584-B623A9220427}"/>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'問10～12'!$I$252</c:f>
              <c:strCache>
                <c:ptCount val="1"/>
                <c:pt idx="0">
                  <c:v>特定施設</c:v>
                </c:pt>
              </c:strCache>
            </c:strRef>
          </c:cat>
          <c:val>
            <c:numRef>
              <c:f>'問10～12'!$I$259</c:f>
              <c:numCache>
                <c:formatCode>0.0</c:formatCode>
                <c:ptCount val="1"/>
                <c:pt idx="0">
                  <c:v>2.4232633279483036</c:v>
                </c:pt>
              </c:numCache>
            </c:numRef>
          </c:val>
          <c:extLst>
            <c:ext xmlns:c16="http://schemas.microsoft.com/office/drawing/2014/chart" uri="{C3380CC4-5D6E-409C-BE32-E72D297353CC}">
              <c16:uniqueId val="{00000004-AC2A-4560-9D0F-403C7FCF3A1E}"/>
            </c:ext>
          </c:extLst>
        </c:ser>
        <c:ser>
          <c:idx val="6"/>
          <c:order val="6"/>
          <c:tx>
            <c:strRef>
              <c:f>'問10～12'!$B$260</c:f>
              <c:strCache>
                <c:ptCount val="1"/>
                <c:pt idx="0">
                  <c:v>無回答</c:v>
                </c:pt>
              </c:strCache>
            </c:strRef>
          </c:tx>
          <c:spPr>
            <a:pattFill prst="lgGrid">
              <a:fgClr>
                <a:schemeClr val="bg1">
                  <a:lumMod val="65000"/>
                </a:schemeClr>
              </a:fgClr>
              <a:bgClr>
                <a:schemeClr val="bg1"/>
              </a:bgClr>
            </a:pattFill>
            <a:ln w="6350">
              <a:solidFill>
                <a:schemeClr val="tx1"/>
              </a:solidFill>
            </a:ln>
          </c:spPr>
          <c:invertIfNegative val="0"/>
          <c:dLbls>
            <c:dLbl>
              <c:idx val="0"/>
              <c:layout>
                <c:manualLayout>
                  <c:x val="2.2630834512022632E-2"/>
                  <c:y val="-0.1437088932113053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39A-48BB-B584-B623A9220427}"/>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'問10～12'!$I$252</c:f>
              <c:strCache>
                <c:ptCount val="1"/>
                <c:pt idx="0">
                  <c:v>特定施設</c:v>
                </c:pt>
              </c:strCache>
            </c:strRef>
          </c:cat>
          <c:val>
            <c:numRef>
              <c:f>'問10～12'!$I$260</c:f>
              <c:numCache>
                <c:formatCode>0.0</c:formatCode>
                <c:ptCount val="1"/>
                <c:pt idx="0">
                  <c:v>2.0193861066235863</c:v>
                </c:pt>
              </c:numCache>
            </c:numRef>
          </c:val>
          <c:extLst>
            <c:ext xmlns:c16="http://schemas.microsoft.com/office/drawing/2014/chart" uri="{C3380CC4-5D6E-409C-BE32-E72D297353CC}">
              <c16:uniqueId val="{00000005-AC2A-4560-9D0F-403C7FCF3A1E}"/>
            </c:ext>
          </c:extLst>
        </c:ser>
        <c:dLbls>
          <c:showLegendKey val="0"/>
          <c:showVal val="0"/>
          <c:showCatName val="0"/>
          <c:showSerName val="0"/>
          <c:showPercent val="0"/>
          <c:showBubbleSize val="0"/>
        </c:dLbls>
        <c:gapWidth val="80"/>
        <c:overlap val="100"/>
        <c:axId val="217477888"/>
        <c:axId val="217479424"/>
      </c:barChart>
      <c:catAx>
        <c:axId val="217477888"/>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217479424"/>
        <c:crosses val="autoZero"/>
        <c:auto val="1"/>
        <c:lblAlgn val="ctr"/>
        <c:lblOffset val="100"/>
        <c:noMultiLvlLbl val="0"/>
      </c:catAx>
      <c:valAx>
        <c:axId val="217479424"/>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217477888"/>
        <c:crosses val="autoZero"/>
        <c:crossBetween val="between"/>
        <c:majorUnit val="20"/>
      </c:valAx>
      <c:spPr>
        <a:noFill/>
      </c:spPr>
    </c:plotArea>
    <c:legend>
      <c:legendPos val="b"/>
      <c:layout>
        <c:manualLayout>
          <c:xMode val="edge"/>
          <c:yMode val="edge"/>
          <c:x val="0.18541365497629628"/>
          <c:y val="0.65750115988568358"/>
          <c:w val="0.6725884016973126"/>
          <c:h val="0.19888236055910891"/>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632007632709277"/>
          <c:y val="0.19316501198219788"/>
          <c:w val="0.67420374433393848"/>
          <c:h val="0.38166052143113399"/>
        </c:manualLayout>
      </c:layout>
      <c:barChart>
        <c:barDir val="bar"/>
        <c:grouping val="stacked"/>
        <c:varyColors val="0"/>
        <c:ser>
          <c:idx val="0"/>
          <c:order val="0"/>
          <c:tx>
            <c:strRef>
              <c:f>'問10～12'!$B$267</c:f>
              <c:strCache>
                <c:ptCount val="1"/>
                <c:pt idx="0">
                  <c:v>（Ⅰ）</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'問10～12'!$I$265</c:f>
              <c:strCache>
                <c:ptCount val="1"/>
                <c:pt idx="0">
                  <c:v>特定施設</c:v>
                </c:pt>
              </c:strCache>
            </c:strRef>
          </c:cat>
          <c:val>
            <c:numRef>
              <c:f>'問10～12'!$I$267</c:f>
              <c:numCache>
                <c:formatCode>0.0</c:formatCode>
                <c:ptCount val="1"/>
                <c:pt idx="0">
                  <c:v>42.64943457189014</c:v>
                </c:pt>
              </c:numCache>
            </c:numRef>
          </c:val>
          <c:extLst>
            <c:ext xmlns:c16="http://schemas.microsoft.com/office/drawing/2014/chart" uri="{C3380CC4-5D6E-409C-BE32-E72D297353CC}">
              <c16:uniqueId val="{00000000-8DDC-4C84-8BB8-2263483C0EA5}"/>
            </c:ext>
          </c:extLst>
        </c:ser>
        <c:ser>
          <c:idx val="1"/>
          <c:order val="1"/>
          <c:tx>
            <c:strRef>
              <c:f>'問10～12'!$B$268</c:f>
              <c:strCache>
                <c:ptCount val="1"/>
                <c:pt idx="0">
                  <c:v>（Ⅱ）</c:v>
                </c:pt>
              </c:strCache>
            </c:strRef>
          </c:tx>
          <c:spPr>
            <a:solidFill>
              <a:schemeClr val="bg1">
                <a:lumMod val="8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'問10～12'!$I$265</c:f>
              <c:strCache>
                <c:ptCount val="1"/>
                <c:pt idx="0">
                  <c:v>特定施設</c:v>
                </c:pt>
              </c:strCache>
            </c:strRef>
          </c:cat>
          <c:val>
            <c:numRef>
              <c:f>'問10～12'!$I$268</c:f>
              <c:numCache>
                <c:formatCode>0.0</c:formatCode>
                <c:ptCount val="1"/>
                <c:pt idx="0">
                  <c:v>43.780290791599356</c:v>
                </c:pt>
              </c:numCache>
            </c:numRef>
          </c:val>
          <c:extLst>
            <c:ext xmlns:c16="http://schemas.microsoft.com/office/drawing/2014/chart" uri="{C3380CC4-5D6E-409C-BE32-E72D297353CC}">
              <c16:uniqueId val="{00000001-8DDC-4C84-8BB8-2263483C0EA5}"/>
            </c:ext>
          </c:extLst>
        </c:ser>
        <c:ser>
          <c:idx val="2"/>
          <c:order val="2"/>
          <c:tx>
            <c:strRef>
              <c:f>'問10～12'!$B$269</c:f>
              <c:strCache>
                <c:ptCount val="1"/>
                <c:pt idx="0">
                  <c:v>加算なし</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'問10～12'!$I$265</c:f>
              <c:strCache>
                <c:ptCount val="1"/>
                <c:pt idx="0">
                  <c:v>特定施設</c:v>
                </c:pt>
              </c:strCache>
            </c:strRef>
          </c:cat>
          <c:val>
            <c:numRef>
              <c:f>'問10～12'!$I$269</c:f>
              <c:numCache>
                <c:formatCode>0.0</c:formatCode>
                <c:ptCount val="1"/>
                <c:pt idx="0">
                  <c:v>10.581583198707593</c:v>
                </c:pt>
              </c:numCache>
            </c:numRef>
          </c:val>
          <c:extLst>
            <c:ext xmlns:c16="http://schemas.microsoft.com/office/drawing/2014/chart" uri="{C3380CC4-5D6E-409C-BE32-E72D297353CC}">
              <c16:uniqueId val="{00000002-8DDC-4C84-8BB8-2263483C0EA5}"/>
            </c:ext>
          </c:extLst>
        </c:ser>
        <c:ser>
          <c:idx val="3"/>
          <c:order val="3"/>
          <c:tx>
            <c:strRef>
              <c:f>'問10～12'!$B$270</c:f>
              <c:strCache>
                <c:ptCount val="1"/>
                <c:pt idx="0">
                  <c:v>無回答</c:v>
                </c:pt>
              </c:strCache>
            </c:strRef>
          </c:tx>
          <c:spPr>
            <a:pattFill prst="lgGrid">
              <a:fgClr>
                <a:schemeClr val="bg1">
                  <a:lumMod val="65000"/>
                </a:schemeClr>
              </a:fgClr>
              <a:bgClr>
                <a:schemeClr val="bg1"/>
              </a:bgClr>
            </a:pattFill>
            <a:ln w="6350">
              <a:solidFill>
                <a:schemeClr val="tx1"/>
              </a:solidFill>
            </a:ln>
          </c:spPr>
          <c:invertIfNegative val="0"/>
          <c:dLbls>
            <c:dLbl>
              <c:idx val="0"/>
              <c:layout>
                <c:manualLayout>
                  <c:x val="0"/>
                  <c:y val="-0.1437126651972685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9B5-43B0-9654-E12D8333EC9F}"/>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'問10～12'!$I$265</c:f>
              <c:strCache>
                <c:ptCount val="1"/>
                <c:pt idx="0">
                  <c:v>特定施設</c:v>
                </c:pt>
              </c:strCache>
            </c:strRef>
          </c:cat>
          <c:val>
            <c:numRef>
              <c:f>'問10～12'!$I$270</c:f>
              <c:numCache>
                <c:formatCode>0.0</c:formatCode>
                <c:ptCount val="1"/>
                <c:pt idx="0">
                  <c:v>2.9886914378029079</c:v>
                </c:pt>
              </c:numCache>
            </c:numRef>
          </c:val>
          <c:extLst>
            <c:ext xmlns:c16="http://schemas.microsoft.com/office/drawing/2014/chart" uri="{C3380CC4-5D6E-409C-BE32-E72D297353CC}">
              <c16:uniqueId val="{00000000-690D-4064-9B41-324D13C17CF5}"/>
            </c:ext>
          </c:extLst>
        </c:ser>
        <c:dLbls>
          <c:showLegendKey val="0"/>
          <c:showVal val="0"/>
          <c:showCatName val="0"/>
          <c:showSerName val="0"/>
          <c:showPercent val="0"/>
          <c:showBubbleSize val="0"/>
        </c:dLbls>
        <c:gapWidth val="80"/>
        <c:overlap val="100"/>
        <c:axId val="217610112"/>
        <c:axId val="217611648"/>
      </c:barChart>
      <c:catAx>
        <c:axId val="217610112"/>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217611648"/>
        <c:crosses val="autoZero"/>
        <c:auto val="1"/>
        <c:lblAlgn val="ctr"/>
        <c:lblOffset val="100"/>
        <c:noMultiLvlLbl val="0"/>
      </c:catAx>
      <c:valAx>
        <c:axId val="217611648"/>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217610112"/>
        <c:crosses val="autoZero"/>
        <c:crossBetween val="between"/>
        <c:majorUnit val="20"/>
      </c:valAx>
      <c:spPr>
        <a:noFill/>
      </c:spPr>
    </c:plotArea>
    <c:legend>
      <c:legendPos val="b"/>
      <c:layout>
        <c:manualLayout>
          <c:xMode val="edge"/>
          <c:yMode val="edge"/>
          <c:x val="0.18541365497629628"/>
          <c:y val="0.65750115988568358"/>
          <c:w val="0.6725884016973126"/>
          <c:h val="0.19888236055910891"/>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632007632709277"/>
          <c:y val="0.19316501198219788"/>
          <c:w val="0.67420374433393848"/>
          <c:h val="0.38166052143113399"/>
        </c:manualLayout>
      </c:layout>
      <c:barChart>
        <c:barDir val="bar"/>
        <c:grouping val="stacked"/>
        <c:varyColors val="0"/>
        <c:ser>
          <c:idx val="0"/>
          <c:order val="0"/>
          <c:tx>
            <c:strRef>
              <c:f>'問10～12'!$B$277</c:f>
              <c:strCache>
                <c:ptCount val="1"/>
                <c:pt idx="0">
                  <c:v>届出している</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'問10～12'!$I$275</c:f>
              <c:strCache>
                <c:ptCount val="1"/>
                <c:pt idx="0">
                  <c:v>特定施設</c:v>
                </c:pt>
              </c:strCache>
            </c:strRef>
          </c:cat>
          <c:val>
            <c:numRef>
              <c:f>'問10～12'!$I$277</c:f>
              <c:numCache>
                <c:formatCode>0.0</c:formatCode>
                <c:ptCount val="1"/>
                <c:pt idx="0">
                  <c:v>29.483037156704363</c:v>
                </c:pt>
              </c:numCache>
            </c:numRef>
          </c:val>
          <c:extLst>
            <c:ext xmlns:c16="http://schemas.microsoft.com/office/drawing/2014/chart" uri="{C3380CC4-5D6E-409C-BE32-E72D297353CC}">
              <c16:uniqueId val="{00000000-8DDC-4C84-8BB8-2263483C0EA5}"/>
            </c:ext>
          </c:extLst>
        </c:ser>
        <c:ser>
          <c:idx val="1"/>
          <c:order val="1"/>
          <c:tx>
            <c:strRef>
              <c:f>'問10～12'!$B$278</c:f>
              <c:strCache>
                <c:ptCount val="1"/>
                <c:pt idx="0">
                  <c:v>届出していない</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'問10～12'!$I$275</c:f>
              <c:strCache>
                <c:ptCount val="1"/>
                <c:pt idx="0">
                  <c:v>特定施設</c:v>
                </c:pt>
              </c:strCache>
            </c:strRef>
          </c:cat>
          <c:val>
            <c:numRef>
              <c:f>'問10～12'!$I$278</c:f>
              <c:numCache>
                <c:formatCode>0.0</c:formatCode>
                <c:ptCount val="1"/>
                <c:pt idx="0">
                  <c:v>67.528271405492731</c:v>
                </c:pt>
              </c:numCache>
            </c:numRef>
          </c:val>
          <c:extLst>
            <c:ext xmlns:c16="http://schemas.microsoft.com/office/drawing/2014/chart" uri="{C3380CC4-5D6E-409C-BE32-E72D297353CC}">
              <c16:uniqueId val="{00000001-8DDC-4C84-8BB8-2263483C0EA5}"/>
            </c:ext>
          </c:extLst>
        </c:ser>
        <c:ser>
          <c:idx val="2"/>
          <c:order val="2"/>
          <c:tx>
            <c:strRef>
              <c:f>'問10～12'!$B$279</c:f>
              <c:strCache>
                <c:ptCount val="1"/>
                <c:pt idx="0">
                  <c:v>無回答</c:v>
                </c:pt>
              </c:strCache>
            </c:strRef>
          </c:tx>
          <c:spPr>
            <a:pattFill prst="lgGrid">
              <a:fgClr>
                <a:schemeClr val="bg1">
                  <a:lumMod val="65000"/>
                </a:schemeClr>
              </a:fgClr>
              <a:bgClr>
                <a:schemeClr val="bg1"/>
              </a:bgClr>
            </a:pattFill>
            <a:ln w="6350">
              <a:solidFill>
                <a:schemeClr val="tx1"/>
              </a:solidFill>
            </a:ln>
          </c:spPr>
          <c:invertIfNegative val="0"/>
          <c:dLbls>
            <c:dLbl>
              <c:idx val="0"/>
              <c:layout>
                <c:manualLayout>
                  <c:x val="0"/>
                  <c:y val="-0.1437126651972685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005-4346-B388-77D94790B5B1}"/>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'問10～12'!$I$275</c:f>
              <c:strCache>
                <c:ptCount val="1"/>
                <c:pt idx="0">
                  <c:v>特定施設</c:v>
                </c:pt>
              </c:strCache>
            </c:strRef>
          </c:cat>
          <c:val>
            <c:numRef>
              <c:f>'問10～12'!$I$279</c:f>
              <c:numCache>
                <c:formatCode>0.0</c:formatCode>
                <c:ptCount val="1"/>
                <c:pt idx="0">
                  <c:v>2.9886914378029079</c:v>
                </c:pt>
              </c:numCache>
            </c:numRef>
          </c:val>
          <c:extLst>
            <c:ext xmlns:c16="http://schemas.microsoft.com/office/drawing/2014/chart" uri="{C3380CC4-5D6E-409C-BE32-E72D297353CC}">
              <c16:uniqueId val="{00000002-8DDC-4C84-8BB8-2263483C0EA5}"/>
            </c:ext>
          </c:extLst>
        </c:ser>
        <c:dLbls>
          <c:showLegendKey val="0"/>
          <c:showVal val="0"/>
          <c:showCatName val="0"/>
          <c:showSerName val="0"/>
          <c:showPercent val="0"/>
          <c:showBubbleSize val="0"/>
        </c:dLbls>
        <c:gapWidth val="80"/>
        <c:overlap val="100"/>
        <c:axId val="217744128"/>
        <c:axId val="217745664"/>
      </c:barChart>
      <c:catAx>
        <c:axId val="217744128"/>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217745664"/>
        <c:crosses val="autoZero"/>
        <c:auto val="1"/>
        <c:lblAlgn val="ctr"/>
        <c:lblOffset val="100"/>
        <c:noMultiLvlLbl val="0"/>
      </c:catAx>
      <c:valAx>
        <c:axId val="217745664"/>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217744128"/>
        <c:crosses val="autoZero"/>
        <c:crossBetween val="between"/>
        <c:majorUnit val="20"/>
      </c:valAx>
      <c:spPr>
        <a:noFill/>
      </c:spPr>
    </c:plotArea>
    <c:legend>
      <c:legendPos val="b"/>
      <c:layout>
        <c:manualLayout>
          <c:xMode val="edge"/>
          <c:yMode val="edge"/>
          <c:x val="0.18541365497629628"/>
          <c:y val="0.65750115988568358"/>
          <c:w val="0.6724495576666778"/>
          <c:h val="0.19648023416488861"/>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443418301525871"/>
          <c:y val="0.12070235451865544"/>
          <c:w val="0.67420375168758861"/>
          <c:h val="0.59085547015146234"/>
        </c:manualLayout>
      </c:layout>
      <c:barChart>
        <c:barDir val="bar"/>
        <c:grouping val="stacked"/>
        <c:varyColors val="0"/>
        <c:ser>
          <c:idx val="0"/>
          <c:order val="0"/>
          <c:tx>
            <c:strRef>
              <c:f>'問10～12'!$X$287</c:f>
              <c:strCache>
                <c:ptCount val="1"/>
                <c:pt idx="0">
                  <c:v>０人</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'問10～12'!$AE$285:$AG$285</c:f>
              <c:strCache>
                <c:ptCount val="3"/>
                <c:pt idx="0">
                  <c:v>特定施設</c:v>
                </c:pt>
                <c:pt idx="1">
                  <c:v>住宅型</c:v>
                </c:pt>
                <c:pt idx="2">
                  <c:v>サ付（非特）</c:v>
                </c:pt>
              </c:strCache>
            </c:strRef>
          </c:cat>
          <c:val>
            <c:numRef>
              <c:f>'問10～12'!$AE$287:$AG$287</c:f>
              <c:numCache>
                <c:formatCode>0.0</c:formatCode>
                <c:ptCount val="3"/>
                <c:pt idx="0">
                  <c:v>6.9466882067851374</c:v>
                </c:pt>
                <c:pt idx="1">
                  <c:v>12.160566706021251</c:v>
                </c:pt>
                <c:pt idx="2">
                  <c:v>9.5573440643863172</c:v>
                </c:pt>
              </c:numCache>
            </c:numRef>
          </c:val>
          <c:extLst>
            <c:ext xmlns:c16="http://schemas.microsoft.com/office/drawing/2014/chart" uri="{C3380CC4-5D6E-409C-BE32-E72D297353CC}">
              <c16:uniqueId val="{00000005-C6D5-4B6F-9FE7-286ABF8A7A85}"/>
            </c:ext>
          </c:extLst>
        </c:ser>
        <c:ser>
          <c:idx val="1"/>
          <c:order val="1"/>
          <c:tx>
            <c:strRef>
              <c:f>'問10～12'!$X$288</c:f>
              <c:strCache>
                <c:ptCount val="1"/>
                <c:pt idx="0">
                  <c:v>１人</c:v>
                </c:pt>
              </c:strCache>
            </c:strRef>
          </c:tx>
          <c:spPr>
            <a:solidFill>
              <a:srgbClr val="DDDDDD"/>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'問10～12'!$AE$285:$AG$285</c:f>
              <c:strCache>
                <c:ptCount val="3"/>
                <c:pt idx="0">
                  <c:v>特定施設</c:v>
                </c:pt>
                <c:pt idx="1">
                  <c:v>住宅型</c:v>
                </c:pt>
                <c:pt idx="2">
                  <c:v>サ付（非特）</c:v>
                </c:pt>
              </c:strCache>
            </c:strRef>
          </c:cat>
          <c:val>
            <c:numRef>
              <c:f>'問10～12'!$AE$288:$AG$288</c:f>
              <c:numCache>
                <c:formatCode>0.0</c:formatCode>
                <c:ptCount val="3"/>
                <c:pt idx="0">
                  <c:v>4.523424878836833</c:v>
                </c:pt>
                <c:pt idx="1">
                  <c:v>15.11216056670602</c:v>
                </c:pt>
                <c:pt idx="2">
                  <c:v>12.877263581488934</c:v>
                </c:pt>
              </c:numCache>
            </c:numRef>
          </c:val>
          <c:extLst>
            <c:ext xmlns:c16="http://schemas.microsoft.com/office/drawing/2014/chart" uri="{C3380CC4-5D6E-409C-BE32-E72D297353CC}">
              <c16:uniqueId val="{00000006-C6D5-4B6F-9FE7-286ABF8A7A85}"/>
            </c:ext>
          </c:extLst>
        </c:ser>
        <c:ser>
          <c:idx val="2"/>
          <c:order val="2"/>
          <c:tx>
            <c:strRef>
              <c:f>'問10～12'!$X$289</c:f>
              <c:strCache>
                <c:ptCount val="1"/>
                <c:pt idx="0">
                  <c:v>２～３人</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'問10～12'!$AE$285:$AG$285</c:f>
              <c:strCache>
                <c:ptCount val="3"/>
                <c:pt idx="0">
                  <c:v>特定施設</c:v>
                </c:pt>
                <c:pt idx="1">
                  <c:v>住宅型</c:v>
                </c:pt>
                <c:pt idx="2">
                  <c:v>サ付（非特）</c:v>
                </c:pt>
              </c:strCache>
            </c:strRef>
          </c:cat>
          <c:val>
            <c:numRef>
              <c:f>'問10～12'!$AE$289:$AG$289</c:f>
              <c:numCache>
                <c:formatCode>0.0</c:formatCode>
                <c:ptCount val="3"/>
                <c:pt idx="0">
                  <c:v>16.639741518578351</c:v>
                </c:pt>
                <c:pt idx="1">
                  <c:v>28.925619834710741</c:v>
                </c:pt>
                <c:pt idx="2">
                  <c:v>23.843058350100605</c:v>
                </c:pt>
              </c:numCache>
            </c:numRef>
          </c:val>
          <c:extLst>
            <c:ext xmlns:c16="http://schemas.microsoft.com/office/drawing/2014/chart" uri="{C3380CC4-5D6E-409C-BE32-E72D297353CC}">
              <c16:uniqueId val="{00000007-C6D5-4B6F-9FE7-286ABF8A7A85}"/>
            </c:ext>
          </c:extLst>
        </c:ser>
        <c:ser>
          <c:idx val="3"/>
          <c:order val="3"/>
          <c:tx>
            <c:strRef>
              <c:f>'問10～12'!$X$290</c:f>
              <c:strCache>
                <c:ptCount val="1"/>
                <c:pt idx="0">
                  <c:v>４～５人</c:v>
                </c:pt>
              </c:strCache>
            </c:strRef>
          </c:tx>
          <c:spPr>
            <a:solidFill>
              <a:schemeClr val="bg1">
                <a:lumMod val="50000"/>
              </a:schemeClr>
            </a:solidFill>
            <a:ln w="6350">
              <a:solidFill>
                <a:schemeClr val="tx1"/>
              </a:solidFill>
            </a:ln>
          </c:spPr>
          <c:invertIfNegative val="0"/>
          <c:dLbls>
            <c:spPr>
              <a:noFill/>
              <a:ln>
                <a:noFill/>
              </a:ln>
              <a:effectLst/>
            </c:spPr>
            <c:txPr>
              <a:bodyPr/>
              <a:lstStyle/>
              <a:p>
                <a:pPr>
                  <a:defRPr sz="800" baseline="0">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'問10～12'!$AE$285:$AG$285</c:f>
              <c:strCache>
                <c:ptCount val="3"/>
                <c:pt idx="0">
                  <c:v>特定施設</c:v>
                </c:pt>
                <c:pt idx="1">
                  <c:v>住宅型</c:v>
                </c:pt>
                <c:pt idx="2">
                  <c:v>サ付（非特）</c:v>
                </c:pt>
              </c:strCache>
            </c:strRef>
          </c:cat>
          <c:val>
            <c:numRef>
              <c:f>'問10～12'!$AE$290:$AG$290</c:f>
              <c:numCache>
                <c:formatCode>0.0</c:formatCode>
                <c:ptCount val="3"/>
                <c:pt idx="0">
                  <c:v>18.416801292407108</c:v>
                </c:pt>
                <c:pt idx="1">
                  <c:v>16.528925619834713</c:v>
                </c:pt>
                <c:pt idx="2">
                  <c:v>22.032193158953721</c:v>
                </c:pt>
              </c:numCache>
            </c:numRef>
          </c:val>
          <c:extLst>
            <c:ext xmlns:c16="http://schemas.microsoft.com/office/drawing/2014/chart" uri="{C3380CC4-5D6E-409C-BE32-E72D297353CC}">
              <c16:uniqueId val="{00000008-C6D5-4B6F-9FE7-286ABF8A7A85}"/>
            </c:ext>
          </c:extLst>
        </c:ser>
        <c:ser>
          <c:idx val="4"/>
          <c:order val="4"/>
          <c:tx>
            <c:strRef>
              <c:f>'問10～12'!$X$291</c:f>
              <c:strCache>
                <c:ptCount val="1"/>
                <c:pt idx="0">
                  <c:v>６～７人</c:v>
                </c:pt>
              </c:strCache>
            </c:strRef>
          </c:tx>
          <c:spPr>
            <a:solidFill>
              <a:schemeClr val="bg1">
                <a:lumMod val="7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'問10～12'!$AE$285:$AG$285</c:f>
              <c:strCache>
                <c:ptCount val="3"/>
                <c:pt idx="0">
                  <c:v>特定施設</c:v>
                </c:pt>
                <c:pt idx="1">
                  <c:v>住宅型</c:v>
                </c:pt>
                <c:pt idx="2">
                  <c:v>サ付（非特）</c:v>
                </c:pt>
              </c:strCache>
            </c:strRef>
          </c:cat>
          <c:val>
            <c:numRef>
              <c:f>'問10～12'!$AE$291:$AG$291</c:f>
              <c:numCache>
                <c:formatCode>0.0</c:formatCode>
                <c:ptCount val="3"/>
                <c:pt idx="0">
                  <c:v>15.024232633279484</c:v>
                </c:pt>
                <c:pt idx="1">
                  <c:v>8.5005903187721366</c:v>
                </c:pt>
                <c:pt idx="2">
                  <c:v>12.173038229376258</c:v>
                </c:pt>
              </c:numCache>
            </c:numRef>
          </c:val>
          <c:extLst>
            <c:ext xmlns:c16="http://schemas.microsoft.com/office/drawing/2014/chart" uri="{C3380CC4-5D6E-409C-BE32-E72D297353CC}">
              <c16:uniqueId val="{00000009-C6D5-4B6F-9FE7-286ABF8A7A85}"/>
            </c:ext>
          </c:extLst>
        </c:ser>
        <c:ser>
          <c:idx val="5"/>
          <c:order val="5"/>
          <c:tx>
            <c:strRef>
              <c:f>'問10～12'!$X$292</c:f>
              <c:strCache>
                <c:ptCount val="1"/>
                <c:pt idx="0">
                  <c:v>８～９人</c:v>
                </c:pt>
              </c:strCache>
            </c:strRef>
          </c:tx>
          <c:spPr>
            <a:pattFill prst="ltUpDiag">
              <a:fgClr>
                <a:schemeClr val="tx1">
                  <a:lumMod val="65000"/>
                  <a:lumOff val="3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'問10～12'!$AE$285:$AG$285</c:f>
              <c:strCache>
                <c:ptCount val="3"/>
                <c:pt idx="0">
                  <c:v>特定施設</c:v>
                </c:pt>
                <c:pt idx="1">
                  <c:v>住宅型</c:v>
                </c:pt>
                <c:pt idx="2">
                  <c:v>サ付（非特）</c:v>
                </c:pt>
              </c:strCache>
            </c:strRef>
          </c:cat>
          <c:val>
            <c:numRef>
              <c:f>'問10～12'!$AE$292:$AG$292</c:f>
              <c:numCache>
                <c:formatCode>0.0</c:formatCode>
                <c:ptCount val="3"/>
                <c:pt idx="0">
                  <c:v>12.035541195476576</c:v>
                </c:pt>
                <c:pt idx="1">
                  <c:v>4.8406139315230226</c:v>
                </c:pt>
                <c:pt idx="2">
                  <c:v>6.5392354124748486</c:v>
                </c:pt>
              </c:numCache>
            </c:numRef>
          </c:val>
          <c:extLst>
            <c:ext xmlns:c16="http://schemas.microsoft.com/office/drawing/2014/chart" uri="{C3380CC4-5D6E-409C-BE32-E72D297353CC}">
              <c16:uniqueId val="{0000000A-C6D5-4B6F-9FE7-286ABF8A7A85}"/>
            </c:ext>
          </c:extLst>
        </c:ser>
        <c:ser>
          <c:idx val="6"/>
          <c:order val="6"/>
          <c:tx>
            <c:strRef>
              <c:f>'問10～12'!$X$293</c:f>
              <c:strCache>
                <c:ptCount val="1"/>
                <c:pt idx="0">
                  <c:v>10～14人</c:v>
                </c:pt>
              </c:strCache>
            </c:strRef>
          </c:tx>
          <c:spPr>
            <a:solidFill>
              <a:schemeClr val="bg1">
                <a:lumMod val="9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'問10～12'!$AE$285:$AG$285</c:f>
              <c:strCache>
                <c:ptCount val="3"/>
                <c:pt idx="0">
                  <c:v>特定施設</c:v>
                </c:pt>
                <c:pt idx="1">
                  <c:v>住宅型</c:v>
                </c:pt>
                <c:pt idx="2">
                  <c:v>サ付（非特）</c:v>
                </c:pt>
              </c:strCache>
            </c:strRef>
          </c:cat>
          <c:val>
            <c:numRef>
              <c:f>'問10～12'!$AE$293:$AG$293</c:f>
              <c:numCache>
                <c:formatCode>0.0</c:formatCode>
                <c:ptCount val="3"/>
                <c:pt idx="0">
                  <c:v>16.397415185783522</c:v>
                </c:pt>
                <c:pt idx="1">
                  <c:v>5.548996458087367</c:v>
                </c:pt>
                <c:pt idx="2">
                  <c:v>7.042253521126761</c:v>
                </c:pt>
              </c:numCache>
            </c:numRef>
          </c:val>
          <c:extLst>
            <c:ext xmlns:c16="http://schemas.microsoft.com/office/drawing/2014/chart" uri="{C3380CC4-5D6E-409C-BE32-E72D297353CC}">
              <c16:uniqueId val="{0000000B-C6D5-4B6F-9FE7-286ABF8A7A85}"/>
            </c:ext>
          </c:extLst>
        </c:ser>
        <c:ser>
          <c:idx val="7"/>
          <c:order val="7"/>
          <c:tx>
            <c:strRef>
              <c:f>'問10～12'!$X$294</c:f>
              <c:strCache>
                <c:ptCount val="1"/>
                <c:pt idx="0">
                  <c:v>15～19人</c:v>
                </c:pt>
              </c:strCache>
            </c:strRef>
          </c:tx>
          <c:spPr>
            <a:pattFill prst="pct30">
              <a:fgClr>
                <a:schemeClr val="bg1">
                  <a:lumMod val="65000"/>
                </a:schemeClr>
              </a:fgClr>
              <a:bgClr>
                <a:schemeClr val="bg1"/>
              </a:bgClr>
            </a:pattFill>
            <a:ln w="6350">
              <a:solidFill>
                <a:schemeClr val="tx1"/>
              </a:solidFill>
            </a:ln>
          </c:spPr>
          <c:invertIfNegative val="0"/>
          <c:dLbls>
            <c:dLbl>
              <c:idx val="1"/>
              <c:layout>
                <c:manualLayout>
                  <c:x val="-7.5436115040075436E-3"/>
                  <c:y val="-8.39879174058465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891-4BB5-A9BB-45C238C6240D}"/>
                </c:ext>
              </c:extLst>
            </c:dLbl>
            <c:dLbl>
              <c:idx val="2"/>
              <c:layout>
                <c:manualLayout>
                  <c:x val="-9.4295143800094301E-3"/>
                  <c:y val="-8.39879174058465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891-4BB5-A9BB-45C238C6240D}"/>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'問10～12'!$AE$285:$AG$285</c:f>
              <c:strCache>
                <c:ptCount val="3"/>
                <c:pt idx="0">
                  <c:v>特定施設</c:v>
                </c:pt>
                <c:pt idx="1">
                  <c:v>住宅型</c:v>
                </c:pt>
                <c:pt idx="2">
                  <c:v>サ付（非特）</c:v>
                </c:pt>
              </c:strCache>
            </c:strRef>
          </c:cat>
          <c:val>
            <c:numRef>
              <c:f>'問10～12'!$AE$294:$AG$294</c:f>
              <c:numCache>
                <c:formatCode>0.0</c:formatCode>
                <c:ptCount val="3"/>
                <c:pt idx="0">
                  <c:v>5.0888529886914373</c:v>
                </c:pt>
                <c:pt idx="1">
                  <c:v>1.7709563164108619</c:v>
                </c:pt>
                <c:pt idx="2">
                  <c:v>1.6096579476861168</c:v>
                </c:pt>
              </c:numCache>
            </c:numRef>
          </c:val>
          <c:extLst>
            <c:ext xmlns:c16="http://schemas.microsoft.com/office/drawing/2014/chart" uri="{C3380CC4-5D6E-409C-BE32-E72D297353CC}">
              <c16:uniqueId val="{00000002-7891-4BB5-A9BB-45C238C6240D}"/>
            </c:ext>
          </c:extLst>
        </c:ser>
        <c:ser>
          <c:idx val="8"/>
          <c:order val="8"/>
          <c:tx>
            <c:strRef>
              <c:f>'問10～12'!$X$295</c:f>
              <c:strCache>
                <c:ptCount val="1"/>
                <c:pt idx="0">
                  <c:v>20人以上</c:v>
                </c:pt>
              </c:strCache>
            </c:strRef>
          </c:tx>
          <c:spPr>
            <a:pattFill prst="divot">
              <a:fgClr>
                <a:schemeClr val="bg1">
                  <a:lumMod val="50000"/>
                </a:schemeClr>
              </a:fgClr>
              <a:bgClr>
                <a:schemeClr val="bg1"/>
              </a:bgClr>
            </a:pattFill>
            <a:ln w="6350">
              <a:solidFill>
                <a:schemeClr val="tx1"/>
              </a:solidFill>
            </a:ln>
          </c:spPr>
          <c:invertIfNegative val="0"/>
          <c:dLbls>
            <c:dLbl>
              <c:idx val="0"/>
              <c:layout>
                <c:manualLayout>
                  <c:x val="-3.7718057520037718E-3"/>
                  <c:y val="-8.3988330740348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891-4BB5-A9BB-45C238C6240D}"/>
                </c:ext>
              </c:extLst>
            </c:dLbl>
            <c:dLbl>
              <c:idx val="1"/>
              <c:layout>
                <c:manualLayout>
                  <c:x val="9.4295143800094301E-3"/>
                  <c:y val="-8.39879174058465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891-4BB5-A9BB-45C238C6240D}"/>
                </c:ext>
              </c:extLst>
            </c:dLbl>
            <c:dLbl>
              <c:idx val="2"/>
              <c:layout>
                <c:manualLayout>
                  <c:x val="5.6577086280056579E-3"/>
                  <c:y val="-8.39875040713448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891-4BB5-A9BB-45C238C6240D}"/>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'問10～12'!$AE$285:$AG$285</c:f>
              <c:strCache>
                <c:ptCount val="3"/>
                <c:pt idx="0">
                  <c:v>特定施設</c:v>
                </c:pt>
                <c:pt idx="1">
                  <c:v>住宅型</c:v>
                </c:pt>
                <c:pt idx="2">
                  <c:v>サ付（非特）</c:v>
                </c:pt>
              </c:strCache>
            </c:strRef>
          </c:cat>
          <c:val>
            <c:numRef>
              <c:f>'問10～12'!$AE$295:$AG$295</c:f>
              <c:numCache>
                <c:formatCode>0.0</c:formatCode>
                <c:ptCount val="3"/>
                <c:pt idx="0">
                  <c:v>2.7463651050080773</c:v>
                </c:pt>
                <c:pt idx="1">
                  <c:v>0.94451003541912626</c:v>
                </c:pt>
                <c:pt idx="2">
                  <c:v>1.2072434607645874</c:v>
                </c:pt>
              </c:numCache>
            </c:numRef>
          </c:val>
          <c:extLst>
            <c:ext xmlns:c16="http://schemas.microsoft.com/office/drawing/2014/chart" uri="{C3380CC4-5D6E-409C-BE32-E72D297353CC}">
              <c16:uniqueId val="{00000006-7891-4BB5-A9BB-45C238C6240D}"/>
            </c:ext>
          </c:extLst>
        </c:ser>
        <c:ser>
          <c:idx val="9"/>
          <c:order val="9"/>
          <c:tx>
            <c:strRef>
              <c:f>'問10～12'!$X$296</c:f>
              <c:strCache>
                <c:ptCount val="1"/>
                <c:pt idx="0">
                  <c:v>エラー・無回答</c:v>
                </c:pt>
              </c:strCache>
            </c:strRef>
          </c:tx>
          <c:spPr>
            <a:pattFill prst="lgGrid">
              <a:fgClr>
                <a:schemeClr val="bg1">
                  <a:lumMod val="65000"/>
                </a:schemeClr>
              </a:fgClr>
              <a:bgClr>
                <a:schemeClr val="bg1"/>
              </a:bgClr>
            </a:pattFill>
            <a:ln w="6350">
              <a:solidFill>
                <a:schemeClr val="tx1"/>
              </a:solidFill>
            </a:ln>
          </c:spPr>
          <c:invertIfNegative val="0"/>
          <c:dLbls>
            <c:dLbl>
              <c:idx val="0"/>
              <c:layout>
                <c:manualLayout>
                  <c:x val="7.5436115040075436E-3"/>
                  <c:y val="-8.39887440748499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E59-4E2D-95CE-7160881AA9AE}"/>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'問10～12'!$AE$285:$AG$285</c:f>
              <c:strCache>
                <c:ptCount val="3"/>
                <c:pt idx="0">
                  <c:v>特定施設</c:v>
                </c:pt>
                <c:pt idx="1">
                  <c:v>住宅型</c:v>
                </c:pt>
                <c:pt idx="2">
                  <c:v>サ付（非特）</c:v>
                </c:pt>
              </c:strCache>
            </c:strRef>
          </c:cat>
          <c:val>
            <c:numRef>
              <c:f>'問10～12'!$AE$296:$AG$296</c:f>
              <c:numCache>
                <c:formatCode>0.0</c:formatCode>
                <c:ptCount val="3"/>
                <c:pt idx="0">
                  <c:v>2.1809369951534734</c:v>
                </c:pt>
                <c:pt idx="1">
                  <c:v>5.667060212514758</c:v>
                </c:pt>
                <c:pt idx="2">
                  <c:v>3.1187122736418509</c:v>
                </c:pt>
              </c:numCache>
            </c:numRef>
          </c:val>
          <c:extLst>
            <c:ext xmlns:c16="http://schemas.microsoft.com/office/drawing/2014/chart" uri="{C3380CC4-5D6E-409C-BE32-E72D297353CC}">
              <c16:uniqueId val="{0000000A-7891-4BB5-A9BB-45C238C6240D}"/>
            </c:ext>
          </c:extLst>
        </c:ser>
        <c:dLbls>
          <c:showLegendKey val="0"/>
          <c:showVal val="0"/>
          <c:showCatName val="0"/>
          <c:showSerName val="0"/>
          <c:showPercent val="0"/>
          <c:showBubbleSize val="0"/>
        </c:dLbls>
        <c:gapWidth val="80"/>
        <c:overlap val="100"/>
        <c:axId val="217960832"/>
        <c:axId val="217962368"/>
      </c:barChart>
      <c:catAx>
        <c:axId val="217960832"/>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217962368"/>
        <c:crosses val="autoZero"/>
        <c:auto val="1"/>
        <c:lblAlgn val="ctr"/>
        <c:lblOffset val="100"/>
        <c:noMultiLvlLbl val="0"/>
      </c:catAx>
      <c:valAx>
        <c:axId val="217962368"/>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217960832"/>
        <c:crosses val="autoZero"/>
        <c:crossBetween val="between"/>
        <c:majorUnit val="20"/>
      </c:valAx>
      <c:spPr>
        <a:noFill/>
      </c:spPr>
    </c:plotArea>
    <c:legend>
      <c:legendPos val="b"/>
      <c:layout>
        <c:manualLayout>
          <c:xMode val="edge"/>
          <c:yMode val="edge"/>
          <c:x val="0.13410922644570417"/>
          <c:y val="0.76650692665957931"/>
          <c:w val="0.7456859971711457"/>
          <c:h val="0.17275604832376323"/>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443418301525871"/>
          <c:y val="0.12501094499280394"/>
          <c:w val="0.67420375168758861"/>
          <c:h val="0.62263588733373609"/>
        </c:manualLayout>
      </c:layout>
      <c:barChart>
        <c:barDir val="bar"/>
        <c:grouping val="stacked"/>
        <c:varyColors val="0"/>
        <c:ser>
          <c:idx val="0"/>
          <c:order val="0"/>
          <c:tx>
            <c:strRef>
              <c:f>'問10～12'!$X$305</c:f>
              <c:strCache>
                <c:ptCount val="1"/>
                <c:pt idx="0">
                  <c:v>０％</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'問10～12'!$AE$303:$AG$303</c:f>
              <c:strCache>
                <c:ptCount val="3"/>
                <c:pt idx="0">
                  <c:v>特定施設</c:v>
                </c:pt>
                <c:pt idx="1">
                  <c:v>住宅型</c:v>
                </c:pt>
                <c:pt idx="2">
                  <c:v>サ付（非特）</c:v>
                </c:pt>
              </c:strCache>
            </c:strRef>
          </c:cat>
          <c:val>
            <c:numRef>
              <c:f>'問10～12'!$AE$305:$AG$305</c:f>
              <c:numCache>
                <c:formatCode>0.0</c:formatCode>
                <c:ptCount val="3"/>
                <c:pt idx="0">
                  <c:v>6.9466882067851374</c:v>
                </c:pt>
                <c:pt idx="1">
                  <c:v>11.924439197166469</c:v>
                </c:pt>
                <c:pt idx="2">
                  <c:v>9.0543259557344058</c:v>
                </c:pt>
              </c:numCache>
            </c:numRef>
          </c:val>
          <c:extLst>
            <c:ext xmlns:c16="http://schemas.microsoft.com/office/drawing/2014/chart" uri="{C3380CC4-5D6E-409C-BE32-E72D297353CC}">
              <c16:uniqueId val="{00000005-C6D5-4B6F-9FE7-286ABF8A7A85}"/>
            </c:ext>
          </c:extLst>
        </c:ser>
        <c:ser>
          <c:idx val="1"/>
          <c:order val="1"/>
          <c:tx>
            <c:strRef>
              <c:f>'問10～12'!$X$306</c:f>
              <c:strCache>
                <c:ptCount val="1"/>
                <c:pt idx="0">
                  <c:v>10％未満</c:v>
                </c:pt>
              </c:strCache>
            </c:strRef>
          </c:tx>
          <c:spPr>
            <a:solidFill>
              <a:srgbClr val="DDDDDD"/>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'問10～12'!$AE$303:$AG$303</c:f>
              <c:strCache>
                <c:ptCount val="3"/>
                <c:pt idx="0">
                  <c:v>特定施設</c:v>
                </c:pt>
                <c:pt idx="1">
                  <c:v>住宅型</c:v>
                </c:pt>
                <c:pt idx="2">
                  <c:v>サ付（非特）</c:v>
                </c:pt>
              </c:strCache>
            </c:strRef>
          </c:cat>
          <c:val>
            <c:numRef>
              <c:f>'問10～12'!$AE$306:$AG$306</c:f>
              <c:numCache>
                <c:formatCode>0.0</c:formatCode>
                <c:ptCount val="3"/>
                <c:pt idx="0">
                  <c:v>32.714054927302101</c:v>
                </c:pt>
                <c:pt idx="1">
                  <c:v>24.439197166469896</c:v>
                </c:pt>
                <c:pt idx="2">
                  <c:v>32.092555331991953</c:v>
                </c:pt>
              </c:numCache>
            </c:numRef>
          </c:val>
          <c:extLst>
            <c:ext xmlns:c16="http://schemas.microsoft.com/office/drawing/2014/chart" uri="{C3380CC4-5D6E-409C-BE32-E72D297353CC}">
              <c16:uniqueId val="{00000006-C6D5-4B6F-9FE7-286ABF8A7A85}"/>
            </c:ext>
          </c:extLst>
        </c:ser>
        <c:ser>
          <c:idx val="2"/>
          <c:order val="2"/>
          <c:tx>
            <c:strRef>
              <c:f>'問10～12'!$X$307</c:f>
              <c:strCache>
                <c:ptCount val="1"/>
                <c:pt idx="0">
                  <c:v>10～20％未満</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'問10～12'!$AE$303:$AG$303</c:f>
              <c:strCache>
                <c:ptCount val="3"/>
                <c:pt idx="0">
                  <c:v>特定施設</c:v>
                </c:pt>
                <c:pt idx="1">
                  <c:v>住宅型</c:v>
                </c:pt>
                <c:pt idx="2">
                  <c:v>サ付（非特）</c:v>
                </c:pt>
              </c:strCache>
            </c:strRef>
          </c:cat>
          <c:val>
            <c:numRef>
              <c:f>'問10～12'!$AE$307:$AG$307</c:f>
              <c:numCache>
                <c:formatCode>0.0</c:formatCode>
                <c:ptCount val="3"/>
                <c:pt idx="0">
                  <c:v>40.064620355411954</c:v>
                </c:pt>
                <c:pt idx="1">
                  <c:v>31.641086186540733</c:v>
                </c:pt>
                <c:pt idx="2">
                  <c:v>34.909456740442657</c:v>
                </c:pt>
              </c:numCache>
            </c:numRef>
          </c:val>
          <c:extLst>
            <c:ext xmlns:c16="http://schemas.microsoft.com/office/drawing/2014/chart" uri="{C3380CC4-5D6E-409C-BE32-E72D297353CC}">
              <c16:uniqueId val="{00000007-C6D5-4B6F-9FE7-286ABF8A7A85}"/>
            </c:ext>
          </c:extLst>
        </c:ser>
        <c:ser>
          <c:idx val="3"/>
          <c:order val="3"/>
          <c:tx>
            <c:strRef>
              <c:f>'問10～12'!$X$308</c:f>
              <c:strCache>
                <c:ptCount val="1"/>
                <c:pt idx="0">
                  <c:v>20～30％未満</c:v>
                </c:pt>
              </c:strCache>
            </c:strRef>
          </c:tx>
          <c:spPr>
            <a:solidFill>
              <a:schemeClr val="bg1">
                <a:lumMod val="50000"/>
              </a:schemeClr>
            </a:solidFill>
            <a:ln w="6350">
              <a:solidFill>
                <a:schemeClr val="tx1"/>
              </a:solidFill>
            </a:ln>
          </c:spPr>
          <c:invertIfNegative val="0"/>
          <c:dLbls>
            <c:spPr>
              <a:noFill/>
              <a:ln>
                <a:noFill/>
              </a:ln>
              <a:effectLst/>
            </c:spPr>
            <c:txPr>
              <a:bodyPr/>
              <a:lstStyle/>
              <a:p>
                <a:pPr>
                  <a:defRPr sz="800" baseline="0">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'問10～12'!$AE$303:$AG$303</c:f>
              <c:strCache>
                <c:ptCount val="3"/>
                <c:pt idx="0">
                  <c:v>特定施設</c:v>
                </c:pt>
                <c:pt idx="1">
                  <c:v>住宅型</c:v>
                </c:pt>
                <c:pt idx="2">
                  <c:v>サ付（非特）</c:v>
                </c:pt>
              </c:strCache>
            </c:strRef>
          </c:cat>
          <c:val>
            <c:numRef>
              <c:f>'問10～12'!$AE$308:$AG$308</c:f>
              <c:numCache>
                <c:formatCode>0.0</c:formatCode>
                <c:ptCount val="3"/>
                <c:pt idx="0">
                  <c:v>13.489499192245557</c:v>
                </c:pt>
                <c:pt idx="1">
                  <c:v>15.702479338842975</c:v>
                </c:pt>
                <c:pt idx="2">
                  <c:v>12.374245472837023</c:v>
                </c:pt>
              </c:numCache>
            </c:numRef>
          </c:val>
          <c:extLst>
            <c:ext xmlns:c16="http://schemas.microsoft.com/office/drawing/2014/chart" uri="{C3380CC4-5D6E-409C-BE32-E72D297353CC}">
              <c16:uniqueId val="{00000008-C6D5-4B6F-9FE7-286ABF8A7A85}"/>
            </c:ext>
          </c:extLst>
        </c:ser>
        <c:ser>
          <c:idx val="4"/>
          <c:order val="4"/>
          <c:tx>
            <c:strRef>
              <c:f>'問10～12'!$X$309</c:f>
              <c:strCache>
                <c:ptCount val="1"/>
                <c:pt idx="0">
                  <c:v>30～50％未満</c:v>
                </c:pt>
              </c:strCache>
            </c:strRef>
          </c:tx>
          <c:spPr>
            <a:solidFill>
              <a:schemeClr val="bg1">
                <a:lumMod val="7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'問10～12'!$AE$303:$AG$303</c:f>
              <c:strCache>
                <c:ptCount val="3"/>
                <c:pt idx="0">
                  <c:v>特定施設</c:v>
                </c:pt>
                <c:pt idx="1">
                  <c:v>住宅型</c:v>
                </c:pt>
                <c:pt idx="2">
                  <c:v>サ付（非特）</c:v>
                </c:pt>
              </c:strCache>
            </c:strRef>
          </c:cat>
          <c:val>
            <c:numRef>
              <c:f>'問10～12'!$AE$309:$AG$309</c:f>
              <c:numCache>
                <c:formatCode>0.0</c:formatCode>
                <c:ptCount val="3"/>
                <c:pt idx="0">
                  <c:v>3.6348949919224558</c:v>
                </c:pt>
                <c:pt idx="1">
                  <c:v>7.2018890200708379</c:v>
                </c:pt>
                <c:pt idx="2">
                  <c:v>4.3259557344064383</c:v>
                </c:pt>
              </c:numCache>
            </c:numRef>
          </c:val>
          <c:extLst>
            <c:ext xmlns:c16="http://schemas.microsoft.com/office/drawing/2014/chart" uri="{C3380CC4-5D6E-409C-BE32-E72D297353CC}">
              <c16:uniqueId val="{00000009-C6D5-4B6F-9FE7-286ABF8A7A85}"/>
            </c:ext>
          </c:extLst>
        </c:ser>
        <c:ser>
          <c:idx val="5"/>
          <c:order val="5"/>
          <c:tx>
            <c:strRef>
              <c:f>'問10～12'!$X$310</c:f>
              <c:strCache>
                <c:ptCount val="1"/>
                <c:pt idx="0">
                  <c:v>50％以上</c:v>
                </c:pt>
              </c:strCache>
            </c:strRef>
          </c:tx>
          <c:spPr>
            <a:pattFill prst="ltUpDiag">
              <a:fgClr>
                <a:schemeClr val="tx1">
                  <a:lumMod val="65000"/>
                  <a:lumOff val="35000"/>
                </a:schemeClr>
              </a:fgClr>
              <a:bgClr>
                <a:schemeClr val="bg1"/>
              </a:bgClr>
            </a:pattFill>
            <a:ln w="6350">
              <a:solidFill>
                <a:schemeClr val="tx1"/>
              </a:solidFill>
            </a:ln>
          </c:spPr>
          <c:invertIfNegative val="0"/>
          <c:dLbls>
            <c:dLbl>
              <c:idx val="0"/>
              <c:layout>
                <c:manualLayout>
                  <c:x val="-7.5436115040075436E-3"/>
                  <c:y val="-8.2985881648757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64E-44F1-8278-7AB625EC562C}"/>
                </c:ext>
              </c:extLst>
            </c:dLbl>
            <c:dLbl>
              <c:idx val="1"/>
              <c:layout>
                <c:manualLayout>
                  <c:x val="0"/>
                  <c:y val="-8.29876241710494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64E-44F1-8278-7AB625EC562C}"/>
                </c:ext>
              </c:extLst>
            </c:dLbl>
            <c:dLbl>
              <c:idx val="2"/>
              <c:layout>
                <c:manualLayout>
                  <c:x val="1.8859028760018859E-3"/>
                  <c:y val="-8.29863172793302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64E-44F1-8278-7AB625EC562C}"/>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'問10～12'!$AE$303:$AG$303</c:f>
              <c:strCache>
                <c:ptCount val="3"/>
                <c:pt idx="0">
                  <c:v>特定施設</c:v>
                </c:pt>
                <c:pt idx="1">
                  <c:v>住宅型</c:v>
                </c:pt>
                <c:pt idx="2">
                  <c:v>サ付（非特）</c:v>
                </c:pt>
              </c:strCache>
            </c:strRef>
          </c:cat>
          <c:val>
            <c:numRef>
              <c:f>'問10～12'!$AE$310:$AG$310</c:f>
              <c:numCache>
                <c:formatCode>0.0</c:formatCode>
                <c:ptCount val="3"/>
                <c:pt idx="0">
                  <c:v>0.16155088852988692</c:v>
                </c:pt>
                <c:pt idx="1">
                  <c:v>1.1806375442739079</c:v>
                </c:pt>
                <c:pt idx="2">
                  <c:v>0.50301810865191143</c:v>
                </c:pt>
              </c:numCache>
            </c:numRef>
          </c:val>
          <c:extLst>
            <c:ext xmlns:c16="http://schemas.microsoft.com/office/drawing/2014/chart" uri="{C3380CC4-5D6E-409C-BE32-E72D297353CC}">
              <c16:uniqueId val="{0000000A-C6D5-4B6F-9FE7-286ABF8A7A85}"/>
            </c:ext>
          </c:extLst>
        </c:ser>
        <c:ser>
          <c:idx val="6"/>
          <c:order val="6"/>
          <c:tx>
            <c:strRef>
              <c:f>'問10～12'!$X$311</c:f>
              <c:strCache>
                <c:ptCount val="1"/>
                <c:pt idx="0">
                  <c:v>エラー・無回答</c:v>
                </c:pt>
              </c:strCache>
            </c:strRef>
          </c:tx>
          <c:spPr>
            <a:pattFill prst="lgGrid">
              <a:fgClr>
                <a:schemeClr val="bg1">
                  <a:lumMod val="65000"/>
                </a:schemeClr>
              </a:fgClr>
              <a:bgClr>
                <a:schemeClr val="bg1"/>
              </a:bgClr>
            </a:pattFill>
            <a:ln w="6350">
              <a:solidFill>
                <a:schemeClr val="tx1"/>
              </a:solidFill>
            </a:ln>
          </c:spPr>
          <c:invertIfNegative val="0"/>
          <c:dLbls>
            <c:dLbl>
              <c:idx val="0"/>
              <c:layout>
                <c:manualLayout>
                  <c:x val="9.4295143800094301E-3"/>
                  <c:y val="-8.29863172793302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64E-44F1-8278-7AB625EC562C}"/>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'問10～12'!$AE$303:$AG$303</c:f>
              <c:strCache>
                <c:ptCount val="3"/>
                <c:pt idx="0">
                  <c:v>特定施設</c:v>
                </c:pt>
                <c:pt idx="1">
                  <c:v>住宅型</c:v>
                </c:pt>
                <c:pt idx="2">
                  <c:v>サ付（非特）</c:v>
                </c:pt>
              </c:strCache>
            </c:strRef>
          </c:cat>
          <c:val>
            <c:numRef>
              <c:f>'問10～12'!$AE$311:$AG$311</c:f>
              <c:numCache>
                <c:formatCode>0.0</c:formatCode>
                <c:ptCount val="3"/>
                <c:pt idx="0">
                  <c:v>2.9886914378029079</c:v>
                </c:pt>
                <c:pt idx="1">
                  <c:v>7.9102715466351832</c:v>
                </c:pt>
                <c:pt idx="2">
                  <c:v>6.7404426559356132</c:v>
                </c:pt>
              </c:numCache>
            </c:numRef>
          </c:val>
          <c:extLst>
            <c:ext xmlns:c16="http://schemas.microsoft.com/office/drawing/2014/chart" uri="{C3380CC4-5D6E-409C-BE32-E72D297353CC}">
              <c16:uniqueId val="{00000006-364E-44F1-8278-7AB625EC562C}"/>
            </c:ext>
          </c:extLst>
        </c:ser>
        <c:dLbls>
          <c:showLegendKey val="0"/>
          <c:showVal val="0"/>
          <c:showCatName val="0"/>
          <c:showSerName val="0"/>
          <c:showPercent val="0"/>
          <c:showBubbleSize val="0"/>
        </c:dLbls>
        <c:gapWidth val="80"/>
        <c:overlap val="100"/>
        <c:axId val="218088192"/>
        <c:axId val="218089728"/>
      </c:barChart>
      <c:catAx>
        <c:axId val="218088192"/>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218089728"/>
        <c:crosses val="autoZero"/>
        <c:auto val="1"/>
        <c:lblAlgn val="ctr"/>
        <c:lblOffset val="100"/>
        <c:noMultiLvlLbl val="0"/>
      </c:catAx>
      <c:valAx>
        <c:axId val="218089728"/>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218088192"/>
        <c:crosses val="autoZero"/>
        <c:crossBetween val="between"/>
        <c:majorUnit val="20"/>
      </c:valAx>
      <c:spPr>
        <a:noFill/>
      </c:spPr>
    </c:plotArea>
    <c:legend>
      <c:legendPos val="b"/>
      <c:layout>
        <c:manualLayout>
          <c:xMode val="edge"/>
          <c:yMode val="edge"/>
          <c:x val="9.4505266049664582E-2"/>
          <c:y val="0.80775884188483393"/>
          <c:w val="0.80742778439823737"/>
          <c:h val="0.13228227292865286"/>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443418301525871"/>
          <c:y val="0.12501094499280394"/>
          <c:w val="0.67420375168758861"/>
          <c:h val="0.62263588733373609"/>
        </c:manualLayout>
      </c:layout>
      <c:barChart>
        <c:barDir val="bar"/>
        <c:grouping val="stacked"/>
        <c:varyColors val="0"/>
        <c:ser>
          <c:idx val="0"/>
          <c:order val="0"/>
          <c:tx>
            <c:strRef>
              <c:f>'問1～4'!$V$72</c:f>
              <c:strCache>
                <c:ptCount val="1"/>
                <c:pt idx="0">
                  <c:v>必ず必要</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'問1～4'!$AC$70:$AE$70</c:f>
              <c:strCache>
                <c:ptCount val="3"/>
                <c:pt idx="0">
                  <c:v>特定施設</c:v>
                </c:pt>
                <c:pt idx="1">
                  <c:v>住宅型</c:v>
                </c:pt>
                <c:pt idx="2">
                  <c:v>サ付（非特）</c:v>
                </c:pt>
              </c:strCache>
            </c:strRef>
          </c:cat>
          <c:val>
            <c:numRef>
              <c:f>'問1～4'!$AC$72:$AE$72</c:f>
              <c:numCache>
                <c:formatCode>0.0</c:formatCode>
                <c:ptCount val="3"/>
                <c:pt idx="0">
                  <c:v>69.870759289176092</c:v>
                </c:pt>
                <c:pt idx="1">
                  <c:v>54.899645808736722</c:v>
                </c:pt>
                <c:pt idx="2">
                  <c:v>71.428571428571431</c:v>
                </c:pt>
              </c:numCache>
            </c:numRef>
          </c:val>
          <c:extLst>
            <c:ext xmlns:c16="http://schemas.microsoft.com/office/drawing/2014/chart" uri="{C3380CC4-5D6E-409C-BE32-E72D297353CC}">
              <c16:uniqueId val="{00000005-C6D5-4B6F-9FE7-286ABF8A7A85}"/>
            </c:ext>
          </c:extLst>
        </c:ser>
        <c:ser>
          <c:idx val="1"/>
          <c:order val="1"/>
          <c:tx>
            <c:strRef>
              <c:f>'問1～4'!$V$73</c:f>
              <c:strCache>
                <c:ptCount val="1"/>
                <c:pt idx="0">
                  <c:v>特例でいない場合あり</c:v>
                </c:pt>
              </c:strCache>
            </c:strRef>
          </c:tx>
          <c:spPr>
            <a:solidFill>
              <a:srgbClr val="DDDDDD"/>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'問1～4'!$AC$70:$AE$70</c:f>
              <c:strCache>
                <c:ptCount val="3"/>
                <c:pt idx="0">
                  <c:v>特定施設</c:v>
                </c:pt>
                <c:pt idx="1">
                  <c:v>住宅型</c:v>
                </c:pt>
                <c:pt idx="2">
                  <c:v>サ付（非特）</c:v>
                </c:pt>
              </c:strCache>
            </c:strRef>
          </c:cat>
          <c:val>
            <c:numRef>
              <c:f>'問1～4'!$AC$73:$AE$73</c:f>
              <c:numCache>
                <c:formatCode>0.0</c:formatCode>
                <c:ptCount val="3"/>
                <c:pt idx="0">
                  <c:v>25.525040387722132</c:v>
                </c:pt>
                <c:pt idx="1">
                  <c:v>28.571428571428569</c:v>
                </c:pt>
                <c:pt idx="2">
                  <c:v>17.102615694164992</c:v>
                </c:pt>
              </c:numCache>
            </c:numRef>
          </c:val>
          <c:extLst>
            <c:ext xmlns:c16="http://schemas.microsoft.com/office/drawing/2014/chart" uri="{C3380CC4-5D6E-409C-BE32-E72D297353CC}">
              <c16:uniqueId val="{00000006-C6D5-4B6F-9FE7-286ABF8A7A85}"/>
            </c:ext>
          </c:extLst>
        </c:ser>
        <c:ser>
          <c:idx val="2"/>
          <c:order val="2"/>
          <c:tx>
            <c:strRef>
              <c:f>'問1～4'!$V$74</c:f>
              <c:strCache>
                <c:ptCount val="1"/>
                <c:pt idx="0">
                  <c:v>いなくてもよい</c:v>
                </c:pt>
              </c:strCache>
            </c:strRef>
          </c:tx>
          <c:spPr>
            <a:solidFill>
              <a:schemeClr val="bg1"/>
            </a:solidFill>
            <a:ln w="6350">
              <a:solidFill>
                <a:schemeClr val="tx1"/>
              </a:solidFill>
            </a:ln>
          </c:spPr>
          <c:invertIfNegative val="0"/>
          <c:dLbls>
            <c:dLbl>
              <c:idx val="0"/>
              <c:layout>
                <c:manualLayout>
                  <c:x val="0"/>
                  <c:y val="-8.29876241710494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DF8-4048-A9F7-F081C7911B75}"/>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'問1～4'!$AC$70:$AE$70</c:f>
              <c:strCache>
                <c:ptCount val="3"/>
                <c:pt idx="0">
                  <c:v>特定施設</c:v>
                </c:pt>
                <c:pt idx="1">
                  <c:v>住宅型</c:v>
                </c:pt>
                <c:pt idx="2">
                  <c:v>サ付（非特）</c:v>
                </c:pt>
              </c:strCache>
            </c:strRef>
          </c:cat>
          <c:val>
            <c:numRef>
              <c:f>'問1～4'!$AC$74:$AE$74</c:f>
              <c:numCache>
                <c:formatCode>0.0</c:formatCode>
                <c:ptCount val="3"/>
                <c:pt idx="0">
                  <c:v>1.2924071082390953</c:v>
                </c:pt>
                <c:pt idx="1">
                  <c:v>10.271546635182998</c:v>
                </c:pt>
                <c:pt idx="2">
                  <c:v>6.5392354124748486</c:v>
                </c:pt>
              </c:numCache>
            </c:numRef>
          </c:val>
          <c:extLst>
            <c:ext xmlns:c16="http://schemas.microsoft.com/office/drawing/2014/chart" uri="{C3380CC4-5D6E-409C-BE32-E72D297353CC}">
              <c16:uniqueId val="{00000007-C6D5-4B6F-9FE7-286ABF8A7A85}"/>
            </c:ext>
          </c:extLst>
        </c:ser>
        <c:ser>
          <c:idx val="3"/>
          <c:order val="3"/>
          <c:tx>
            <c:strRef>
              <c:f>'問1～4'!$V$75</c:f>
              <c:strCache>
                <c:ptCount val="1"/>
                <c:pt idx="0">
                  <c:v>無回答</c:v>
                </c:pt>
              </c:strCache>
            </c:strRef>
          </c:tx>
          <c:spPr>
            <a:pattFill prst="lgGrid">
              <a:fgClr>
                <a:schemeClr val="bg1">
                  <a:lumMod val="65000"/>
                </a:schemeClr>
              </a:fgClr>
              <a:bgClr>
                <a:schemeClr val="bg1"/>
              </a:bgClr>
            </a:pattFill>
            <a:ln w="6350">
              <a:solidFill>
                <a:schemeClr val="tx1"/>
              </a:solidFill>
            </a:ln>
          </c:spPr>
          <c:invertIfNegative val="0"/>
          <c:dLbls>
            <c:spPr>
              <a:noFill/>
              <a:ln>
                <a:noFill/>
              </a:ln>
              <a:effectLst/>
            </c:spPr>
            <c:txPr>
              <a:bodyPr/>
              <a:lstStyle/>
              <a:p>
                <a:pPr>
                  <a:defRPr sz="800" baseline="0">
                    <a:solidFill>
                      <a:schemeClr val="tx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'問1～4'!$AC$70:$AE$70</c:f>
              <c:strCache>
                <c:ptCount val="3"/>
                <c:pt idx="0">
                  <c:v>特定施設</c:v>
                </c:pt>
                <c:pt idx="1">
                  <c:v>住宅型</c:v>
                </c:pt>
                <c:pt idx="2">
                  <c:v>サ付（非特）</c:v>
                </c:pt>
              </c:strCache>
            </c:strRef>
          </c:cat>
          <c:val>
            <c:numRef>
              <c:f>'問1～4'!$AC$75:$AE$75</c:f>
              <c:numCache>
                <c:formatCode>0.0</c:formatCode>
                <c:ptCount val="3"/>
                <c:pt idx="0">
                  <c:v>3.3117932148626816</c:v>
                </c:pt>
                <c:pt idx="1">
                  <c:v>6.2573789846517123</c:v>
                </c:pt>
                <c:pt idx="2">
                  <c:v>4.929577464788732</c:v>
                </c:pt>
              </c:numCache>
            </c:numRef>
          </c:val>
          <c:extLst>
            <c:ext xmlns:c16="http://schemas.microsoft.com/office/drawing/2014/chart" uri="{C3380CC4-5D6E-409C-BE32-E72D297353CC}">
              <c16:uniqueId val="{00000008-C6D5-4B6F-9FE7-286ABF8A7A85}"/>
            </c:ext>
          </c:extLst>
        </c:ser>
        <c:dLbls>
          <c:showLegendKey val="0"/>
          <c:showVal val="0"/>
          <c:showCatName val="0"/>
          <c:showSerName val="0"/>
          <c:showPercent val="0"/>
          <c:showBubbleSize val="0"/>
        </c:dLbls>
        <c:gapWidth val="80"/>
        <c:overlap val="100"/>
        <c:axId val="69927296"/>
        <c:axId val="69928832"/>
      </c:barChart>
      <c:catAx>
        <c:axId val="69927296"/>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69928832"/>
        <c:crosses val="autoZero"/>
        <c:auto val="1"/>
        <c:lblAlgn val="ctr"/>
        <c:lblOffset val="100"/>
        <c:noMultiLvlLbl val="0"/>
      </c:catAx>
      <c:valAx>
        <c:axId val="69928832"/>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69927296"/>
        <c:crosses val="autoZero"/>
        <c:crossBetween val="between"/>
        <c:majorUnit val="20"/>
      </c:valAx>
      <c:spPr>
        <a:noFill/>
      </c:spPr>
    </c:plotArea>
    <c:legend>
      <c:legendPos val="b"/>
      <c:layout>
        <c:manualLayout>
          <c:xMode val="edge"/>
          <c:yMode val="edge"/>
          <c:x val="0.18314270122175322"/>
          <c:y val="0.80775884188483393"/>
          <c:w val="0.67341819896275346"/>
          <c:h val="0.13154997793531148"/>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443418301525871"/>
          <c:y val="0.12070235451865544"/>
          <c:w val="0.67420375168758861"/>
          <c:h val="0.59085547015146234"/>
        </c:manualLayout>
      </c:layout>
      <c:barChart>
        <c:barDir val="bar"/>
        <c:grouping val="stacked"/>
        <c:varyColors val="0"/>
        <c:ser>
          <c:idx val="0"/>
          <c:order val="0"/>
          <c:tx>
            <c:strRef>
              <c:f>'問10～12'!$X$319</c:f>
              <c:strCache>
                <c:ptCount val="1"/>
                <c:pt idx="0">
                  <c:v>０人</c:v>
                </c:pt>
              </c:strCache>
            </c:strRef>
          </c:tx>
          <c:spPr>
            <a:solidFill>
              <a:schemeClr val="bg1"/>
            </a:solidFill>
            <a:ln w="6350">
              <a:solidFill>
                <a:schemeClr val="tx1"/>
              </a:solidFill>
            </a:ln>
          </c:spPr>
          <c:invertIfNegative val="0"/>
          <c:dLbls>
            <c:dLbl>
              <c:idx val="0"/>
              <c:layout>
                <c:manualLayout>
                  <c:x val="7.5436115040075436E-3"/>
                  <c:y val="-7.87393959033590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4C3-415C-A7C3-BC7987AD2B7F}"/>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'問10～12'!$AE$317:$AG$317</c:f>
              <c:strCache>
                <c:ptCount val="3"/>
                <c:pt idx="0">
                  <c:v>特定施設</c:v>
                </c:pt>
                <c:pt idx="1">
                  <c:v>住宅型</c:v>
                </c:pt>
                <c:pt idx="2">
                  <c:v>サ付（非特）</c:v>
                </c:pt>
              </c:strCache>
            </c:strRef>
          </c:cat>
          <c:val>
            <c:numRef>
              <c:f>'問10～12'!$AE$319:$AG$319</c:f>
              <c:numCache>
                <c:formatCode>0.0</c:formatCode>
                <c:ptCount val="3"/>
                <c:pt idx="0">
                  <c:v>1.4539579967689822</c:v>
                </c:pt>
                <c:pt idx="1">
                  <c:v>12.514757969303425</c:v>
                </c:pt>
                <c:pt idx="2">
                  <c:v>9.6579476861166995</c:v>
                </c:pt>
              </c:numCache>
            </c:numRef>
          </c:val>
          <c:extLst>
            <c:ext xmlns:c16="http://schemas.microsoft.com/office/drawing/2014/chart" uri="{C3380CC4-5D6E-409C-BE32-E72D297353CC}">
              <c16:uniqueId val="{00000005-C6D5-4B6F-9FE7-286ABF8A7A85}"/>
            </c:ext>
          </c:extLst>
        </c:ser>
        <c:ser>
          <c:idx val="1"/>
          <c:order val="1"/>
          <c:tx>
            <c:strRef>
              <c:f>'問10～12'!$X$320</c:f>
              <c:strCache>
                <c:ptCount val="1"/>
                <c:pt idx="0">
                  <c:v>１人</c:v>
                </c:pt>
              </c:strCache>
            </c:strRef>
          </c:tx>
          <c:spPr>
            <a:solidFill>
              <a:srgbClr val="DDDDDD"/>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'問10～12'!$AE$317:$AG$317</c:f>
              <c:strCache>
                <c:ptCount val="3"/>
                <c:pt idx="0">
                  <c:v>特定施設</c:v>
                </c:pt>
                <c:pt idx="1">
                  <c:v>住宅型</c:v>
                </c:pt>
                <c:pt idx="2">
                  <c:v>サ付（非特）</c:v>
                </c:pt>
              </c:strCache>
            </c:strRef>
          </c:cat>
          <c:val>
            <c:numRef>
              <c:f>'問10～12'!$AE$320:$AG$320</c:f>
              <c:numCache>
                <c:formatCode>0.0</c:formatCode>
                <c:ptCount val="3"/>
                <c:pt idx="0">
                  <c:v>5.0080775444264942</c:v>
                </c:pt>
                <c:pt idx="1">
                  <c:v>15.11216056670602</c:v>
                </c:pt>
                <c:pt idx="2">
                  <c:v>12.575452716297786</c:v>
                </c:pt>
              </c:numCache>
            </c:numRef>
          </c:val>
          <c:extLst>
            <c:ext xmlns:c16="http://schemas.microsoft.com/office/drawing/2014/chart" uri="{C3380CC4-5D6E-409C-BE32-E72D297353CC}">
              <c16:uniqueId val="{00000006-C6D5-4B6F-9FE7-286ABF8A7A85}"/>
            </c:ext>
          </c:extLst>
        </c:ser>
        <c:ser>
          <c:idx val="2"/>
          <c:order val="2"/>
          <c:tx>
            <c:strRef>
              <c:f>'問10～12'!$X$321</c:f>
              <c:strCache>
                <c:ptCount val="1"/>
                <c:pt idx="0">
                  <c:v>２～３人</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'問10～12'!$AE$317:$AG$317</c:f>
              <c:strCache>
                <c:ptCount val="3"/>
                <c:pt idx="0">
                  <c:v>特定施設</c:v>
                </c:pt>
                <c:pt idx="1">
                  <c:v>住宅型</c:v>
                </c:pt>
                <c:pt idx="2">
                  <c:v>サ付（非特）</c:v>
                </c:pt>
              </c:strCache>
            </c:strRef>
          </c:cat>
          <c:val>
            <c:numRef>
              <c:f>'問10～12'!$AE$321:$AG$321</c:f>
              <c:numCache>
                <c:formatCode>0.0</c:formatCode>
                <c:ptCount val="3"/>
                <c:pt idx="0">
                  <c:v>17.124394184168011</c:v>
                </c:pt>
                <c:pt idx="1">
                  <c:v>28.689492325855966</c:v>
                </c:pt>
                <c:pt idx="2">
                  <c:v>25.553319919517104</c:v>
                </c:pt>
              </c:numCache>
            </c:numRef>
          </c:val>
          <c:extLst>
            <c:ext xmlns:c16="http://schemas.microsoft.com/office/drawing/2014/chart" uri="{C3380CC4-5D6E-409C-BE32-E72D297353CC}">
              <c16:uniqueId val="{00000007-C6D5-4B6F-9FE7-286ABF8A7A85}"/>
            </c:ext>
          </c:extLst>
        </c:ser>
        <c:ser>
          <c:idx val="3"/>
          <c:order val="3"/>
          <c:tx>
            <c:strRef>
              <c:f>'問10～12'!$X$322</c:f>
              <c:strCache>
                <c:ptCount val="1"/>
                <c:pt idx="0">
                  <c:v>４～５人</c:v>
                </c:pt>
              </c:strCache>
            </c:strRef>
          </c:tx>
          <c:spPr>
            <a:solidFill>
              <a:schemeClr val="bg1">
                <a:lumMod val="50000"/>
              </a:schemeClr>
            </a:solidFill>
            <a:ln w="6350">
              <a:solidFill>
                <a:schemeClr val="tx1"/>
              </a:solidFill>
            </a:ln>
          </c:spPr>
          <c:invertIfNegative val="0"/>
          <c:dLbls>
            <c:spPr>
              <a:noFill/>
              <a:ln>
                <a:noFill/>
              </a:ln>
              <a:effectLst/>
            </c:spPr>
            <c:txPr>
              <a:bodyPr/>
              <a:lstStyle/>
              <a:p>
                <a:pPr>
                  <a:defRPr sz="800" baseline="0">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'問10～12'!$AE$317:$AG$317</c:f>
              <c:strCache>
                <c:ptCount val="3"/>
                <c:pt idx="0">
                  <c:v>特定施設</c:v>
                </c:pt>
                <c:pt idx="1">
                  <c:v>住宅型</c:v>
                </c:pt>
                <c:pt idx="2">
                  <c:v>サ付（非特）</c:v>
                </c:pt>
              </c:strCache>
            </c:strRef>
          </c:cat>
          <c:val>
            <c:numRef>
              <c:f>'問10～12'!$AE$322:$AG$322</c:f>
              <c:numCache>
                <c:formatCode>0.0</c:formatCode>
                <c:ptCount val="3"/>
                <c:pt idx="0">
                  <c:v>20.193861066235861</c:v>
                </c:pt>
                <c:pt idx="1">
                  <c:v>17.945690672963398</c:v>
                </c:pt>
                <c:pt idx="2">
                  <c:v>20.824949698189137</c:v>
                </c:pt>
              </c:numCache>
            </c:numRef>
          </c:val>
          <c:extLst>
            <c:ext xmlns:c16="http://schemas.microsoft.com/office/drawing/2014/chart" uri="{C3380CC4-5D6E-409C-BE32-E72D297353CC}">
              <c16:uniqueId val="{00000008-C6D5-4B6F-9FE7-286ABF8A7A85}"/>
            </c:ext>
          </c:extLst>
        </c:ser>
        <c:ser>
          <c:idx val="4"/>
          <c:order val="4"/>
          <c:tx>
            <c:strRef>
              <c:f>'問10～12'!$X$323</c:f>
              <c:strCache>
                <c:ptCount val="1"/>
                <c:pt idx="0">
                  <c:v>６～７人</c:v>
                </c:pt>
              </c:strCache>
            </c:strRef>
          </c:tx>
          <c:spPr>
            <a:solidFill>
              <a:schemeClr val="bg1">
                <a:lumMod val="7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'問10～12'!$AE$317:$AG$317</c:f>
              <c:strCache>
                <c:ptCount val="3"/>
                <c:pt idx="0">
                  <c:v>特定施設</c:v>
                </c:pt>
                <c:pt idx="1">
                  <c:v>住宅型</c:v>
                </c:pt>
                <c:pt idx="2">
                  <c:v>サ付（非特）</c:v>
                </c:pt>
              </c:strCache>
            </c:strRef>
          </c:cat>
          <c:val>
            <c:numRef>
              <c:f>'問10～12'!$AE$323:$AG$323</c:f>
              <c:numCache>
                <c:formatCode>0.0</c:formatCode>
                <c:ptCount val="3"/>
                <c:pt idx="0">
                  <c:v>16.316639741518578</c:v>
                </c:pt>
                <c:pt idx="1">
                  <c:v>8.8547815820543097</c:v>
                </c:pt>
                <c:pt idx="2">
                  <c:v>12.877263581488934</c:v>
                </c:pt>
              </c:numCache>
            </c:numRef>
          </c:val>
          <c:extLst>
            <c:ext xmlns:c16="http://schemas.microsoft.com/office/drawing/2014/chart" uri="{C3380CC4-5D6E-409C-BE32-E72D297353CC}">
              <c16:uniqueId val="{00000009-C6D5-4B6F-9FE7-286ABF8A7A85}"/>
            </c:ext>
          </c:extLst>
        </c:ser>
        <c:ser>
          <c:idx val="5"/>
          <c:order val="5"/>
          <c:tx>
            <c:strRef>
              <c:f>'問10～12'!$X$324</c:f>
              <c:strCache>
                <c:ptCount val="1"/>
                <c:pt idx="0">
                  <c:v>８～９人</c:v>
                </c:pt>
              </c:strCache>
            </c:strRef>
          </c:tx>
          <c:spPr>
            <a:pattFill prst="ltUpDiag">
              <a:fgClr>
                <a:schemeClr val="tx1">
                  <a:lumMod val="65000"/>
                  <a:lumOff val="3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'問10～12'!$AE$317:$AG$317</c:f>
              <c:strCache>
                <c:ptCount val="3"/>
                <c:pt idx="0">
                  <c:v>特定施設</c:v>
                </c:pt>
                <c:pt idx="1">
                  <c:v>住宅型</c:v>
                </c:pt>
                <c:pt idx="2">
                  <c:v>サ付（非特）</c:v>
                </c:pt>
              </c:strCache>
            </c:strRef>
          </c:cat>
          <c:val>
            <c:numRef>
              <c:f>'問10～12'!$AE$324:$AG$324</c:f>
              <c:numCache>
                <c:formatCode>0.0</c:formatCode>
                <c:ptCount val="3"/>
                <c:pt idx="0">
                  <c:v>14.781906300484653</c:v>
                </c:pt>
                <c:pt idx="1">
                  <c:v>4.9586776859504136</c:v>
                </c:pt>
                <c:pt idx="2">
                  <c:v>6.3380281690140841</c:v>
                </c:pt>
              </c:numCache>
            </c:numRef>
          </c:val>
          <c:extLst>
            <c:ext xmlns:c16="http://schemas.microsoft.com/office/drawing/2014/chart" uri="{C3380CC4-5D6E-409C-BE32-E72D297353CC}">
              <c16:uniqueId val="{0000000A-C6D5-4B6F-9FE7-286ABF8A7A85}"/>
            </c:ext>
          </c:extLst>
        </c:ser>
        <c:ser>
          <c:idx val="6"/>
          <c:order val="6"/>
          <c:tx>
            <c:strRef>
              <c:f>'問10～12'!$X$325</c:f>
              <c:strCache>
                <c:ptCount val="1"/>
                <c:pt idx="0">
                  <c:v>10～14人</c:v>
                </c:pt>
              </c:strCache>
            </c:strRef>
          </c:tx>
          <c:spPr>
            <a:solidFill>
              <a:schemeClr val="bg1">
                <a:lumMod val="9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'問10～12'!$AE$317:$AG$317</c:f>
              <c:strCache>
                <c:ptCount val="3"/>
                <c:pt idx="0">
                  <c:v>特定施設</c:v>
                </c:pt>
                <c:pt idx="1">
                  <c:v>住宅型</c:v>
                </c:pt>
                <c:pt idx="2">
                  <c:v>サ付（非特）</c:v>
                </c:pt>
              </c:strCache>
            </c:strRef>
          </c:cat>
          <c:val>
            <c:numRef>
              <c:f>'問10～12'!$AE$325:$AG$325</c:f>
              <c:numCache>
                <c:formatCode>0.0</c:formatCode>
                <c:ptCount val="3"/>
                <c:pt idx="0">
                  <c:v>16.720516962843295</c:v>
                </c:pt>
                <c:pt idx="1">
                  <c:v>5.785123966942149</c:v>
                </c:pt>
                <c:pt idx="2">
                  <c:v>7.4446680080482901</c:v>
                </c:pt>
              </c:numCache>
            </c:numRef>
          </c:val>
          <c:extLst>
            <c:ext xmlns:c16="http://schemas.microsoft.com/office/drawing/2014/chart" uri="{C3380CC4-5D6E-409C-BE32-E72D297353CC}">
              <c16:uniqueId val="{0000000B-C6D5-4B6F-9FE7-286ABF8A7A85}"/>
            </c:ext>
          </c:extLst>
        </c:ser>
        <c:ser>
          <c:idx val="7"/>
          <c:order val="7"/>
          <c:tx>
            <c:strRef>
              <c:f>'問10～12'!$X$326</c:f>
              <c:strCache>
                <c:ptCount val="1"/>
                <c:pt idx="0">
                  <c:v>15～19人</c:v>
                </c:pt>
              </c:strCache>
            </c:strRef>
          </c:tx>
          <c:spPr>
            <a:pattFill prst="pct30">
              <a:fgClr>
                <a:schemeClr val="bg1">
                  <a:lumMod val="65000"/>
                </a:schemeClr>
              </a:fgClr>
              <a:bgClr>
                <a:schemeClr val="bg1"/>
              </a:bgClr>
            </a:pattFill>
            <a:ln w="6350">
              <a:solidFill>
                <a:schemeClr val="tx1"/>
              </a:solidFill>
            </a:ln>
          </c:spPr>
          <c:invertIfNegative val="0"/>
          <c:dLbls>
            <c:dLbl>
              <c:idx val="1"/>
              <c:layout>
                <c:manualLayout>
                  <c:x val="-9.4295143800094301E-3"/>
                  <c:y val="-7.87393959033590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4C3-415C-A7C3-BC7987AD2B7F}"/>
                </c:ext>
              </c:extLst>
            </c:dLbl>
            <c:dLbl>
              <c:idx val="2"/>
              <c:layout>
                <c:manualLayout>
                  <c:x val="-3.0174446016030174E-2"/>
                  <c:y val="-7.87389825688573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4C3-415C-A7C3-BC7987AD2B7F}"/>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'問10～12'!$AE$317:$AG$317</c:f>
              <c:strCache>
                <c:ptCount val="3"/>
                <c:pt idx="0">
                  <c:v>特定施設</c:v>
                </c:pt>
                <c:pt idx="1">
                  <c:v>住宅型</c:v>
                </c:pt>
                <c:pt idx="2">
                  <c:v>サ付（非特）</c:v>
                </c:pt>
              </c:strCache>
            </c:strRef>
          </c:cat>
          <c:val>
            <c:numRef>
              <c:f>'問10～12'!$AE$326:$AG$326</c:f>
              <c:numCache>
                <c:formatCode>0.0</c:formatCode>
                <c:ptCount val="3"/>
                <c:pt idx="0">
                  <c:v>5.2504038772213244</c:v>
                </c:pt>
                <c:pt idx="1">
                  <c:v>1.2987012987012987</c:v>
                </c:pt>
                <c:pt idx="2">
                  <c:v>1.4084507042253522</c:v>
                </c:pt>
              </c:numCache>
            </c:numRef>
          </c:val>
          <c:extLst>
            <c:ext xmlns:c16="http://schemas.microsoft.com/office/drawing/2014/chart" uri="{C3380CC4-5D6E-409C-BE32-E72D297353CC}">
              <c16:uniqueId val="{00000003-B4C3-415C-A7C3-BC7987AD2B7F}"/>
            </c:ext>
          </c:extLst>
        </c:ser>
        <c:ser>
          <c:idx val="8"/>
          <c:order val="8"/>
          <c:tx>
            <c:strRef>
              <c:f>'問10～12'!$X$327</c:f>
              <c:strCache>
                <c:ptCount val="1"/>
                <c:pt idx="0">
                  <c:v>20人以上</c:v>
                </c:pt>
              </c:strCache>
            </c:strRef>
          </c:tx>
          <c:spPr>
            <a:pattFill prst="divot">
              <a:fgClr>
                <a:schemeClr val="bg1">
                  <a:lumMod val="50000"/>
                </a:schemeClr>
              </a:fgClr>
              <a:bgClr>
                <a:schemeClr val="bg1"/>
              </a:bgClr>
            </a:pattFill>
            <a:ln w="6350">
              <a:solidFill>
                <a:schemeClr val="tx1"/>
              </a:solidFill>
            </a:ln>
          </c:spPr>
          <c:invertIfNegative val="0"/>
          <c:dLbls>
            <c:dLbl>
              <c:idx val="0"/>
              <c:layout>
                <c:manualLayout>
                  <c:x val="-9.4295143800094301E-3"/>
                  <c:y val="-7.87385692343556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4C3-415C-A7C3-BC7987AD2B7F}"/>
                </c:ext>
              </c:extLst>
            </c:dLbl>
            <c:dLbl>
              <c:idx val="1"/>
              <c:layout>
                <c:manualLayout>
                  <c:x val="1.1315417256011316E-2"/>
                  <c:y val="-7.87393959033590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4C3-415C-A7C3-BC7987AD2B7F}"/>
                </c:ext>
              </c:extLst>
            </c:dLbl>
            <c:dLbl>
              <c:idx val="2"/>
              <c:layout>
                <c:manualLayout>
                  <c:x val="-7.5436115040075436E-3"/>
                  <c:y val="-7.8737742565352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4C3-415C-A7C3-BC7987AD2B7F}"/>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'問10～12'!$AE$317:$AG$317</c:f>
              <c:strCache>
                <c:ptCount val="3"/>
                <c:pt idx="0">
                  <c:v>特定施設</c:v>
                </c:pt>
                <c:pt idx="1">
                  <c:v>住宅型</c:v>
                </c:pt>
                <c:pt idx="2">
                  <c:v>サ付（非特）</c:v>
                </c:pt>
              </c:strCache>
            </c:strRef>
          </c:cat>
          <c:val>
            <c:numRef>
              <c:f>'問10～12'!$AE$327:$AG$327</c:f>
              <c:numCache>
                <c:formatCode>0.0</c:formatCode>
                <c:ptCount val="3"/>
                <c:pt idx="0">
                  <c:v>1.7770597738287561</c:v>
                </c:pt>
                <c:pt idx="1">
                  <c:v>1.1806375442739079</c:v>
                </c:pt>
                <c:pt idx="2">
                  <c:v>0.4024144869215292</c:v>
                </c:pt>
              </c:numCache>
            </c:numRef>
          </c:val>
          <c:extLst>
            <c:ext xmlns:c16="http://schemas.microsoft.com/office/drawing/2014/chart" uri="{C3380CC4-5D6E-409C-BE32-E72D297353CC}">
              <c16:uniqueId val="{00000007-B4C3-415C-A7C3-BC7987AD2B7F}"/>
            </c:ext>
          </c:extLst>
        </c:ser>
        <c:ser>
          <c:idx val="9"/>
          <c:order val="9"/>
          <c:tx>
            <c:strRef>
              <c:f>'問10～12'!$X$328</c:f>
              <c:strCache>
                <c:ptCount val="1"/>
                <c:pt idx="0">
                  <c:v>エラー・無回答</c:v>
                </c:pt>
              </c:strCache>
            </c:strRef>
          </c:tx>
          <c:spPr>
            <a:pattFill prst="lgGrid">
              <a:fgClr>
                <a:schemeClr val="bg1">
                  <a:lumMod val="65000"/>
                </a:schemeClr>
              </a:fgClr>
              <a:bgClr>
                <a:schemeClr val="bg1"/>
              </a:bgClr>
            </a:pattFill>
            <a:ln w="6350">
              <a:solidFill>
                <a:schemeClr val="tx1"/>
              </a:solidFill>
            </a:ln>
          </c:spPr>
          <c:invertIfNegative val="0"/>
          <c:dLbls>
            <c:dLbl>
              <c:idx val="0"/>
              <c:layout>
                <c:manualLayout>
                  <c:x val="5.6577086280056579E-3"/>
                  <c:y val="-7.87389825688573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195-4C1F-9EC3-73838EEB88A8}"/>
                </c:ext>
              </c:extLst>
            </c:dLbl>
            <c:dLbl>
              <c:idx val="2"/>
              <c:layout>
                <c:manualLayout>
                  <c:x val="9.4295143800094301E-3"/>
                  <c:y val="-7.87398092378607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195-4C1F-9EC3-73838EEB88A8}"/>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'問10～12'!$AE$317:$AG$317</c:f>
              <c:strCache>
                <c:ptCount val="3"/>
                <c:pt idx="0">
                  <c:v>特定施設</c:v>
                </c:pt>
                <c:pt idx="1">
                  <c:v>住宅型</c:v>
                </c:pt>
                <c:pt idx="2">
                  <c:v>サ付（非特）</c:v>
                </c:pt>
              </c:strCache>
            </c:strRef>
          </c:cat>
          <c:val>
            <c:numRef>
              <c:f>'問10～12'!$AE$328:$AG$328</c:f>
              <c:numCache>
                <c:formatCode>0.0</c:formatCode>
                <c:ptCount val="3"/>
                <c:pt idx="0">
                  <c:v>1.3731825525040386</c:v>
                </c:pt>
                <c:pt idx="1">
                  <c:v>3.659976387249114</c:v>
                </c:pt>
                <c:pt idx="2">
                  <c:v>2.9175050301810868</c:v>
                </c:pt>
              </c:numCache>
            </c:numRef>
          </c:val>
          <c:extLst>
            <c:ext xmlns:c16="http://schemas.microsoft.com/office/drawing/2014/chart" uri="{C3380CC4-5D6E-409C-BE32-E72D297353CC}">
              <c16:uniqueId val="{0000000B-B4C3-415C-A7C3-BC7987AD2B7F}"/>
            </c:ext>
          </c:extLst>
        </c:ser>
        <c:dLbls>
          <c:showLegendKey val="0"/>
          <c:showVal val="0"/>
          <c:showCatName val="0"/>
          <c:showSerName val="0"/>
          <c:showPercent val="0"/>
          <c:showBubbleSize val="0"/>
        </c:dLbls>
        <c:gapWidth val="80"/>
        <c:overlap val="100"/>
        <c:axId val="218246528"/>
        <c:axId val="218264704"/>
      </c:barChart>
      <c:catAx>
        <c:axId val="218246528"/>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218264704"/>
        <c:crosses val="autoZero"/>
        <c:auto val="1"/>
        <c:lblAlgn val="ctr"/>
        <c:lblOffset val="100"/>
        <c:noMultiLvlLbl val="0"/>
      </c:catAx>
      <c:valAx>
        <c:axId val="218264704"/>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218246528"/>
        <c:crosses val="autoZero"/>
        <c:crossBetween val="between"/>
        <c:majorUnit val="20"/>
      </c:valAx>
      <c:spPr>
        <a:noFill/>
      </c:spPr>
    </c:plotArea>
    <c:legend>
      <c:legendPos val="b"/>
      <c:layout>
        <c:manualLayout>
          <c:xMode val="edge"/>
          <c:yMode val="edge"/>
          <c:x val="0.13410922644570417"/>
          <c:y val="0.76650692665957931"/>
          <c:w val="0.7456859971711457"/>
          <c:h val="0.17275604832376323"/>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443418301525871"/>
          <c:y val="0.12501094499280394"/>
          <c:w val="0.67420375168758861"/>
          <c:h val="0.62263588733373609"/>
        </c:manualLayout>
      </c:layout>
      <c:barChart>
        <c:barDir val="bar"/>
        <c:grouping val="stacked"/>
        <c:varyColors val="0"/>
        <c:ser>
          <c:idx val="0"/>
          <c:order val="0"/>
          <c:tx>
            <c:strRef>
              <c:f>'問10～12'!$X$337</c:f>
              <c:strCache>
                <c:ptCount val="1"/>
                <c:pt idx="0">
                  <c:v>０％</c:v>
                </c:pt>
              </c:strCache>
            </c:strRef>
          </c:tx>
          <c:spPr>
            <a:solidFill>
              <a:schemeClr val="bg1"/>
            </a:solidFill>
            <a:ln w="6350">
              <a:solidFill>
                <a:schemeClr val="tx1"/>
              </a:solidFill>
            </a:ln>
          </c:spPr>
          <c:invertIfNegative val="0"/>
          <c:dLbls>
            <c:dLbl>
              <c:idx val="0"/>
              <c:layout>
                <c:manualLayout>
                  <c:x val="9.4295143800094301E-3"/>
                  <c:y val="-8.29876241710494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BC9-4773-BAC6-645275CB5B36}"/>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'問10～12'!$AE$335:$AG$335</c:f>
              <c:strCache>
                <c:ptCount val="3"/>
                <c:pt idx="0">
                  <c:v>特定施設</c:v>
                </c:pt>
                <c:pt idx="1">
                  <c:v>住宅型</c:v>
                </c:pt>
                <c:pt idx="2">
                  <c:v>サ付（非特）</c:v>
                </c:pt>
              </c:strCache>
            </c:strRef>
          </c:cat>
          <c:val>
            <c:numRef>
              <c:f>'問10～12'!$AE$337:$AG$337</c:f>
              <c:numCache>
                <c:formatCode>0.0</c:formatCode>
                <c:ptCount val="3"/>
                <c:pt idx="0">
                  <c:v>1.4539579967689822</c:v>
                </c:pt>
                <c:pt idx="1">
                  <c:v>12.04250295159386</c:v>
                </c:pt>
                <c:pt idx="2">
                  <c:v>9.1549295774647899</c:v>
                </c:pt>
              </c:numCache>
            </c:numRef>
          </c:val>
          <c:extLst>
            <c:ext xmlns:c16="http://schemas.microsoft.com/office/drawing/2014/chart" uri="{C3380CC4-5D6E-409C-BE32-E72D297353CC}">
              <c16:uniqueId val="{00000005-C6D5-4B6F-9FE7-286ABF8A7A85}"/>
            </c:ext>
          </c:extLst>
        </c:ser>
        <c:ser>
          <c:idx val="1"/>
          <c:order val="1"/>
          <c:tx>
            <c:strRef>
              <c:f>'問10～12'!$X$338</c:f>
              <c:strCache>
                <c:ptCount val="1"/>
                <c:pt idx="0">
                  <c:v>10％未満</c:v>
                </c:pt>
              </c:strCache>
            </c:strRef>
          </c:tx>
          <c:spPr>
            <a:solidFill>
              <a:srgbClr val="DDDDDD"/>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'問10～12'!$AE$335:$AG$335</c:f>
              <c:strCache>
                <c:ptCount val="3"/>
                <c:pt idx="0">
                  <c:v>特定施設</c:v>
                </c:pt>
                <c:pt idx="1">
                  <c:v>住宅型</c:v>
                </c:pt>
                <c:pt idx="2">
                  <c:v>サ付（非特）</c:v>
                </c:pt>
              </c:strCache>
            </c:strRef>
          </c:cat>
          <c:val>
            <c:numRef>
              <c:f>'問10～12'!$AE$338:$AG$338</c:f>
              <c:numCache>
                <c:formatCode>0.0</c:formatCode>
                <c:ptCount val="3"/>
                <c:pt idx="0">
                  <c:v>34.329563812600973</c:v>
                </c:pt>
                <c:pt idx="1">
                  <c:v>26.68240850059032</c:v>
                </c:pt>
                <c:pt idx="2">
                  <c:v>32.193158953722332</c:v>
                </c:pt>
              </c:numCache>
            </c:numRef>
          </c:val>
          <c:extLst>
            <c:ext xmlns:c16="http://schemas.microsoft.com/office/drawing/2014/chart" uri="{C3380CC4-5D6E-409C-BE32-E72D297353CC}">
              <c16:uniqueId val="{00000006-C6D5-4B6F-9FE7-286ABF8A7A85}"/>
            </c:ext>
          </c:extLst>
        </c:ser>
        <c:ser>
          <c:idx val="2"/>
          <c:order val="2"/>
          <c:tx>
            <c:strRef>
              <c:f>'問10～12'!$X$339</c:f>
              <c:strCache>
                <c:ptCount val="1"/>
                <c:pt idx="0">
                  <c:v>10～20％未満</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'問10～12'!$AE$335:$AG$335</c:f>
              <c:strCache>
                <c:ptCount val="3"/>
                <c:pt idx="0">
                  <c:v>特定施設</c:v>
                </c:pt>
                <c:pt idx="1">
                  <c:v>住宅型</c:v>
                </c:pt>
                <c:pt idx="2">
                  <c:v>サ付（非特）</c:v>
                </c:pt>
              </c:strCache>
            </c:strRef>
          </c:cat>
          <c:val>
            <c:numRef>
              <c:f>'問10～12'!$AE$339:$AG$339</c:f>
              <c:numCache>
                <c:formatCode>0.0</c:formatCode>
                <c:ptCount val="3"/>
                <c:pt idx="0">
                  <c:v>46.688206785137318</c:v>
                </c:pt>
                <c:pt idx="1">
                  <c:v>31.995277449822908</c:v>
                </c:pt>
                <c:pt idx="2">
                  <c:v>35.2112676056338</c:v>
                </c:pt>
              </c:numCache>
            </c:numRef>
          </c:val>
          <c:extLst>
            <c:ext xmlns:c16="http://schemas.microsoft.com/office/drawing/2014/chart" uri="{C3380CC4-5D6E-409C-BE32-E72D297353CC}">
              <c16:uniqueId val="{00000007-C6D5-4B6F-9FE7-286ABF8A7A85}"/>
            </c:ext>
          </c:extLst>
        </c:ser>
        <c:ser>
          <c:idx val="3"/>
          <c:order val="3"/>
          <c:tx>
            <c:strRef>
              <c:f>'問10～12'!$X$340</c:f>
              <c:strCache>
                <c:ptCount val="1"/>
                <c:pt idx="0">
                  <c:v>20～30％未満</c:v>
                </c:pt>
              </c:strCache>
            </c:strRef>
          </c:tx>
          <c:spPr>
            <a:solidFill>
              <a:schemeClr val="bg1">
                <a:lumMod val="50000"/>
              </a:schemeClr>
            </a:solidFill>
            <a:ln w="6350">
              <a:solidFill>
                <a:schemeClr val="tx1"/>
              </a:solidFill>
            </a:ln>
          </c:spPr>
          <c:invertIfNegative val="0"/>
          <c:dLbls>
            <c:spPr>
              <a:noFill/>
              <a:ln>
                <a:noFill/>
              </a:ln>
              <a:effectLst/>
            </c:spPr>
            <c:txPr>
              <a:bodyPr/>
              <a:lstStyle/>
              <a:p>
                <a:pPr>
                  <a:defRPr sz="800" baseline="0">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'問10～12'!$AE$335:$AG$335</c:f>
              <c:strCache>
                <c:ptCount val="3"/>
                <c:pt idx="0">
                  <c:v>特定施設</c:v>
                </c:pt>
                <c:pt idx="1">
                  <c:v>住宅型</c:v>
                </c:pt>
                <c:pt idx="2">
                  <c:v>サ付（非特）</c:v>
                </c:pt>
              </c:strCache>
            </c:strRef>
          </c:cat>
          <c:val>
            <c:numRef>
              <c:f>'問10～12'!$AE$340:$AG$340</c:f>
              <c:numCache>
                <c:formatCode>0.0</c:formatCode>
                <c:ptCount val="3"/>
                <c:pt idx="0">
                  <c:v>12.197092084006462</c:v>
                </c:pt>
                <c:pt idx="1">
                  <c:v>14.994096812278631</c:v>
                </c:pt>
                <c:pt idx="2">
                  <c:v>12.474849094567404</c:v>
                </c:pt>
              </c:numCache>
            </c:numRef>
          </c:val>
          <c:extLst>
            <c:ext xmlns:c16="http://schemas.microsoft.com/office/drawing/2014/chart" uri="{C3380CC4-5D6E-409C-BE32-E72D297353CC}">
              <c16:uniqueId val="{00000008-C6D5-4B6F-9FE7-286ABF8A7A85}"/>
            </c:ext>
          </c:extLst>
        </c:ser>
        <c:ser>
          <c:idx val="4"/>
          <c:order val="4"/>
          <c:tx>
            <c:strRef>
              <c:f>'問10～12'!$X$341</c:f>
              <c:strCache>
                <c:ptCount val="1"/>
                <c:pt idx="0">
                  <c:v>30～50％未満</c:v>
                </c:pt>
              </c:strCache>
            </c:strRef>
          </c:tx>
          <c:spPr>
            <a:solidFill>
              <a:schemeClr val="bg1">
                <a:lumMod val="75000"/>
              </a:schemeClr>
            </a:solidFill>
            <a:ln w="6350">
              <a:solidFill>
                <a:schemeClr val="tx1"/>
              </a:solidFill>
            </a:ln>
          </c:spPr>
          <c:invertIfNegative val="0"/>
          <c:dLbls>
            <c:dLbl>
              <c:idx val="0"/>
              <c:layout>
                <c:manualLayout>
                  <c:x val="-1.5087223008015087E-2"/>
                  <c:y val="-8.2985881648757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AFD-4D8F-8B49-856F5E95D268}"/>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'問10～12'!$AE$335:$AG$335</c:f>
              <c:strCache>
                <c:ptCount val="3"/>
                <c:pt idx="0">
                  <c:v>特定施設</c:v>
                </c:pt>
                <c:pt idx="1">
                  <c:v>住宅型</c:v>
                </c:pt>
                <c:pt idx="2">
                  <c:v>サ付（非特）</c:v>
                </c:pt>
              </c:strCache>
            </c:strRef>
          </c:cat>
          <c:val>
            <c:numRef>
              <c:f>'問10～12'!$AE$341:$AG$341</c:f>
              <c:numCache>
                <c:formatCode>0.0</c:formatCode>
                <c:ptCount val="3"/>
                <c:pt idx="0">
                  <c:v>2.9079159935379644</c:v>
                </c:pt>
                <c:pt idx="1">
                  <c:v>6.7296340023612746</c:v>
                </c:pt>
                <c:pt idx="2">
                  <c:v>4.1247484909456738</c:v>
                </c:pt>
              </c:numCache>
            </c:numRef>
          </c:val>
          <c:extLst>
            <c:ext xmlns:c16="http://schemas.microsoft.com/office/drawing/2014/chart" uri="{C3380CC4-5D6E-409C-BE32-E72D297353CC}">
              <c16:uniqueId val="{00000009-C6D5-4B6F-9FE7-286ABF8A7A85}"/>
            </c:ext>
          </c:extLst>
        </c:ser>
        <c:ser>
          <c:idx val="5"/>
          <c:order val="5"/>
          <c:tx>
            <c:strRef>
              <c:f>'問10～12'!$X$342</c:f>
              <c:strCache>
                <c:ptCount val="1"/>
                <c:pt idx="0">
                  <c:v>50％以上</c:v>
                </c:pt>
              </c:strCache>
            </c:strRef>
          </c:tx>
          <c:spPr>
            <a:pattFill prst="ltUpDiag">
              <a:fgClr>
                <a:schemeClr val="tx1">
                  <a:lumMod val="65000"/>
                  <a:lumOff val="35000"/>
                </a:schemeClr>
              </a:fgClr>
              <a:bgClr>
                <a:schemeClr val="bg1"/>
              </a:bgClr>
            </a:pattFill>
            <a:ln w="6350">
              <a:solidFill>
                <a:schemeClr val="tx1"/>
              </a:solidFill>
            </a:ln>
          </c:spPr>
          <c:invertIfNegative val="0"/>
          <c:dLbls>
            <c:dLbl>
              <c:idx val="0"/>
              <c:layout>
                <c:manualLayout>
                  <c:x val="0"/>
                  <c:y val="-8.29876241710494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AFD-4D8F-8B49-856F5E95D268}"/>
                </c:ext>
              </c:extLst>
            </c:dLbl>
            <c:dLbl>
              <c:idx val="1"/>
              <c:layout>
                <c:manualLayout>
                  <c:x val="0"/>
                  <c:y val="-8.29876241710494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AFD-4D8F-8B49-856F5E95D268}"/>
                </c:ext>
              </c:extLst>
            </c:dLbl>
            <c:dLbl>
              <c:idx val="2"/>
              <c:layout>
                <c:manualLayout>
                  <c:x val="1.8859028760018859E-3"/>
                  <c:y val="-8.29871885404764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AFD-4D8F-8B49-856F5E95D268}"/>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'問10～12'!$AE$335:$AG$335</c:f>
              <c:strCache>
                <c:ptCount val="3"/>
                <c:pt idx="0">
                  <c:v>特定施設</c:v>
                </c:pt>
                <c:pt idx="1">
                  <c:v>住宅型</c:v>
                </c:pt>
                <c:pt idx="2">
                  <c:v>サ付（非特）</c:v>
                </c:pt>
              </c:strCache>
            </c:strRef>
          </c:cat>
          <c:val>
            <c:numRef>
              <c:f>'問10～12'!$AE$342:$AG$342</c:f>
              <c:numCache>
                <c:formatCode>0.0</c:formatCode>
                <c:ptCount val="3"/>
                <c:pt idx="0">
                  <c:v>0.16155088852988692</c:v>
                </c:pt>
                <c:pt idx="1">
                  <c:v>1.7709563164108619</c:v>
                </c:pt>
                <c:pt idx="2">
                  <c:v>0.2012072434607646</c:v>
                </c:pt>
              </c:numCache>
            </c:numRef>
          </c:val>
          <c:extLst>
            <c:ext xmlns:c16="http://schemas.microsoft.com/office/drawing/2014/chart" uri="{C3380CC4-5D6E-409C-BE32-E72D297353CC}">
              <c16:uniqueId val="{0000000A-C6D5-4B6F-9FE7-286ABF8A7A85}"/>
            </c:ext>
          </c:extLst>
        </c:ser>
        <c:ser>
          <c:idx val="6"/>
          <c:order val="6"/>
          <c:tx>
            <c:strRef>
              <c:f>'問10～12'!$X$343</c:f>
              <c:strCache>
                <c:ptCount val="1"/>
                <c:pt idx="0">
                  <c:v>エラー・無回答</c:v>
                </c:pt>
              </c:strCache>
            </c:strRef>
          </c:tx>
          <c:spPr>
            <a:pattFill prst="lgGrid">
              <a:fgClr>
                <a:schemeClr val="bg1">
                  <a:lumMod val="65000"/>
                </a:schemeClr>
              </a:fgClr>
              <a:bgClr>
                <a:schemeClr val="bg1"/>
              </a:bgClr>
            </a:pattFill>
            <a:ln w="6350">
              <a:solidFill>
                <a:schemeClr val="tx1"/>
              </a:solidFill>
            </a:ln>
          </c:spPr>
          <c:invertIfNegative val="0"/>
          <c:dLbls>
            <c:dLbl>
              <c:idx val="0"/>
              <c:layout>
                <c:manualLayout>
                  <c:x val="1.6973125884016973E-2"/>
                  <c:y val="-8.29850103876110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AFD-4D8F-8B49-856F5E95D268}"/>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'問10～12'!$AE$335:$AG$335</c:f>
              <c:strCache>
                <c:ptCount val="3"/>
                <c:pt idx="0">
                  <c:v>特定施設</c:v>
                </c:pt>
                <c:pt idx="1">
                  <c:v>住宅型</c:v>
                </c:pt>
                <c:pt idx="2">
                  <c:v>サ付（非特）</c:v>
                </c:pt>
              </c:strCache>
            </c:strRef>
          </c:cat>
          <c:val>
            <c:numRef>
              <c:f>'問10～12'!$AE$343:$AG$343</c:f>
              <c:numCache>
                <c:formatCode>0.0</c:formatCode>
                <c:ptCount val="3"/>
                <c:pt idx="0">
                  <c:v>2.2617124394184165</c:v>
                </c:pt>
                <c:pt idx="1">
                  <c:v>5.785123966942149</c:v>
                </c:pt>
                <c:pt idx="2">
                  <c:v>6.6398390342052318</c:v>
                </c:pt>
              </c:numCache>
            </c:numRef>
          </c:val>
          <c:extLst>
            <c:ext xmlns:c16="http://schemas.microsoft.com/office/drawing/2014/chart" uri="{C3380CC4-5D6E-409C-BE32-E72D297353CC}">
              <c16:uniqueId val="{00000005-CAFD-4D8F-8B49-856F5E95D268}"/>
            </c:ext>
          </c:extLst>
        </c:ser>
        <c:dLbls>
          <c:showLegendKey val="0"/>
          <c:showVal val="0"/>
          <c:showCatName val="0"/>
          <c:showSerName val="0"/>
          <c:showPercent val="0"/>
          <c:showBubbleSize val="0"/>
        </c:dLbls>
        <c:gapWidth val="80"/>
        <c:overlap val="100"/>
        <c:axId val="218370816"/>
        <c:axId val="218372352"/>
      </c:barChart>
      <c:catAx>
        <c:axId val="218370816"/>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218372352"/>
        <c:crosses val="autoZero"/>
        <c:auto val="1"/>
        <c:lblAlgn val="ctr"/>
        <c:lblOffset val="100"/>
        <c:noMultiLvlLbl val="0"/>
      </c:catAx>
      <c:valAx>
        <c:axId val="218372352"/>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218370816"/>
        <c:crosses val="autoZero"/>
        <c:crossBetween val="between"/>
        <c:majorUnit val="20"/>
      </c:valAx>
      <c:spPr>
        <a:noFill/>
      </c:spPr>
    </c:plotArea>
    <c:legend>
      <c:legendPos val="b"/>
      <c:layout>
        <c:manualLayout>
          <c:xMode val="edge"/>
          <c:yMode val="edge"/>
          <c:x val="9.4505266049664582E-2"/>
          <c:y val="0.80775884188483393"/>
          <c:w val="0.80742778439823737"/>
          <c:h val="0.13228227292865286"/>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443418301525871"/>
          <c:y val="0.10778841117288224"/>
          <c:w val="0.67420375168758861"/>
          <c:h val="0.54270950287146991"/>
        </c:manualLayout>
      </c:layout>
      <c:barChart>
        <c:barDir val="bar"/>
        <c:grouping val="stacked"/>
        <c:varyColors val="0"/>
        <c:ser>
          <c:idx val="0"/>
          <c:order val="0"/>
          <c:tx>
            <c:strRef>
              <c:f>'問10～12'!$B$388</c:f>
              <c:strCache>
                <c:ptCount val="1"/>
                <c:pt idx="0">
                  <c:v>居室における看取り以外の逝去</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'問10～12'!$AD$386:$AF$386</c:f>
              <c:strCache>
                <c:ptCount val="3"/>
                <c:pt idx="0">
                  <c:v>特定施設</c:v>
                </c:pt>
                <c:pt idx="1">
                  <c:v>住宅型</c:v>
                </c:pt>
                <c:pt idx="2">
                  <c:v>サ付（非特）</c:v>
                </c:pt>
              </c:strCache>
            </c:strRef>
          </c:cat>
          <c:val>
            <c:numRef>
              <c:f>'問10～12'!$AD$388:$AF$388</c:f>
              <c:numCache>
                <c:formatCode>0.0</c:formatCode>
                <c:ptCount val="3"/>
                <c:pt idx="0">
                  <c:v>7.8658297371518247</c:v>
                </c:pt>
                <c:pt idx="1">
                  <c:v>6.5464261857047426</c:v>
                </c:pt>
                <c:pt idx="2">
                  <c:v>9.7663271420011988</c:v>
                </c:pt>
              </c:numCache>
            </c:numRef>
          </c:val>
          <c:extLst>
            <c:ext xmlns:c16="http://schemas.microsoft.com/office/drawing/2014/chart" uri="{C3380CC4-5D6E-409C-BE32-E72D297353CC}">
              <c16:uniqueId val="{00000005-C6D5-4B6F-9FE7-286ABF8A7A85}"/>
            </c:ext>
          </c:extLst>
        </c:ser>
        <c:ser>
          <c:idx val="1"/>
          <c:order val="1"/>
          <c:tx>
            <c:strRef>
              <c:f>'問10～12'!$B$389</c:f>
              <c:strCache>
                <c:ptCount val="1"/>
                <c:pt idx="0">
                  <c:v>居室における看取り</c:v>
                </c:pt>
              </c:strCache>
            </c:strRef>
          </c:tx>
          <c:spPr>
            <a:solidFill>
              <a:srgbClr val="DDDDDD"/>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'問10～12'!$AD$386:$AF$386</c:f>
              <c:strCache>
                <c:ptCount val="3"/>
                <c:pt idx="0">
                  <c:v>特定施設</c:v>
                </c:pt>
                <c:pt idx="1">
                  <c:v>住宅型</c:v>
                </c:pt>
                <c:pt idx="2">
                  <c:v>サ付（非特）</c:v>
                </c:pt>
              </c:strCache>
            </c:strRef>
          </c:cat>
          <c:val>
            <c:numRef>
              <c:f>'問10～12'!$AD$389:$AF$389</c:f>
              <c:numCache>
                <c:formatCode>0.0</c:formatCode>
                <c:ptCount val="3"/>
                <c:pt idx="0">
                  <c:v>45.821890937622598</c:v>
                </c:pt>
                <c:pt idx="1">
                  <c:v>49.432197728790918</c:v>
                </c:pt>
                <c:pt idx="2">
                  <c:v>34.991012582384663</c:v>
                </c:pt>
              </c:numCache>
            </c:numRef>
          </c:val>
          <c:extLst>
            <c:ext xmlns:c16="http://schemas.microsoft.com/office/drawing/2014/chart" uri="{C3380CC4-5D6E-409C-BE32-E72D297353CC}">
              <c16:uniqueId val="{00000006-C6D5-4B6F-9FE7-286ABF8A7A85}"/>
            </c:ext>
          </c:extLst>
        </c:ser>
        <c:ser>
          <c:idx val="2"/>
          <c:order val="2"/>
          <c:tx>
            <c:strRef>
              <c:f>'問10～12'!$B$390</c:f>
              <c:strCache>
                <c:ptCount val="1"/>
                <c:pt idx="0">
                  <c:v>居室における看取り以外・看取りは不明</c:v>
                </c:pt>
              </c:strCache>
            </c:strRef>
          </c:tx>
          <c:spPr>
            <a:solidFill>
              <a:schemeClr val="bg1"/>
            </a:solidFill>
            <a:ln w="6350">
              <a:solidFill>
                <a:schemeClr val="tx1"/>
              </a:solidFill>
            </a:ln>
          </c:spPr>
          <c:invertIfNegative val="0"/>
          <c:dLbls>
            <c:dLbl>
              <c:idx val="0"/>
              <c:layout>
                <c:manualLayout>
                  <c:x val="0"/>
                  <c:y val="-8.15348645573344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53E-4A35-831A-30833BD70868}"/>
                </c:ext>
              </c:extLst>
            </c:dLbl>
            <c:spPr>
              <a:noFill/>
              <a:ln>
                <a:noFill/>
              </a:ln>
              <a:effectLst/>
            </c:spPr>
            <c:txPr>
              <a:bodyPr/>
              <a:lstStyle/>
              <a:p>
                <a:pPr>
                  <a:defRPr sz="800" baseline="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'問10～12'!$AD$386:$AF$386</c:f>
              <c:strCache>
                <c:ptCount val="3"/>
                <c:pt idx="0">
                  <c:v>特定施設</c:v>
                </c:pt>
                <c:pt idx="1">
                  <c:v>住宅型</c:v>
                </c:pt>
                <c:pt idx="2">
                  <c:v>サ付（非特）</c:v>
                </c:pt>
              </c:strCache>
            </c:strRef>
          </c:cat>
          <c:val>
            <c:numRef>
              <c:f>'問10～12'!$AD$390:$AF$390</c:f>
              <c:numCache>
                <c:formatCode>0.0</c:formatCode>
                <c:ptCount val="3"/>
                <c:pt idx="0">
                  <c:v>2.39309533150255</c:v>
                </c:pt>
                <c:pt idx="1">
                  <c:v>6.4128256513026045</c:v>
                </c:pt>
                <c:pt idx="2">
                  <c:v>5.8118633912522473</c:v>
                </c:pt>
              </c:numCache>
            </c:numRef>
          </c:val>
          <c:extLst>
            <c:ext xmlns:c16="http://schemas.microsoft.com/office/drawing/2014/chart" uri="{C3380CC4-5D6E-409C-BE32-E72D297353CC}">
              <c16:uniqueId val="{00000007-C6D5-4B6F-9FE7-286ABF8A7A85}"/>
            </c:ext>
          </c:extLst>
        </c:ser>
        <c:ser>
          <c:idx val="3"/>
          <c:order val="3"/>
          <c:tx>
            <c:strRef>
              <c:f>'問10～12'!$B$391</c:f>
              <c:strCache>
                <c:ptCount val="1"/>
                <c:pt idx="0">
                  <c:v>病院・診療所で逝去</c:v>
                </c:pt>
              </c:strCache>
            </c:strRef>
          </c:tx>
          <c:spPr>
            <a:solidFill>
              <a:schemeClr val="bg1">
                <a:lumMod val="50000"/>
              </a:schemeClr>
            </a:solidFill>
            <a:ln w="6350">
              <a:solidFill>
                <a:schemeClr val="tx1"/>
              </a:solidFill>
            </a:ln>
          </c:spPr>
          <c:invertIfNegative val="0"/>
          <c:dLbls>
            <c:spPr>
              <a:noFill/>
              <a:ln>
                <a:noFill/>
              </a:ln>
              <a:effectLst/>
            </c:spPr>
            <c:txPr>
              <a:bodyPr/>
              <a:lstStyle/>
              <a:p>
                <a:pPr>
                  <a:defRPr sz="800" baseline="0">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'問10～12'!$AD$386:$AF$386</c:f>
              <c:strCache>
                <c:ptCount val="3"/>
                <c:pt idx="0">
                  <c:v>特定施設</c:v>
                </c:pt>
                <c:pt idx="1">
                  <c:v>住宅型</c:v>
                </c:pt>
                <c:pt idx="2">
                  <c:v>サ付（非特）</c:v>
                </c:pt>
              </c:strCache>
            </c:strRef>
          </c:cat>
          <c:val>
            <c:numRef>
              <c:f>'問10～12'!$AD$391:$AF$391</c:f>
              <c:numCache>
                <c:formatCode>0.0</c:formatCode>
                <c:ptCount val="3"/>
                <c:pt idx="0">
                  <c:v>29.717536288740682</c:v>
                </c:pt>
                <c:pt idx="1">
                  <c:v>36.873747494989978</c:v>
                </c:pt>
                <c:pt idx="2">
                  <c:v>43.259436788496103</c:v>
                </c:pt>
              </c:numCache>
            </c:numRef>
          </c:val>
          <c:extLst>
            <c:ext xmlns:c16="http://schemas.microsoft.com/office/drawing/2014/chart" uri="{C3380CC4-5D6E-409C-BE32-E72D297353CC}">
              <c16:uniqueId val="{00000001-F53E-4A35-831A-30833BD70868}"/>
            </c:ext>
          </c:extLst>
        </c:ser>
        <c:ser>
          <c:idx val="4"/>
          <c:order val="4"/>
          <c:tx>
            <c:strRef>
              <c:f>'問10～12'!$B$392</c:f>
              <c:strCache>
                <c:ptCount val="1"/>
                <c:pt idx="0">
                  <c:v>その他</c:v>
                </c:pt>
              </c:strCache>
            </c:strRef>
          </c:tx>
          <c:spPr>
            <a:solidFill>
              <a:schemeClr val="bg1">
                <a:lumMod val="75000"/>
              </a:schemeClr>
            </a:solidFill>
            <a:ln w="6350">
              <a:solidFill>
                <a:schemeClr val="tx1"/>
              </a:solidFill>
            </a:ln>
          </c:spPr>
          <c:invertIfNegative val="0"/>
          <c:dLbls>
            <c:dLbl>
              <c:idx val="1"/>
              <c:layout>
                <c:manualLayout>
                  <c:x val="0"/>
                  <c:y val="-7.67386960539618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53E-4A35-831A-30833BD70868}"/>
                </c:ext>
              </c:extLst>
            </c:dLbl>
            <c:spPr>
              <a:noFill/>
              <a:ln>
                <a:noFill/>
              </a:ln>
              <a:effectLst/>
            </c:spPr>
            <c:txPr>
              <a:bodyPr/>
              <a:lstStyle/>
              <a:p>
                <a:pPr>
                  <a:defRPr sz="800" baseline="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'問10～12'!$AD$386:$AF$386</c:f>
              <c:strCache>
                <c:ptCount val="3"/>
                <c:pt idx="0">
                  <c:v>特定施設</c:v>
                </c:pt>
                <c:pt idx="1">
                  <c:v>住宅型</c:v>
                </c:pt>
                <c:pt idx="2">
                  <c:v>サ付（非特）</c:v>
                </c:pt>
              </c:strCache>
            </c:strRef>
          </c:cat>
          <c:val>
            <c:numRef>
              <c:f>'問10～12'!$AD$392:$AF$392</c:f>
              <c:numCache>
                <c:formatCode>0.0</c:formatCode>
                <c:ptCount val="3"/>
                <c:pt idx="0">
                  <c:v>14.201647704982346</c:v>
                </c:pt>
                <c:pt idx="1">
                  <c:v>0.73480293921175688</c:v>
                </c:pt>
                <c:pt idx="2">
                  <c:v>6.1713600958657873</c:v>
                </c:pt>
              </c:numCache>
            </c:numRef>
          </c:val>
          <c:extLst>
            <c:ext xmlns:c16="http://schemas.microsoft.com/office/drawing/2014/chart" uri="{C3380CC4-5D6E-409C-BE32-E72D297353CC}">
              <c16:uniqueId val="{00000003-F53E-4A35-831A-30833BD70868}"/>
            </c:ext>
          </c:extLst>
        </c:ser>
        <c:dLbls>
          <c:showLegendKey val="0"/>
          <c:showVal val="0"/>
          <c:showCatName val="0"/>
          <c:showSerName val="0"/>
          <c:showPercent val="0"/>
          <c:showBubbleSize val="0"/>
        </c:dLbls>
        <c:gapWidth val="80"/>
        <c:overlap val="100"/>
        <c:axId val="218476544"/>
        <c:axId val="218478080"/>
      </c:barChart>
      <c:catAx>
        <c:axId val="218476544"/>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218478080"/>
        <c:crosses val="autoZero"/>
        <c:auto val="1"/>
        <c:lblAlgn val="ctr"/>
        <c:lblOffset val="100"/>
        <c:noMultiLvlLbl val="0"/>
      </c:catAx>
      <c:valAx>
        <c:axId val="218478080"/>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218476544"/>
        <c:crosses val="autoZero"/>
        <c:crossBetween val="between"/>
        <c:majorUnit val="20"/>
      </c:valAx>
      <c:spPr>
        <a:noFill/>
      </c:spPr>
    </c:plotArea>
    <c:legend>
      <c:legendPos val="b"/>
      <c:layout>
        <c:manualLayout>
          <c:xMode val="edge"/>
          <c:yMode val="edge"/>
          <c:x val="0.16051186670973058"/>
          <c:y val="0.7010831410145294"/>
          <c:w val="0.72079207920792077"/>
          <c:h val="0.23688346965618251"/>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443418301525871"/>
          <c:y val="0.12501094499280394"/>
          <c:w val="0.67420375168758861"/>
          <c:h val="0.62263588733373609"/>
        </c:manualLayout>
      </c:layout>
      <c:barChart>
        <c:barDir val="bar"/>
        <c:grouping val="stacked"/>
        <c:varyColors val="0"/>
        <c:ser>
          <c:idx val="0"/>
          <c:order val="0"/>
          <c:tx>
            <c:strRef>
              <c:f>'問10～12'!$AK$400</c:f>
              <c:strCache>
                <c:ptCount val="1"/>
                <c:pt idx="0">
                  <c:v>うち看取り介護加算</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'問10～12'!$AL$398:$AN$398</c:f>
              <c:strCache>
                <c:ptCount val="3"/>
                <c:pt idx="0">
                  <c:v>特定施設</c:v>
                </c:pt>
                <c:pt idx="1">
                  <c:v>住宅型</c:v>
                </c:pt>
                <c:pt idx="2">
                  <c:v>サ付（非特）</c:v>
                </c:pt>
              </c:strCache>
            </c:strRef>
          </c:cat>
          <c:val>
            <c:numRef>
              <c:f>'問10～12'!$AL$400:$AN$400</c:f>
              <c:numCache>
                <c:formatCode>0.0;\-0.0;#</c:formatCode>
                <c:ptCount val="3"/>
                <c:pt idx="0">
                  <c:v>25.77481365241271</c:v>
                </c:pt>
                <c:pt idx="1">
                  <c:v>0</c:v>
                </c:pt>
                <c:pt idx="2">
                  <c:v>0</c:v>
                </c:pt>
              </c:numCache>
            </c:numRef>
          </c:val>
          <c:extLst>
            <c:ext xmlns:c16="http://schemas.microsoft.com/office/drawing/2014/chart" uri="{C3380CC4-5D6E-409C-BE32-E72D297353CC}">
              <c16:uniqueId val="{00000005-C6D5-4B6F-9FE7-286ABF8A7A85}"/>
            </c:ext>
          </c:extLst>
        </c:ser>
        <c:ser>
          <c:idx val="1"/>
          <c:order val="1"/>
          <c:tx>
            <c:strRef>
              <c:f>'問10～12'!$AK$401</c:f>
              <c:strCache>
                <c:ptCount val="1"/>
                <c:pt idx="0">
                  <c:v>加算なし看取り</c:v>
                </c:pt>
              </c:strCache>
            </c:strRef>
          </c:tx>
          <c:spPr>
            <a:solidFill>
              <a:srgbClr val="DDDDDD"/>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'問10～12'!$AL$398:$AN$398</c:f>
              <c:strCache>
                <c:ptCount val="3"/>
                <c:pt idx="0">
                  <c:v>特定施設</c:v>
                </c:pt>
                <c:pt idx="1">
                  <c:v>住宅型</c:v>
                </c:pt>
                <c:pt idx="2">
                  <c:v>サ付（非特）</c:v>
                </c:pt>
              </c:strCache>
            </c:strRef>
          </c:cat>
          <c:val>
            <c:numRef>
              <c:f>'問10～12'!$AL$401:$AN$401</c:f>
              <c:numCache>
                <c:formatCode>0.0;\-0.0;#</c:formatCode>
                <c:ptCount val="3"/>
                <c:pt idx="0">
                  <c:v>26.873283640643393</c:v>
                </c:pt>
                <c:pt idx="1">
                  <c:v>51.636606546426187</c:v>
                </c:pt>
                <c:pt idx="2">
                  <c:v>37.986818454164172</c:v>
                </c:pt>
              </c:numCache>
            </c:numRef>
          </c:val>
          <c:extLst>
            <c:ext xmlns:c16="http://schemas.microsoft.com/office/drawing/2014/chart" uri="{C3380CC4-5D6E-409C-BE32-E72D297353CC}">
              <c16:uniqueId val="{00000006-C6D5-4B6F-9FE7-286ABF8A7A85}"/>
            </c:ext>
          </c:extLst>
        </c:ser>
        <c:ser>
          <c:idx val="2"/>
          <c:order val="2"/>
          <c:tx>
            <c:strRef>
              <c:f>'問10～12'!$AK$402</c:f>
              <c:strCache>
                <c:ptCount val="1"/>
                <c:pt idx="0">
                  <c:v>看取り以外</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'問10～12'!$AL$398:$AN$398</c:f>
              <c:strCache>
                <c:ptCount val="3"/>
                <c:pt idx="0">
                  <c:v>特定施設</c:v>
                </c:pt>
                <c:pt idx="1">
                  <c:v>住宅型</c:v>
                </c:pt>
                <c:pt idx="2">
                  <c:v>サ付（非特）</c:v>
                </c:pt>
              </c:strCache>
            </c:strRef>
          </c:cat>
          <c:val>
            <c:numRef>
              <c:f>'問10～12'!$AL$402:$AN$402</c:f>
              <c:numCache>
                <c:formatCode>0.0;\-0.0;#</c:formatCode>
                <c:ptCount val="3"/>
                <c:pt idx="0">
                  <c:v>47.351902706943896</c:v>
                </c:pt>
                <c:pt idx="1">
                  <c:v>48.363393453573813</c:v>
                </c:pt>
                <c:pt idx="2">
                  <c:v>62.013181545835828</c:v>
                </c:pt>
              </c:numCache>
            </c:numRef>
          </c:val>
          <c:extLst>
            <c:ext xmlns:c16="http://schemas.microsoft.com/office/drawing/2014/chart" uri="{C3380CC4-5D6E-409C-BE32-E72D297353CC}">
              <c16:uniqueId val="{00000007-C6D5-4B6F-9FE7-286ABF8A7A85}"/>
            </c:ext>
          </c:extLst>
        </c:ser>
        <c:dLbls>
          <c:showLegendKey val="0"/>
          <c:showVal val="0"/>
          <c:showCatName val="0"/>
          <c:showSerName val="0"/>
          <c:showPercent val="0"/>
          <c:showBubbleSize val="0"/>
        </c:dLbls>
        <c:gapWidth val="80"/>
        <c:overlap val="100"/>
        <c:axId val="218524288"/>
        <c:axId val="218546560"/>
      </c:barChart>
      <c:catAx>
        <c:axId val="218524288"/>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218546560"/>
        <c:crosses val="autoZero"/>
        <c:auto val="1"/>
        <c:lblAlgn val="ctr"/>
        <c:lblOffset val="100"/>
        <c:noMultiLvlLbl val="0"/>
      </c:catAx>
      <c:valAx>
        <c:axId val="218546560"/>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218524288"/>
        <c:crosses val="autoZero"/>
        <c:crossBetween val="between"/>
        <c:majorUnit val="20"/>
      </c:valAx>
      <c:spPr>
        <a:noFill/>
      </c:spPr>
    </c:plotArea>
    <c:legend>
      <c:legendPos val="b"/>
      <c:layout>
        <c:manualLayout>
          <c:xMode val="edge"/>
          <c:yMode val="edge"/>
          <c:x val="0.19068631272576075"/>
          <c:y val="0.80775884188483393"/>
          <c:w val="0.6603273600700903"/>
          <c:h val="0.13228227292865286"/>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275989884426919"/>
          <c:y val="0.11507632418151036"/>
          <c:w val="0.57578306159420278"/>
          <c:h val="0.80511851982266036"/>
        </c:manualLayout>
      </c:layout>
      <c:barChart>
        <c:barDir val="bar"/>
        <c:grouping val="clustered"/>
        <c:varyColors val="0"/>
        <c:ser>
          <c:idx val="0"/>
          <c:order val="0"/>
          <c:tx>
            <c:strRef>
              <c:f>'問10～12'!$C$426</c:f>
              <c:strCache>
                <c:ptCount val="1"/>
                <c:pt idx="0">
                  <c:v>2022年度</c:v>
                </c:pt>
              </c:strCache>
            </c:strRef>
          </c:tx>
          <c:spPr>
            <a:solidFill>
              <a:schemeClr val="bg1">
                <a:lumMod val="50000"/>
              </a:schemeClr>
            </a:solidFill>
            <a:ln w="6350">
              <a:solidFill>
                <a:schemeClr val="tx1"/>
              </a:solidFill>
            </a:ln>
          </c:spPr>
          <c:invertIfNegative val="0"/>
          <c:dLbls>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'問10～12'!$B$427:$B$429</c:f>
              <c:strCache>
                <c:ptCount val="3"/>
                <c:pt idx="0">
                  <c:v>特定施設      n=6,794
              n=6,347
              n=3,625</c:v>
                </c:pt>
                <c:pt idx="1">
                  <c:v>住宅型        n=2,340
              n=2,670
              n=3,172</c:v>
                </c:pt>
                <c:pt idx="2">
                  <c:v>サ付（非特）  n=2,468
              n=2,489
              n=2,120</c:v>
                </c:pt>
              </c:strCache>
            </c:strRef>
          </c:cat>
          <c:val>
            <c:numRef>
              <c:f>'問10～12'!$C$427:$C$429</c:f>
              <c:numCache>
                <c:formatCode>0.0</c:formatCode>
                <c:ptCount val="3"/>
                <c:pt idx="0">
                  <c:v>34.383279364144833</c:v>
                </c:pt>
                <c:pt idx="1">
                  <c:v>31.623931623931622</c:v>
                </c:pt>
                <c:pt idx="2">
                  <c:v>23.66288492706645</c:v>
                </c:pt>
              </c:numCache>
            </c:numRef>
          </c:val>
          <c:extLst>
            <c:ext xmlns:c16="http://schemas.microsoft.com/office/drawing/2014/chart" uri="{C3380CC4-5D6E-409C-BE32-E72D297353CC}">
              <c16:uniqueId val="{00000000-6D72-462B-8B9A-2FFD890B6E80}"/>
            </c:ext>
          </c:extLst>
        </c:ser>
        <c:ser>
          <c:idx val="1"/>
          <c:order val="1"/>
          <c:tx>
            <c:strRef>
              <c:f>'問10～12'!$D$426</c:f>
              <c:strCache>
                <c:ptCount val="1"/>
                <c:pt idx="0">
                  <c:v>2021年度</c:v>
                </c:pt>
              </c:strCache>
            </c:strRef>
          </c:tx>
          <c:spPr>
            <a:solidFill>
              <a:schemeClr val="bg1">
                <a:lumMod val="65000"/>
              </a:schemeClr>
            </a:solidFill>
            <a:ln>
              <a:solidFill>
                <a:schemeClr val="tx1"/>
              </a:solidFill>
            </a:ln>
          </c:spPr>
          <c:invertIfNegative val="0"/>
          <c:dLbls>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'問10～12'!$B$427:$B$429</c:f>
              <c:strCache>
                <c:ptCount val="3"/>
                <c:pt idx="0">
                  <c:v>特定施設      n=6,794
              n=6,347
              n=3,625</c:v>
                </c:pt>
                <c:pt idx="1">
                  <c:v>住宅型        n=2,340
              n=2,670
              n=3,172</c:v>
                </c:pt>
                <c:pt idx="2">
                  <c:v>サ付（非特）  n=2,468
              n=2,489
              n=2,120</c:v>
                </c:pt>
              </c:strCache>
            </c:strRef>
          </c:cat>
          <c:val>
            <c:numRef>
              <c:f>'問10～12'!$D$427:$D$429</c:f>
              <c:numCache>
                <c:formatCode>0.0</c:formatCode>
                <c:ptCount val="3"/>
                <c:pt idx="0">
                  <c:v>36.363636363636367</c:v>
                </c:pt>
                <c:pt idx="1">
                  <c:v>36.441947565543067</c:v>
                </c:pt>
                <c:pt idx="2">
                  <c:v>28.846926476496588</c:v>
                </c:pt>
              </c:numCache>
            </c:numRef>
          </c:val>
          <c:extLst>
            <c:ext xmlns:c16="http://schemas.microsoft.com/office/drawing/2014/chart" uri="{C3380CC4-5D6E-409C-BE32-E72D297353CC}">
              <c16:uniqueId val="{00000001-6D72-462B-8B9A-2FFD890B6E80}"/>
            </c:ext>
          </c:extLst>
        </c:ser>
        <c:ser>
          <c:idx val="2"/>
          <c:order val="2"/>
          <c:tx>
            <c:strRef>
              <c:f>'問10～12'!$E$426</c:f>
              <c:strCache>
                <c:ptCount val="1"/>
                <c:pt idx="0">
                  <c:v>2020年度</c:v>
                </c:pt>
              </c:strCache>
            </c:strRef>
          </c:tx>
          <c:spPr>
            <a:solidFill>
              <a:schemeClr val="bg1">
                <a:lumMod val="75000"/>
              </a:schemeClr>
            </a:solidFill>
            <a:ln>
              <a:solidFill>
                <a:schemeClr val="tx1"/>
              </a:solidFill>
            </a:ln>
          </c:spPr>
          <c:invertIfNegative val="0"/>
          <c:dLbls>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'問10～12'!$B$427:$B$429</c:f>
              <c:strCache>
                <c:ptCount val="3"/>
                <c:pt idx="0">
                  <c:v>特定施設      n=6,794
              n=6,347
              n=3,625</c:v>
                </c:pt>
                <c:pt idx="1">
                  <c:v>住宅型        n=2,340
              n=2,670
              n=3,172</c:v>
                </c:pt>
                <c:pt idx="2">
                  <c:v>サ付（非特）  n=2,468
              n=2,489
              n=2,120</c:v>
                </c:pt>
              </c:strCache>
            </c:strRef>
          </c:cat>
          <c:val>
            <c:numRef>
              <c:f>'問10～12'!$E$427:$E$429</c:f>
              <c:numCache>
                <c:formatCode>0.0</c:formatCode>
                <c:ptCount val="3"/>
                <c:pt idx="0">
                  <c:v>35.806896551724137</c:v>
                </c:pt>
                <c:pt idx="1">
                  <c:v>30.485498108448926</c:v>
                </c:pt>
                <c:pt idx="2">
                  <c:v>25.707547169811324</c:v>
                </c:pt>
              </c:numCache>
            </c:numRef>
          </c:val>
          <c:extLst>
            <c:ext xmlns:c16="http://schemas.microsoft.com/office/drawing/2014/chart" uri="{C3380CC4-5D6E-409C-BE32-E72D297353CC}">
              <c16:uniqueId val="{00000002-6D72-462B-8B9A-2FFD890B6E80}"/>
            </c:ext>
          </c:extLst>
        </c:ser>
        <c:dLbls>
          <c:dLblPos val="outEnd"/>
          <c:showLegendKey val="0"/>
          <c:showVal val="1"/>
          <c:showCatName val="0"/>
          <c:showSerName val="0"/>
          <c:showPercent val="0"/>
          <c:showBubbleSize val="0"/>
        </c:dLbls>
        <c:gapWidth val="160"/>
        <c:axId val="218740224"/>
        <c:axId val="218741760"/>
      </c:barChart>
      <c:catAx>
        <c:axId val="218740224"/>
        <c:scaling>
          <c:orientation val="maxMin"/>
        </c:scaling>
        <c:delete val="0"/>
        <c:axPos val="l"/>
        <c:numFmt formatCode="General" sourceLinked="0"/>
        <c:majorTickMark val="in"/>
        <c:minorTickMark val="none"/>
        <c:tickLblPos val="nextTo"/>
        <c:spPr>
          <a:ln w="6350">
            <a:solidFill>
              <a:schemeClr val="tx1"/>
            </a:solidFill>
          </a:ln>
        </c:spPr>
        <c:crossAx val="218741760"/>
        <c:crosses val="autoZero"/>
        <c:auto val="1"/>
        <c:lblAlgn val="ctr"/>
        <c:lblOffset val="100"/>
        <c:noMultiLvlLbl val="0"/>
      </c:catAx>
      <c:valAx>
        <c:axId val="218741760"/>
        <c:scaling>
          <c:orientation val="minMax"/>
          <c:max val="50"/>
          <c:min val="0"/>
        </c:scaling>
        <c:delete val="0"/>
        <c:axPos val="t"/>
        <c:majorGridlines>
          <c:spPr>
            <a:ln>
              <a:noFill/>
            </a:ln>
          </c:spPr>
        </c:majorGridlines>
        <c:numFmt formatCode="0" sourceLinked="0"/>
        <c:majorTickMark val="in"/>
        <c:minorTickMark val="none"/>
        <c:tickLblPos val="nextTo"/>
        <c:spPr>
          <a:ln w="6350">
            <a:solidFill>
              <a:schemeClr val="tx1"/>
            </a:solidFill>
          </a:ln>
        </c:spPr>
        <c:crossAx val="218740224"/>
        <c:crosses val="autoZero"/>
        <c:crossBetween val="between"/>
      </c:valAx>
    </c:plotArea>
    <c:legend>
      <c:legendPos val="b"/>
      <c:layout>
        <c:manualLayout>
          <c:xMode val="edge"/>
          <c:yMode val="edge"/>
          <c:x val="0.83919909528413728"/>
          <c:y val="0.6201143096275471"/>
          <c:w val="0.10531629909981396"/>
          <c:h val="0.22779165994896236"/>
        </c:manualLayout>
      </c:layout>
      <c:overlay val="0"/>
      <c:spPr>
        <a:ln w="6350">
          <a:solidFill>
            <a:schemeClr val="tx1"/>
          </a:solidFill>
        </a:ln>
      </c:sp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443418301525871"/>
          <c:y val="0.12070235451865544"/>
          <c:w val="0.67420375168758861"/>
          <c:h val="0.59085547015146234"/>
        </c:manualLayout>
      </c:layout>
      <c:barChart>
        <c:barDir val="bar"/>
        <c:grouping val="stacked"/>
        <c:varyColors val="0"/>
        <c:ser>
          <c:idx val="0"/>
          <c:order val="0"/>
          <c:tx>
            <c:strRef>
              <c:f>'問10～12'!$B$411</c:f>
              <c:strCache>
                <c:ptCount val="1"/>
                <c:pt idx="0">
                  <c:v>看取りを行った（看取り介護加算あり）</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'問10～12'!$AE$409:$AG$409</c:f>
              <c:strCache>
                <c:ptCount val="3"/>
                <c:pt idx="0">
                  <c:v>特定施設</c:v>
                </c:pt>
                <c:pt idx="1">
                  <c:v>住宅型</c:v>
                </c:pt>
                <c:pt idx="2">
                  <c:v>サ付（非特）</c:v>
                </c:pt>
              </c:strCache>
            </c:strRef>
          </c:cat>
          <c:val>
            <c:numRef>
              <c:f>'問10～12'!$AE$411:$AG$411</c:f>
              <c:numCache>
                <c:formatCode>0.0;\-0.0;#</c:formatCode>
                <c:ptCount val="3"/>
                <c:pt idx="0">
                  <c:v>35.137318255250406</c:v>
                </c:pt>
                <c:pt idx="1">
                  <c:v>0</c:v>
                </c:pt>
                <c:pt idx="2">
                  <c:v>0</c:v>
                </c:pt>
              </c:numCache>
            </c:numRef>
          </c:val>
          <c:extLst>
            <c:ext xmlns:c16="http://schemas.microsoft.com/office/drawing/2014/chart" uri="{C3380CC4-5D6E-409C-BE32-E72D297353CC}">
              <c16:uniqueId val="{00000005-C6D5-4B6F-9FE7-286ABF8A7A85}"/>
            </c:ext>
          </c:extLst>
        </c:ser>
        <c:ser>
          <c:idx val="1"/>
          <c:order val="1"/>
          <c:tx>
            <c:strRef>
              <c:f>'問10～12'!$B$412</c:f>
              <c:strCache>
                <c:ptCount val="1"/>
                <c:pt idx="0">
                  <c:v>看取りを行った（看取り介護加算なし）</c:v>
                </c:pt>
              </c:strCache>
            </c:strRef>
          </c:tx>
          <c:spPr>
            <a:solidFill>
              <a:srgbClr val="DDDDDD"/>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'問10～12'!$AE$409:$AG$409</c:f>
              <c:strCache>
                <c:ptCount val="3"/>
                <c:pt idx="0">
                  <c:v>特定施設</c:v>
                </c:pt>
                <c:pt idx="1">
                  <c:v>住宅型</c:v>
                </c:pt>
                <c:pt idx="2">
                  <c:v>サ付（非特）</c:v>
                </c:pt>
              </c:strCache>
            </c:strRef>
          </c:cat>
          <c:val>
            <c:numRef>
              <c:f>'問10～12'!$AE$412:$AG$412</c:f>
              <c:numCache>
                <c:formatCode>0.0;\-0.0;#</c:formatCode>
                <c:ptCount val="3"/>
                <c:pt idx="0">
                  <c:v>24.071082390953151</c:v>
                </c:pt>
                <c:pt idx="1">
                  <c:v>34.828807556080285</c:v>
                </c:pt>
                <c:pt idx="2">
                  <c:v>26.458752515090545</c:v>
                </c:pt>
              </c:numCache>
            </c:numRef>
          </c:val>
          <c:extLst>
            <c:ext xmlns:c16="http://schemas.microsoft.com/office/drawing/2014/chart" uri="{C3380CC4-5D6E-409C-BE32-E72D297353CC}">
              <c16:uniqueId val="{00000006-C6D5-4B6F-9FE7-286ABF8A7A85}"/>
            </c:ext>
          </c:extLst>
        </c:ser>
        <c:ser>
          <c:idx val="2"/>
          <c:order val="2"/>
          <c:tx>
            <c:strRef>
              <c:f>'問10～12'!$B$413</c:f>
              <c:strCache>
                <c:ptCount val="1"/>
                <c:pt idx="0">
                  <c:v>看取りを行っていない</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'問10～12'!$AE$409:$AG$409</c:f>
              <c:strCache>
                <c:ptCount val="3"/>
                <c:pt idx="0">
                  <c:v>特定施設</c:v>
                </c:pt>
                <c:pt idx="1">
                  <c:v>住宅型</c:v>
                </c:pt>
                <c:pt idx="2">
                  <c:v>サ付（非特）</c:v>
                </c:pt>
              </c:strCache>
            </c:strRef>
          </c:cat>
          <c:val>
            <c:numRef>
              <c:f>'問10～12'!$AE$413:$AG$413</c:f>
              <c:numCache>
                <c:formatCode>0.0;\-0.0;#</c:formatCode>
                <c:ptCount val="3"/>
                <c:pt idx="0">
                  <c:v>40.79159935379645</c:v>
                </c:pt>
                <c:pt idx="1">
                  <c:v>65.171192443919708</c:v>
                </c:pt>
                <c:pt idx="2">
                  <c:v>73.541247484909462</c:v>
                </c:pt>
              </c:numCache>
            </c:numRef>
          </c:val>
          <c:extLst>
            <c:ext xmlns:c16="http://schemas.microsoft.com/office/drawing/2014/chart" uri="{C3380CC4-5D6E-409C-BE32-E72D297353CC}">
              <c16:uniqueId val="{00000007-C6D5-4B6F-9FE7-286ABF8A7A85}"/>
            </c:ext>
          </c:extLst>
        </c:ser>
        <c:dLbls>
          <c:showLegendKey val="0"/>
          <c:showVal val="0"/>
          <c:showCatName val="0"/>
          <c:showSerName val="0"/>
          <c:showPercent val="0"/>
          <c:showBubbleSize val="0"/>
        </c:dLbls>
        <c:gapWidth val="80"/>
        <c:overlap val="100"/>
        <c:axId val="218791296"/>
        <c:axId val="218801280"/>
      </c:barChart>
      <c:catAx>
        <c:axId val="218791296"/>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218801280"/>
        <c:crosses val="autoZero"/>
        <c:auto val="1"/>
        <c:lblAlgn val="ctr"/>
        <c:lblOffset val="100"/>
        <c:noMultiLvlLbl val="0"/>
      </c:catAx>
      <c:valAx>
        <c:axId val="218801280"/>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218791296"/>
        <c:crosses val="autoZero"/>
        <c:crossBetween val="between"/>
        <c:majorUnit val="20"/>
      </c:valAx>
      <c:spPr>
        <a:noFill/>
      </c:spPr>
    </c:plotArea>
    <c:legend>
      <c:legendPos val="b"/>
      <c:layout>
        <c:manualLayout>
          <c:xMode val="edge"/>
          <c:yMode val="edge"/>
          <c:x val="9.6391168925666473E-2"/>
          <c:y val="0.76650692665957931"/>
          <c:w val="0.80226308345120223"/>
          <c:h val="0.17275604832376323"/>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696858647386063"/>
          <c:y val="5.9263312547591041E-2"/>
          <c:w val="0.5879552320110929"/>
          <c:h val="0.82118489783548154"/>
        </c:manualLayout>
      </c:layout>
      <c:barChart>
        <c:barDir val="bar"/>
        <c:grouping val="clustered"/>
        <c:varyColors val="0"/>
        <c:ser>
          <c:idx val="0"/>
          <c:order val="0"/>
          <c:tx>
            <c:strRef>
              <c:f>'問13～19'!$AC$4</c:f>
              <c:strCache>
                <c:ptCount val="1"/>
                <c:pt idx="0">
                  <c:v>特定施設
N=1,238</c:v>
                </c:pt>
              </c:strCache>
            </c:strRef>
          </c:tx>
          <c:spPr>
            <a:solidFill>
              <a:schemeClr val="bg1">
                <a:lumMod val="50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'問13～19'!$V$6:$V$13</c:f>
              <c:strCache>
                <c:ptCount val="8"/>
                <c:pt idx="0">
                  <c:v>自立者・軽度者を中心とする施設</c:v>
                </c:pt>
                <c:pt idx="1">
                  <c:v>家庭的な日常生活を重視</c:v>
                </c:pt>
                <c:pt idx="2">
                  <c:v>自立支援型の介護を重視</c:v>
                </c:pt>
                <c:pt idx="3">
                  <c:v>認知症対応を重視</c:v>
                </c:pt>
                <c:pt idx="4">
                  <c:v>看取り対応を重視</c:v>
                </c:pt>
                <c:pt idx="5">
                  <c:v>医療処置を要する人への対応を重視</c:v>
                </c:pt>
                <c:pt idx="6">
                  <c:v>いずれにも当てはまらない</c:v>
                </c:pt>
                <c:pt idx="7">
                  <c:v>無回答</c:v>
                </c:pt>
              </c:strCache>
            </c:strRef>
          </c:cat>
          <c:val>
            <c:numRef>
              <c:f>'問13～19'!$AC$6:$AC$13</c:f>
              <c:numCache>
                <c:formatCode>0.0</c:formatCode>
                <c:ptCount val="8"/>
                <c:pt idx="0">
                  <c:v>13.408723747980615</c:v>
                </c:pt>
                <c:pt idx="1">
                  <c:v>77.302100161550896</c:v>
                </c:pt>
                <c:pt idx="2">
                  <c:v>42.326332794830371</c:v>
                </c:pt>
                <c:pt idx="3">
                  <c:v>39.98384491114701</c:v>
                </c:pt>
                <c:pt idx="4">
                  <c:v>51.777059773828761</c:v>
                </c:pt>
                <c:pt idx="5">
                  <c:v>32.794830371567045</c:v>
                </c:pt>
                <c:pt idx="6">
                  <c:v>2.5848142164781907</c:v>
                </c:pt>
                <c:pt idx="7">
                  <c:v>2.5040387722132471</c:v>
                </c:pt>
              </c:numCache>
            </c:numRef>
          </c:val>
          <c:extLst>
            <c:ext xmlns:c16="http://schemas.microsoft.com/office/drawing/2014/chart" uri="{C3380CC4-5D6E-409C-BE32-E72D297353CC}">
              <c16:uniqueId val="{00000000-7B46-4226-AA48-EC7F1FD15250}"/>
            </c:ext>
          </c:extLst>
        </c:ser>
        <c:ser>
          <c:idx val="1"/>
          <c:order val="1"/>
          <c:tx>
            <c:strRef>
              <c:f>'問13～19'!$AD$4</c:f>
              <c:strCache>
                <c:ptCount val="1"/>
                <c:pt idx="0">
                  <c:v>住宅型
N=847</c:v>
                </c:pt>
              </c:strCache>
            </c:strRef>
          </c:tx>
          <c:spPr>
            <a:solidFill>
              <a:srgbClr val="DDDDDD"/>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'問13～19'!$V$6:$V$13</c:f>
              <c:strCache>
                <c:ptCount val="8"/>
                <c:pt idx="0">
                  <c:v>自立者・軽度者を中心とする施設</c:v>
                </c:pt>
                <c:pt idx="1">
                  <c:v>家庭的な日常生活を重視</c:v>
                </c:pt>
                <c:pt idx="2">
                  <c:v>自立支援型の介護を重視</c:v>
                </c:pt>
                <c:pt idx="3">
                  <c:v>認知症対応を重視</c:v>
                </c:pt>
                <c:pt idx="4">
                  <c:v>看取り対応を重視</c:v>
                </c:pt>
                <c:pt idx="5">
                  <c:v>医療処置を要する人への対応を重視</c:v>
                </c:pt>
                <c:pt idx="6">
                  <c:v>いずれにも当てはまらない</c:v>
                </c:pt>
                <c:pt idx="7">
                  <c:v>無回答</c:v>
                </c:pt>
              </c:strCache>
            </c:strRef>
          </c:cat>
          <c:val>
            <c:numRef>
              <c:f>'問13～19'!$AD$6:$AD$13</c:f>
              <c:numCache>
                <c:formatCode>0.0</c:formatCode>
                <c:ptCount val="8"/>
                <c:pt idx="0">
                  <c:v>17.709563164108619</c:v>
                </c:pt>
                <c:pt idx="1">
                  <c:v>64.226682408500594</c:v>
                </c:pt>
                <c:pt idx="2">
                  <c:v>30.106257378984651</c:v>
                </c:pt>
                <c:pt idx="3">
                  <c:v>26.918536009445099</c:v>
                </c:pt>
                <c:pt idx="4">
                  <c:v>27.98110979929162</c:v>
                </c:pt>
                <c:pt idx="5">
                  <c:v>20.779220779220779</c:v>
                </c:pt>
                <c:pt idx="6">
                  <c:v>5.667060212514758</c:v>
                </c:pt>
                <c:pt idx="7">
                  <c:v>4.0141676505312871</c:v>
                </c:pt>
              </c:numCache>
            </c:numRef>
          </c:val>
          <c:extLst>
            <c:ext xmlns:c16="http://schemas.microsoft.com/office/drawing/2014/chart" uri="{C3380CC4-5D6E-409C-BE32-E72D297353CC}">
              <c16:uniqueId val="{00000001-7B46-4226-AA48-EC7F1FD15250}"/>
            </c:ext>
          </c:extLst>
        </c:ser>
        <c:ser>
          <c:idx val="2"/>
          <c:order val="2"/>
          <c:tx>
            <c:strRef>
              <c:f>'問13～19'!$AE$4</c:f>
              <c:strCache>
                <c:ptCount val="1"/>
                <c:pt idx="0">
                  <c:v>サ付（非特）
N=994</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'問13～19'!$V$6:$V$13</c:f>
              <c:strCache>
                <c:ptCount val="8"/>
                <c:pt idx="0">
                  <c:v>自立者・軽度者を中心とする施設</c:v>
                </c:pt>
                <c:pt idx="1">
                  <c:v>家庭的な日常生活を重視</c:v>
                </c:pt>
                <c:pt idx="2">
                  <c:v>自立支援型の介護を重視</c:v>
                </c:pt>
                <c:pt idx="3">
                  <c:v>認知症対応を重視</c:v>
                </c:pt>
                <c:pt idx="4">
                  <c:v>看取り対応を重視</c:v>
                </c:pt>
                <c:pt idx="5">
                  <c:v>医療処置を要する人への対応を重視</c:v>
                </c:pt>
                <c:pt idx="6">
                  <c:v>いずれにも当てはまらない</c:v>
                </c:pt>
                <c:pt idx="7">
                  <c:v>無回答</c:v>
                </c:pt>
              </c:strCache>
            </c:strRef>
          </c:cat>
          <c:val>
            <c:numRef>
              <c:f>'問13～19'!$AE$6:$AE$13</c:f>
              <c:numCache>
                <c:formatCode>0.0</c:formatCode>
                <c:ptCount val="8"/>
                <c:pt idx="0">
                  <c:v>36.519114688128774</c:v>
                </c:pt>
                <c:pt idx="1">
                  <c:v>57.947686116700204</c:v>
                </c:pt>
                <c:pt idx="2">
                  <c:v>38.430583501006041</c:v>
                </c:pt>
                <c:pt idx="3">
                  <c:v>18.712273641851105</c:v>
                </c:pt>
                <c:pt idx="4">
                  <c:v>26.961770623742453</c:v>
                </c:pt>
                <c:pt idx="5">
                  <c:v>19.014084507042252</c:v>
                </c:pt>
                <c:pt idx="6">
                  <c:v>6.2374245472837018</c:v>
                </c:pt>
                <c:pt idx="7">
                  <c:v>2.9175050301810868</c:v>
                </c:pt>
              </c:numCache>
            </c:numRef>
          </c:val>
          <c:extLst>
            <c:ext xmlns:c16="http://schemas.microsoft.com/office/drawing/2014/chart" uri="{C3380CC4-5D6E-409C-BE32-E72D297353CC}">
              <c16:uniqueId val="{00000002-7B46-4226-AA48-EC7F1FD15250}"/>
            </c:ext>
          </c:extLst>
        </c:ser>
        <c:dLbls>
          <c:showLegendKey val="0"/>
          <c:showVal val="0"/>
          <c:showCatName val="0"/>
          <c:showSerName val="0"/>
          <c:showPercent val="0"/>
          <c:showBubbleSize val="0"/>
        </c:dLbls>
        <c:gapWidth val="125"/>
        <c:axId val="218859776"/>
        <c:axId val="218873856"/>
      </c:barChart>
      <c:catAx>
        <c:axId val="218859776"/>
        <c:scaling>
          <c:orientation val="maxMin"/>
        </c:scaling>
        <c:delete val="0"/>
        <c:axPos val="l"/>
        <c:numFmt formatCode="General" sourceLinked="0"/>
        <c:majorTickMark val="in"/>
        <c:minorTickMark val="none"/>
        <c:tickLblPos val="nextTo"/>
        <c:spPr>
          <a:noFill/>
          <a:ln w="6350">
            <a:solidFill>
              <a:schemeClr val="tx1"/>
            </a:solidFill>
          </a:ln>
        </c:spPr>
        <c:txPr>
          <a:bodyPr/>
          <a:lstStyle/>
          <a:p>
            <a:pPr>
              <a:defRPr sz="900">
                <a:latin typeface="ＭＳ Ｐゴシック" panose="020B0600070205080204" pitchFamily="50" charset="-128"/>
                <a:ea typeface="ＭＳ Ｐゴシック" panose="020B0600070205080204" pitchFamily="50" charset="-128"/>
              </a:defRPr>
            </a:pPr>
            <a:endParaRPr lang="ja-JP"/>
          </a:p>
        </c:txPr>
        <c:crossAx val="218873856"/>
        <c:crosses val="autoZero"/>
        <c:auto val="1"/>
        <c:lblAlgn val="ctr"/>
        <c:lblOffset val="100"/>
        <c:noMultiLvlLbl val="0"/>
      </c:catAx>
      <c:valAx>
        <c:axId val="218873856"/>
        <c:scaling>
          <c:orientation val="minMax"/>
          <c:max val="100"/>
        </c:scaling>
        <c:delete val="0"/>
        <c:axPos val="t"/>
        <c:numFmt formatCode="General" sourceLinked="0"/>
        <c:majorTickMark val="in"/>
        <c:minorTickMark val="none"/>
        <c:tickLblPos val="nextTo"/>
        <c:spPr>
          <a:noFill/>
          <a:ln w="6350">
            <a:solidFill>
              <a:schemeClr val="tx1"/>
            </a:solidFill>
          </a:ln>
        </c:spPr>
        <c:crossAx val="218859776"/>
        <c:crosses val="autoZero"/>
        <c:crossBetween val="between"/>
        <c:majorUnit val="20"/>
      </c:valAx>
      <c:spPr>
        <a:noFill/>
        <a:ln>
          <a:noFill/>
        </a:ln>
      </c:spPr>
    </c:plotArea>
    <c:legend>
      <c:legendPos val="b"/>
      <c:layout>
        <c:manualLayout>
          <c:xMode val="edge"/>
          <c:yMode val="edge"/>
          <c:x val="0.38084550751910728"/>
          <c:y val="0.90511628215322326"/>
          <c:w val="0.46867000115551594"/>
          <c:h val="7.366295954008642E-2"/>
        </c:manualLayout>
      </c:layout>
      <c:overlay val="0"/>
      <c:spPr>
        <a:noFill/>
        <a:ln w="6350">
          <a:solidFill>
            <a:schemeClr val="tx1"/>
          </a:solidFill>
        </a:ln>
      </c:spPr>
      <c:txPr>
        <a:bodyPr/>
        <a:lstStyle/>
        <a:p>
          <a:pPr>
            <a:defRPr sz="90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696858647386063"/>
          <c:y val="6.4689583569217488E-2"/>
          <c:w val="0.5879552320110929"/>
          <c:h val="0.79394253985142815"/>
        </c:manualLayout>
      </c:layout>
      <c:barChart>
        <c:barDir val="bar"/>
        <c:grouping val="clustered"/>
        <c:varyColors val="0"/>
        <c:ser>
          <c:idx val="0"/>
          <c:order val="0"/>
          <c:tx>
            <c:strRef>
              <c:f>'問13～19'!$AC$30</c:f>
              <c:strCache>
                <c:ptCount val="1"/>
                <c:pt idx="0">
                  <c:v>特定施設
N=250</c:v>
                </c:pt>
              </c:strCache>
            </c:strRef>
          </c:tx>
          <c:spPr>
            <a:solidFill>
              <a:schemeClr val="bg1">
                <a:lumMod val="50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'問13～19'!$V$32:$V$38</c:f>
              <c:strCache>
                <c:ptCount val="7"/>
                <c:pt idx="0">
                  <c:v>看護職がいない・少ないため</c:v>
                </c:pt>
                <c:pt idx="1">
                  <c:v>技術的に対応が難しいため</c:v>
                </c:pt>
                <c:pt idx="2">
                  <c:v>夜間の対応が難しいため</c:v>
                </c:pt>
                <c:pt idx="3">
                  <c:v>一定頻度以上の対応が難しいため</c:v>
                </c:pt>
                <c:pt idx="4">
                  <c:v>事故等のリスクを考慮して</c:v>
                </c:pt>
                <c:pt idx="5">
                  <c:v>その他</c:v>
                </c:pt>
                <c:pt idx="6">
                  <c:v>無回答</c:v>
                </c:pt>
              </c:strCache>
            </c:strRef>
          </c:cat>
          <c:val>
            <c:numRef>
              <c:f>'問13～19'!$AC$32:$AC$38</c:f>
              <c:numCache>
                <c:formatCode>0.0</c:formatCode>
                <c:ptCount val="7"/>
                <c:pt idx="0">
                  <c:v>10</c:v>
                </c:pt>
                <c:pt idx="1">
                  <c:v>8.7999999999999989</c:v>
                </c:pt>
                <c:pt idx="2">
                  <c:v>88.4</c:v>
                </c:pt>
                <c:pt idx="3">
                  <c:v>80.800000000000011</c:v>
                </c:pt>
                <c:pt idx="4">
                  <c:v>14.799999999999999</c:v>
                </c:pt>
                <c:pt idx="5">
                  <c:v>6</c:v>
                </c:pt>
                <c:pt idx="6">
                  <c:v>0</c:v>
                </c:pt>
              </c:numCache>
            </c:numRef>
          </c:val>
          <c:extLst>
            <c:ext xmlns:c16="http://schemas.microsoft.com/office/drawing/2014/chart" uri="{C3380CC4-5D6E-409C-BE32-E72D297353CC}">
              <c16:uniqueId val="{00000000-7B46-4226-AA48-EC7F1FD15250}"/>
            </c:ext>
          </c:extLst>
        </c:ser>
        <c:ser>
          <c:idx val="1"/>
          <c:order val="1"/>
          <c:tx>
            <c:strRef>
              <c:f>'問13～19'!$AD$30</c:f>
              <c:strCache>
                <c:ptCount val="1"/>
                <c:pt idx="0">
                  <c:v>住宅型
N=168</c:v>
                </c:pt>
              </c:strCache>
            </c:strRef>
          </c:tx>
          <c:spPr>
            <a:solidFill>
              <a:srgbClr val="DDDDDD"/>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'問13～19'!$V$32:$V$38</c:f>
              <c:strCache>
                <c:ptCount val="7"/>
                <c:pt idx="0">
                  <c:v>看護職がいない・少ないため</c:v>
                </c:pt>
                <c:pt idx="1">
                  <c:v>技術的に対応が難しいため</c:v>
                </c:pt>
                <c:pt idx="2">
                  <c:v>夜間の対応が難しいため</c:v>
                </c:pt>
                <c:pt idx="3">
                  <c:v>一定頻度以上の対応が難しいため</c:v>
                </c:pt>
                <c:pt idx="4">
                  <c:v>事故等のリスクを考慮して</c:v>
                </c:pt>
                <c:pt idx="5">
                  <c:v>その他</c:v>
                </c:pt>
                <c:pt idx="6">
                  <c:v>無回答</c:v>
                </c:pt>
              </c:strCache>
            </c:strRef>
          </c:cat>
          <c:val>
            <c:numRef>
              <c:f>'問13～19'!$AD$32:$AD$38</c:f>
              <c:numCache>
                <c:formatCode>0.0</c:formatCode>
                <c:ptCount val="7"/>
                <c:pt idx="0">
                  <c:v>71.428571428571431</c:v>
                </c:pt>
                <c:pt idx="1">
                  <c:v>9.5238095238095237</c:v>
                </c:pt>
                <c:pt idx="2">
                  <c:v>45.238095238095241</c:v>
                </c:pt>
                <c:pt idx="3">
                  <c:v>30.952380952380953</c:v>
                </c:pt>
                <c:pt idx="4">
                  <c:v>17.261904761904763</c:v>
                </c:pt>
                <c:pt idx="5">
                  <c:v>9.5238095238095237</c:v>
                </c:pt>
                <c:pt idx="6">
                  <c:v>0.59523809523809523</c:v>
                </c:pt>
              </c:numCache>
            </c:numRef>
          </c:val>
          <c:extLst>
            <c:ext xmlns:c16="http://schemas.microsoft.com/office/drawing/2014/chart" uri="{C3380CC4-5D6E-409C-BE32-E72D297353CC}">
              <c16:uniqueId val="{00000001-7B46-4226-AA48-EC7F1FD15250}"/>
            </c:ext>
          </c:extLst>
        </c:ser>
        <c:ser>
          <c:idx val="2"/>
          <c:order val="2"/>
          <c:tx>
            <c:strRef>
              <c:f>'問13～19'!$AE$30</c:f>
              <c:strCache>
                <c:ptCount val="1"/>
                <c:pt idx="0">
                  <c:v>サ付（非特）
N=213</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'問13～19'!$V$32:$V$38</c:f>
              <c:strCache>
                <c:ptCount val="7"/>
                <c:pt idx="0">
                  <c:v>看護職がいない・少ないため</c:v>
                </c:pt>
                <c:pt idx="1">
                  <c:v>技術的に対応が難しいため</c:v>
                </c:pt>
                <c:pt idx="2">
                  <c:v>夜間の対応が難しいため</c:v>
                </c:pt>
                <c:pt idx="3">
                  <c:v>一定頻度以上の対応が難しいため</c:v>
                </c:pt>
                <c:pt idx="4">
                  <c:v>事故等のリスクを考慮して</c:v>
                </c:pt>
                <c:pt idx="5">
                  <c:v>その他</c:v>
                </c:pt>
                <c:pt idx="6">
                  <c:v>無回答</c:v>
                </c:pt>
              </c:strCache>
            </c:strRef>
          </c:cat>
          <c:val>
            <c:numRef>
              <c:f>'問13～19'!$AE$32:$AE$38</c:f>
              <c:numCache>
                <c:formatCode>0.0</c:formatCode>
                <c:ptCount val="7"/>
                <c:pt idx="0">
                  <c:v>54.929577464788736</c:v>
                </c:pt>
                <c:pt idx="1">
                  <c:v>7.981220657276995</c:v>
                </c:pt>
                <c:pt idx="2">
                  <c:v>54.460093896713616</c:v>
                </c:pt>
                <c:pt idx="3">
                  <c:v>45.070422535211272</c:v>
                </c:pt>
                <c:pt idx="4">
                  <c:v>9.3896713615023462</c:v>
                </c:pt>
                <c:pt idx="5">
                  <c:v>5.6338028169014089</c:v>
                </c:pt>
                <c:pt idx="6">
                  <c:v>0.93896713615023475</c:v>
                </c:pt>
              </c:numCache>
            </c:numRef>
          </c:val>
          <c:extLst>
            <c:ext xmlns:c16="http://schemas.microsoft.com/office/drawing/2014/chart" uri="{C3380CC4-5D6E-409C-BE32-E72D297353CC}">
              <c16:uniqueId val="{00000002-7B46-4226-AA48-EC7F1FD15250}"/>
            </c:ext>
          </c:extLst>
        </c:ser>
        <c:dLbls>
          <c:showLegendKey val="0"/>
          <c:showVal val="0"/>
          <c:showCatName val="0"/>
          <c:showSerName val="0"/>
          <c:showPercent val="0"/>
          <c:showBubbleSize val="0"/>
        </c:dLbls>
        <c:gapWidth val="125"/>
        <c:axId val="218931584"/>
        <c:axId val="218933120"/>
      </c:barChart>
      <c:catAx>
        <c:axId val="218931584"/>
        <c:scaling>
          <c:orientation val="maxMin"/>
        </c:scaling>
        <c:delete val="0"/>
        <c:axPos val="l"/>
        <c:numFmt formatCode="General" sourceLinked="0"/>
        <c:majorTickMark val="in"/>
        <c:minorTickMark val="none"/>
        <c:tickLblPos val="nextTo"/>
        <c:spPr>
          <a:noFill/>
          <a:ln w="6350">
            <a:solidFill>
              <a:schemeClr val="tx1"/>
            </a:solidFill>
          </a:ln>
        </c:spPr>
        <c:txPr>
          <a:bodyPr/>
          <a:lstStyle/>
          <a:p>
            <a:pPr>
              <a:defRPr sz="900">
                <a:latin typeface="ＭＳ Ｐゴシック" panose="020B0600070205080204" pitchFamily="50" charset="-128"/>
                <a:ea typeface="ＭＳ Ｐゴシック" panose="020B0600070205080204" pitchFamily="50" charset="-128"/>
              </a:defRPr>
            </a:pPr>
            <a:endParaRPr lang="ja-JP"/>
          </a:p>
        </c:txPr>
        <c:crossAx val="218933120"/>
        <c:crosses val="autoZero"/>
        <c:auto val="1"/>
        <c:lblAlgn val="ctr"/>
        <c:lblOffset val="100"/>
        <c:noMultiLvlLbl val="0"/>
      </c:catAx>
      <c:valAx>
        <c:axId val="218933120"/>
        <c:scaling>
          <c:orientation val="minMax"/>
          <c:max val="100"/>
        </c:scaling>
        <c:delete val="0"/>
        <c:axPos val="t"/>
        <c:numFmt formatCode="General" sourceLinked="0"/>
        <c:majorTickMark val="in"/>
        <c:minorTickMark val="none"/>
        <c:tickLblPos val="nextTo"/>
        <c:spPr>
          <a:noFill/>
          <a:ln w="6350">
            <a:solidFill>
              <a:schemeClr val="tx1"/>
            </a:solidFill>
          </a:ln>
        </c:spPr>
        <c:crossAx val="218931584"/>
        <c:crosses val="autoZero"/>
        <c:crossBetween val="between"/>
        <c:majorUnit val="20"/>
      </c:valAx>
      <c:spPr>
        <a:noFill/>
        <a:ln>
          <a:noFill/>
        </a:ln>
      </c:spPr>
    </c:plotArea>
    <c:legend>
      <c:legendPos val="b"/>
      <c:layout>
        <c:manualLayout>
          <c:xMode val="edge"/>
          <c:yMode val="edge"/>
          <c:x val="0.38084550751910728"/>
          <c:y val="0.88596859270235861"/>
          <c:w val="0.46867000115551594"/>
          <c:h val="8.1869188669939072E-2"/>
        </c:manualLayout>
      </c:layout>
      <c:overlay val="0"/>
      <c:spPr>
        <a:noFill/>
        <a:ln w="6350">
          <a:solidFill>
            <a:schemeClr val="tx1"/>
          </a:solidFill>
        </a:ln>
      </c:spPr>
      <c:txPr>
        <a:bodyPr/>
        <a:lstStyle/>
        <a:p>
          <a:pPr>
            <a:defRPr sz="90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443418301525871"/>
          <c:y val="9.8297314720790799E-2"/>
          <c:w val="0.67420375168758861"/>
          <c:h val="0.48544350375201056"/>
        </c:manualLayout>
      </c:layout>
      <c:barChart>
        <c:barDir val="bar"/>
        <c:grouping val="stacked"/>
        <c:varyColors val="0"/>
        <c:ser>
          <c:idx val="0"/>
          <c:order val="0"/>
          <c:tx>
            <c:strRef>
              <c:f>'問13～19'!$V$20</c:f>
              <c:strCache>
                <c:ptCount val="1"/>
                <c:pt idx="0">
                  <c:v>利用者本人（または家族）対応を基本とし、看護・介護スタッフがサポート</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'問13～19'!$AF$18:$AH$18</c:f>
              <c:strCache>
                <c:ptCount val="3"/>
                <c:pt idx="0">
                  <c:v>特定施設</c:v>
                </c:pt>
                <c:pt idx="1">
                  <c:v>住宅型</c:v>
                </c:pt>
                <c:pt idx="2">
                  <c:v>サ付（非特）</c:v>
                </c:pt>
              </c:strCache>
            </c:strRef>
          </c:cat>
          <c:val>
            <c:numRef>
              <c:f>'問13～19'!$AF$20:$AH$20</c:f>
              <c:numCache>
                <c:formatCode>0.0</c:formatCode>
                <c:ptCount val="3"/>
                <c:pt idx="0">
                  <c:v>14.862681744749596</c:v>
                </c:pt>
                <c:pt idx="1">
                  <c:v>36.599763872491145</c:v>
                </c:pt>
                <c:pt idx="2">
                  <c:v>44.164989939637827</c:v>
                </c:pt>
              </c:numCache>
            </c:numRef>
          </c:val>
          <c:extLst>
            <c:ext xmlns:c16="http://schemas.microsoft.com/office/drawing/2014/chart" uri="{C3380CC4-5D6E-409C-BE32-E72D297353CC}">
              <c16:uniqueId val="{00000005-C6D5-4B6F-9FE7-286ABF8A7A85}"/>
            </c:ext>
          </c:extLst>
        </c:ser>
        <c:ser>
          <c:idx val="1"/>
          <c:order val="1"/>
          <c:tx>
            <c:strRef>
              <c:f>'問13～19'!$V$21</c:f>
              <c:strCache>
                <c:ptCount val="1"/>
                <c:pt idx="0">
                  <c:v>住まいの看護職員が主として対応しながら、必要に応じ協力医等の支援を得る</c:v>
                </c:pt>
              </c:strCache>
            </c:strRef>
          </c:tx>
          <c:spPr>
            <a:solidFill>
              <a:srgbClr val="DDDDDD"/>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'問13～19'!$AF$18:$AH$18</c:f>
              <c:strCache>
                <c:ptCount val="3"/>
                <c:pt idx="0">
                  <c:v>特定施設</c:v>
                </c:pt>
                <c:pt idx="1">
                  <c:v>住宅型</c:v>
                </c:pt>
                <c:pt idx="2">
                  <c:v>サ付（非特）</c:v>
                </c:pt>
              </c:strCache>
            </c:strRef>
          </c:cat>
          <c:val>
            <c:numRef>
              <c:f>'問13～19'!$AF$21:$AH$21</c:f>
              <c:numCache>
                <c:formatCode>0.0</c:formatCode>
                <c:ptCount val="3"/>
                <c:pt idx="0">
                  <c:v>59.531502423263326</c:v>
                </c:pt>
                <c:pt idx="1">
                  <c:v>28.571428571428569</c:v>
                </c:pt>
                <c:pt idx="2">
                  <c:v>17.203219315895371</c:v>
                </c:pt>
              </c:numCache>
            </c:numRef>
          </c:val>
          <c:extLst>
            <c:ext xmlns:c16="http://schemas.microsoft.com/office/drawing/2014/chart" uri="{C3380CC4-5D6E-409C-BE32-E72D297353CC}">
              <c16:uniqueId val="{00000006-C6D5-4B6F-9FE7-286ABF8A7A85}"/>
            </c:ext>
          </c:extLst>
        </c:ser>
        <c:ser>
          <c:idx val="2"/>
          <c:order val="2"/>
          <c:tx>
            <c:strRef>
              <c:f>'問13～19'!$V$22</c:f>
              <c:strCache>
                <c:ptCount val="1"/>
                <c:pt idx="0">
                  <c:v>住まいの看護職員は原則医療処置を行わず、協力医や主治医等と連携して対応</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'問13～19'!$AF$18:$AH$18</c:f>
              <c:strCache>
                <c:ptCount val="3"/>
                <c:pt idx="0">
                  <c:v>特定施設</c:v>
                </c:pt>
                <c:pt idx="1">
                  <c:v>住宅型</c:v>
                </c:pt>
                <c:pt idx="2">
                  <c:v>サ付（非特）</c:v>
                </c:pt>
              </c:strCache>
            </c:strRef>
          </c:cat>
          <c:val>
            <c:numRef>
              <c:f>'問13～19'!$AF$22:$AH$22</c:f>
              <c:numCache>
                <c:formatCode>0.0</c:formatCode>
                <c:ptCount val="3"/>
                <c:pt idx="0">
                  <c:v>20.193861066235861</c:v>
                </c:pt>
                <c:pt idx="1">
                  <c:v>19.834710743801654</c:v>
                </c:pt>
                <c:pt idx="2">
                  <c:v>21.428571428571427</c:v>
                </c:pt>
              </c:numCache>
            </c:numRef>
          </c:val>
          <c:extLst>
            <c:ext xmlns:c16="http://schemas.microsoft.com/office/drawing/2014/chart" uri="{C3380CC4-5D6E-409C-BE32-E72D297353CC}">
              <c16:uniqueId val="{00000007-C6D5-4B6F-9FE7-286ABF8A7A85}"/>
            </c:ext>
          </c:extLst>
        </c:ser>
        <c:ser>
          <c:idx val="3"/>
          <c:order val="3"/>
          <c:tx>
            <c:strRef>
              <c:f>'問13～19'!$V$23</c:f>
              <c:strCache>
                <c:ptCount val="1"/>
                <c:pt idx="0">
                  <c:v>その他</c:v>
                </c:pt>
              </c:strCache>
            </c:strRef>
          </c:tx>
          <c:spPr>
            <a:solidFill>
              <a:schemeClr val="bg1">
                <a:lumMod val="50000"/>
              </a:schemeClr>
            </a:solidFill>
            <a:ln w="6350">
              <a:solidFill>
                <a:schemeClr val="tx1"/>
              </a:solidFill>
            </a:ln>
          </c:spPr>
          <c:invertIfNegative val="0"/>
          <c:dLbls>
            <c:dLbl>
              <c:idx val="0"/>
              <c:layout>
                <c:manualLayout>
                  <c:x val="0"/>
                  <c:y val="-6.9039984071877697E-2"/>
                </c:manualLayout>
              </c:layout>
              <c:spPr/>
              <c:txPr>
                <a:bodyPr/>
                <a:lstStyle/>
                <a:p>
                  <a:pPr>
                    <a:defRPr sz="800" baseline="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8D0-4960-9C38-D8164DBB65D3}"/>
                </c:ext>
              </c:extLst>
            </c:dLbl>
            <c:spPr>
              <a:noFill/>
              <a:ln>
                <a:noFill/>
              </a:ln>
              <a:effectLst/>
            </c:spPr>
            <c:txPr>
              <a:bodyPr/>
              <a:lstStyle/>
              <a:p>
                <a:pPr>
                  <a:defRPr sz="800" baseline="0">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'問13～19'!$AF$18:$AH$18</c:f>
              <c:strCache>
                <c:ptCount val="3"/>
                <c:pt idx="0">
                  <c:v>特定施設</c:v>
                </c:pt>
                <c:pt idx="1">
                  <c:v>住宅型</c:v>
                </c:pt>
                <c:pt idx="2">
                  <c:v>サ付（非特）</c:v>
                </c:pt>
              </c:strCache>
            </c:strRef>
          </c:cat>
          <c:val>
            <c:numRef>
              <c:f>'問13～19'!$AF$23:$AH$23</c:f>
              <c:numCache>
                <c:formatCode>0.0</c:formatCode>
                <c:ptCount val="3"/>
                <c:pt idx="0">
                  <c:v>0.64620355411954766</c:v>
                </c:pt>
                <c:pt idx="1">
                  <c:v>7.0838252656434477</c:v>
                </c:pt>
                <c:pt idx="2">
                  <c:v>10.46277665995976</c:v>
                </c:pt>
              </c:numCache>
            </c:numRef>
          </c:val>
          <c:extLst>
            <c:ext xmlns:c16="http://schemas.microsoft.com/office/drawing/2014/chart" uri="{C3380CC4-5D6E-409C-BE32-E72D297353CC}">
              <c16:uniqueId val="{00000008-C6D5-4B6F-9FE7-286ABF8A7A85}"/>
            </c:ext>
          </c:extLst>
        </c:ser>
        <c:ser>
          <c:idx val="4"/>
          <c:order val="4"/>
          <c:tx>
            <c:strRef>
              <c:f>'問13～19'!$V$24</c:f>
              <c:strCache>
                <c:ptCount val="1"/>
                <c:pt idx="0">
                  <c:v>無回答</c:v>
                </c:pt>
              </c:strCache>
            </c:strRef>
          </c:tx>
          <c:spPr>
            <a:pattFill prst="lgGrid">
              <a:fgClr>
                <a:schemeClr val="bg1">
                  <a:lumMod val="6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'問13～19'!$AF$18:$AH$18</c:f>
              <c:strCache>
                <c:ptCount val="3"/>
                <c:pt idx="0">
                  <c:v>特定施設</c:v>
                </c:pt>
                <c:pt idx="1">
                  <c:v>住宅型</c:v>
                </c:pt>
                <c:pt idx="2">
                  <c:v>サ付（非特）</c:v>
                </c:pt>
              </c:strCache>
            </c:strRef>
          </c:cat>
          <c:val>
            <c:numRef>
              <c:f>'問13～19'!$AF$24:$AH$24</c:f>
              <c:numCache>
                <c:formatCode>0.0</c:formatCode>
                <c:ptCount val="3"/>
                <c:pt idx="0">
                  <c:v>4.765751211631664</c:v>
                </c:pt>
                <c:pt idx="1">
                  <c:v>7.9102715466351832</c:v>
                </c:pt>
                <c:pt idx="2">
                  <c:v>6.7404426559356132</c:v>
                </c:pt>
              </c:numCache>
            </c:numRef>
          </c:val>
          <c:extLst>
            <c:ext xmlns:c16="http://schemas.microsoft.com/office/drawing/2014/chart" uri="{C3380CC4-5D6E-409C-BE32-E72D297353CC}">
              <c16:uniqueId val="{00000009-C6D5-4B6F-9FE7-286ABF8A7A85}"/>
            </c:ext>
          </c:extLst>
        </c:ser>
        <c:dLbls>
          <c:showLegendKey val="0"/>
          <c:showVal val="0"/>
          <c:showCatName val="0"/>
          <c:showSerName val="0"/>
          <c:showPercent val="0"/>
          <c:showBubbleSize val="0"/>
        </c:dLbls>
        <c:gapWidth val="80"/>
        <c:overlap val="100"/>
        <c:axId val="219338624"/>
        <c:axId val="219340160"/>
      </c:barChart>
      <c:catAx>
        <c:axId val="219338624"/>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219340160"/>
        <c:crosses val="autoZero"/>
        <c:auto val="1"/>
        <c:lblAlgn val="ctr"/>
        <c:lblOffset val="100"/>
        <c:noMultiLvlLbl val="0"/>
      </c:catAx>
      <c:valAx>
        <c:axId val="219340160"/>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219338624"/>
        <c:crosses val="autoZero"/>
        <c:crossBetween val="between"/>
        <c:majorUnit val="20"/>
      </c:valAx>
      <c:spPr>
        <a:noFill/>
      </c:spPr>
    </c:plotArea>
    <c:legend>
      <c:legendPos val="b"/>
      <c:layout>
        <c:manualLayout>
          <c:xMode val="edge"/>
          <c:yMode val="edge"/>
          <c:x val="0.18314270122175322"/>
          <c:y val="0.62976051415761369"/>
          <c:w val="0.67439886845827435"/>
          <c:h val="0.33896695526195442"/>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443418301525871"/>
          <c:y val="0.12501094499280394"/>
          <c:w val="0.67420375168758861"/>
          <c:h val="0.62263588733373609"/>
        </c:manualLayout>
      </c:layout>
      <c:barChart>
        <c:barDir val="bar"/>
        <c:grouping val="stacked"/>
        <c:varyColors val="0"/>
        <c:ser>
          <c:idx val="0"/>
          <c:order val="0"/>
          <c:tx>
            <c:strRef>
              <c:f>'問13～19'!$V$45</c:f>
              <c:strCache>
                <c:ptCount val="1"/>
                <c:pt idx="0">
                  <c:v>０箇所</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'問13～19'!$AC$43:$AE$43</c:f>
              <c:strCache>
                <c:ptCount val="3"/>
                <c:pt idx="0">
                  <c:v>特定施設</c:v>
                </c:pt>
                <c:pt idx="1">
                  <c:v>住宅型</c:v>
                </c:pt>
                <c:pt idx="2">
                  <c:v>サ付（非特）</c:v>
                </c:pt>
              </c:strCache>
            </c:strRef>
          </c:cat>
          <c:val>
            <c:numRef>
              <c:f>'問13～19'!$AC$45:$AE$45</c:f>
              <c:numCache>
                <c:formatCode>0.0;\-0.0;#</c:formatCode>
                <c:ptCount val="3"/>
                <c:pt idx="0">
                  <c:v>0</c:v>
                </c:pt>
                <c:pt idx="1">
                  <c:v>0</c:v>
                </c:pt>
                <c:pt idx="2">
                  <c:v>6.6398390342052318</c:v>
                </c:pt>
              </c:numCache>
            </c:numRef>
          </c:val>
          <c:extLst>
            <c:ext xmlns:c16="http://schemas.microsoft.com/office/drawing/2014/chart" uri="{C3380CC4-5D6E-409C-BE32-E72D297353CC}">
              <c16:uniqueId val="{00000005-C6D5-4B6F-9FE7-286ABF8A7A85}"/>
            </c:ext>
          </c:extLst>
        </c:ser>
        <c:ser>
          <c:idx val="1"/>
          <c:order val="1"/>
          <c:tx>
            <c:strRef>
              <c:f>'問13～19'!$V$46</c:f>
              <c:strCache>
                <c:ptCount val="1"/>
                <c:pt idx="0">
                  <c:v>１箇所</c:v>
                </c:pt>
              </c:strCache>
            </c:strRef>
          </c:tx>
          <c:spPr>
            <a:solidFill>
              <a:srgbClr val="DDDDDD"/>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'問13～19'!$AC$43:$AE$43</c:f>
              <c:strCache>
                <c:ptCount val="3"/>
                <c:pt idx="0">
                  <c:v>特定施設</c:v>
                </c:pt>
                <c:pt idx="1">
                  <c:v>住宅型</c:v>
                </c:pt>
                <c:pt idx="2">
                  <c:v>サ付（非特）</c:v>
                </c:pt>
              </c:strCache>
            </c:strRef>
          </c:cat>
          <c:val>
            <c:numRef>
              <c:f>'問13～19'!$AC$46:$AE$46</c:f>
              <c:numCache>
                <c:formatCode>0.0;\-0.0;#</c:formatCode>
                <c:ptCount val="3"/>
                <c:pt idx="0">
                  <c:v>19.870759289176089</c:v>
                </c:pt>
                <c:pt idx="1">
                  <c:v>35.301062573789849</c:v>
                </c:pt>
                <c:pt idx="2">
                  <c:v>37.223340040241446</c:v>
                </c:pt>
              </c:numCache>
            </c:numRef>
          </c:val>
          <c:extLst>
            <c:ext xmlns:c16="http://schemas.microsoft.com/office/drawing/2014/chart" uri="{C3380CC4-5D6E-409C-BE32-E72D297353CC}">
              <c16:uniqueId val="{00000006-C6D5-4B6F-9FE7-286ABF8A7A85}"/>
            </c:ext>
          </c:extLst>
        </c:ser>
        <c:ser>
          <c:idx val="2"/>
          <c:order val="2"/>
          <c:tx>
            <c:strRef>
              <c:f>'問13～19'!$V$47</c:f>
              <c:strCache>
                <c:ptCount val="1"/>
                <c:pt idx="0">
                  <c:v>２箇所</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'問13～19'!$AC$43:$AE$43</c:f>
              <c:strCache>
                <c:ptCount val="3"/>
                <c:pt idx="0">
                  <c:v>特定施設</c:v>
                </c:pt>
                <c:pt idx="1">
                  <c:v>住宅型</c:v>
                </c:pt>
                <c:pt idx="2">
                  <c:v>サ付（非特）</c:v>
                </c:pt>
              </c:strCache>
            </c:strRef>
          </c:cat>
          <c:val>
            <c:numRef>
              <c:f>'問13～19'!$AC$47:$AE$47</c:f>
              <c:numCache>
                <c:formatCode>0.0;\-0.0;#</c:formatCode>
                <c:ptCount val="3"/>
                <c:pt idx="0">
                  <c:v>26.494345718901453</c:v>
                </c:pt>
                <c:pt idx="1">
                  <c:v>25.147579693034238</c:v>
                </c:pt>
                <c:pt idx="2">
                  <c:v>22.334004024144868</c:v>
                </c:pt>
              </c:numCache>
            </c:numRef>
          </c:val>
          <c:extLst>
            <c:ext xmlns:c16="http://schemas.microsoft.com/office/drawing/2014/chart" uri="{C3380CC4-5D6E-409C-BE32-E72D297353CC}">
              <c16:uniqueId val="{00000007-C6D5-4B6F-9FE7-286ABF8A7A85}"/>
            </c:ext>
          </c:extLst>
        </c:ser>
        <c:ser>
          <c:idx val="3"/>
          <c:order val="3"/>
          <c:tx>
            <c:strRef>
              <c:f>'問13～19'!$V$48</c:f>
              <c:strCache>
                <c:ptCount val="1"/>
                <c:pt idx="0">
                  <c:v>３箇所</c:v>
                </c:pt>
              </c:strCache>
            </c:strRef>
          </c:tx>
          <c:spPr>
            <a:solidFill>
              <a:schemeClr val="bg1">
                <a:lumMod val="50000"/>
              </a:schemeClr>
            </a:solidFill>
            <a:ln w="6350">
              <a:solidFill>
                <a:schemeClr val="tx1"/>
              </a:solidFill>
            </a:ln>
          </c:spPr>
          <c:invertIfNegative val="0"/>
          <c:dLbls>
            <c:spPr>
              <a:noFill/>
              <a:ln>
                <a:noFill/>
              </a:ln>
              <a:effectLst/>
            </c:spPr>
            <c:txPr>
              <a:bodyPr/>
              <a:lstStyle/>
              <a:p>
                <a:pPr>
                  <a:defRPr sz="800" baseline="0">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'問13～19'!$AC$43:$AE$43</c:f>
              <c:strCache>
                <c:ptCount val="3"/>
                <c:pt idx="0">
                  <c:v>特定施設</c:v>
                </c:pt>
                <c:pt idx="1">
                  <c:v>住宅型</c:v>
                </c:pt>
                <c:pt idx="2">
                  <c:v>サ付（非特）</c:v>
                </c:pt>
              </c:strCache>
            </c:strRef>
          </c:cat>
          <c:val>
            <c:numRef>
              <c:f>'問13～19'!$AC$48:$AE$48</c:f>
              <c:numCache>
                <c:formatCode>0.0;\-0.0;#</c:formatCode>
                <c:ptCount val="3"/>
                <c:pt idx="0">
                  <c:v>18.982229402261712</c:v>
                </c:pt>
                <c:pt idx="1">
                  <c:v>14.639905548996456</c:v>
                </c:pt>
                <c:pt idx="2">
                  <c:v>12.877263581488934</c:v>
                </c:pt>
              </c:numCache>
            </c:numRef>
          </c:val>
          <c:extLst>
            <c:ext xmlns:c16="http://schemas.microsoft.com/office/drawing/2014/chart" uri="{C3380CC4-5D6E-409C-BE32-E72D297353CC}">
              <c16:uniqueId val="{00000008-C6D5-4B6F-9FE7-286ABF8A7A85}"/>
            </c:ext>
          </c:extLst>
        </c:ser>
        <c:ser>
          <c:idx val="4"/>
          <c:order val="4"/>
          <c:tx>
            <c:strRef>
              <c:f>'問13～19'!$V$49</c:f>
              <c:strCache>
                <c:ptCount val="1"/>
                <c:pt idx="0">
                  <c:v>４箇所</c:v>
                </c:pt>
              </c:strCache>
            </c:strRef>
          </c:tx>
          <c:spPr>
            <a:solidFill>
              <a:schemeClr val="bg1">
                <a:lumMod val="7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'問13～19'!$AC$43:$AE$43</c:f>
              <c:strCache>
                <c:ptCount val="3"/>
                <c:pt idx="0">
                  <c:v>特定施設</c:v>
                </c:pt>
                <c:pt idx="1">
                  <c:v>住宅型</c:v>
                </c:pt>
                <c:pt idx="2">
                  <c:v>サ付（非特）</c:v>
                </c:pt>
              </c:strCache>
            </c:strRef>
          </c:cat>
          <c:val>
            <c:numRef>
              <c:f>'問13～19'!$AC$49:$AE$49</c:f>
              <c:numCache>
                <c:formatCode>0.0;\-0.0;#</c:formatCode>
                <c:ptCount val="3"/>
                <c:pt idx="0">
                  <c:v>12.358642972536348</c:v>
                </c:pt>
                <c:pt idx="1">
                  <c:v>7.5560802833530101</c:v>
                </c:pt>
                <c:pt idx="2">
                  <c:v>5.6338028169014089</c:v>
                </c:pt>
              </c:numCache>
            </c:numRef>
          </c:val>
          <c:extLst>
            <c:ext xmlns:c16="http://schemas.microsoft.com/office/drawing/2014/chart" uri="{C3380CC4-5D6E-409C-BE32-E72D297353CC}">
              <c16:uniqueId val="{00000009-C6D5-4B6F-9FE7-286ABF8A7A85}"/>
            </c:ext>
          </c:extLst>
        </c:ser>
        <c:ser>
          <c:idx val="5"/>
          <c:order val="5"/>
          <c:tx>
            <c:strRef>
              <c:f>'問13～19'!$V$50</c:f>
              <c:strCache>
                <c:ptCount val="1"/>
                <c:pt idx="0">
                  <c:v>５～９箇所</c:v>
                </c:pt>
              </c:strCache>
            </c:strRef>
          </c:tx>
          <c:spPr>
            <a:pattFill prst="ltUpDiag">
              <a:fgClr>
                <a:schemeClr val="tx1">
                  <a:lumMod val="65000"/>
                  <a:lumOff val="3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'問13～19'!$AC$43:$AE$43</c:f>
              <c:strCache>
                <c:ptCount val="3"/>
                <c:pt idx="0">
                  <c:v>特定施設</c:v>
                </c:pt>
                <c:pt idx="1">
                  <c:v>住宅型</c:v>
                </c:pt>
                <c:pt idx="2">
                  <c:v>サ付（非特）</c:v>
                </c:pt>
              </c:strCache>
            </c:strRef>
          </c:cat>
          <c:val>
            <c:numRef>
              <c:f>'問13～19'!$AC$50:$AE$50</c:f>
              <c:numCache>
                <c:formatCode>0.0;\-0.0;#</c:formatCode>
                <c:ptCount val="3"/>
                <c:pt idx="0">
                  <c:v>15.670436187399032</c:v>
                </c:pt>
                <c:pt idx="1">
                  <c:v>5.0767414403778046</c:v>
                </c:pt>
                <c:pt idx="2">
                  <c:v>4.4265593561368206</c:v>
                </c:pt>
              </c:numCache>
            </c:numRef>
          </c:val>
          <c:extLst>
            <c:ext xmlns:c16="http://schemas.microsoft.com/office/drawing/2014/chart" uri="{C3380CC4-5D6E-409C-BE32-E72D297353CC}">
              <c16:uniqueId val="{0000000A-C6D5-4B6F-9FE7-286ABF8A7A85}"/>
            </c:ext>
          </c:extLst>
        </c:ser>
        <c:ser>
          <c:idx val="6"/>
          <c:order val="6"/>
          <c:tx>
            <c:strRef>
              <c:f>'問13～19'!$V$51</c:f>
              <c:strCache>
                <c:ptCount val="1"/>
                <c:pt idx="0">
                  <c:v>10箇所以上</c:v>
                </c:pt>
              </c:strCache>
            </c:strRef>
          </c:tx>
          <c:spPr>
            <a:solidFill>
              <a:schemeClr val="bg1">
                <a:lumMod val="95000"/>
              </a:schemeClr>
            </a:solidFill>
            <a:ln w="6350">
              <a:solidFill>
                <a:schemeClr val="tx1"/>
              </a:solidFill>
            </a:ln>
          </c:spPr>
          <c:invertIfNegative val="0"/>
          <c:dLbls>
            <c:dLbl>
              <c:idx val="0"/>
              <c:layout>
                <c:manualLayout>
                  <c:x val="0"/>
                  <c:y val="-8.85201324491194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AAF-46A9-9DB3-BAECF8E4C83F}"/>
                </c:ext>
              </c:extLst>
            </c:dLbl>
            <c:dLbl>
              <c:idx val="1"/>
              <c:layout>
                <c:manualLayout>
                  <c:x val="0"/>
                  <c:y val="-8.85201324491194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AAF-46A9-9DB3-BAECF8E4C83F}"/>
                </c:ext>
              </c:extLst>
            </c:dLbl>
            <c:dLbl>
              <c:idx val="2"/>
              <c:layout>
                <c:manualLayout>
                  <c:x val="0"/>
                  <c:y val="-8.85196968185463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AAF-46A9-9DB3-BAECF8E4C83F}"/>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'問13～19'!$AC$43:$AE$43</c:f>
              <c:strCache>
                <c:ptCount val="3"/>
                <c:pt idx="0">
                  <c:v>特定施設</c:v>
                </c:pt>
                <c:pt idx="1">
                  <c:v>住宅型</c:v>
                </c:pt>
                <c:pt idx="2">
                  <c:v>サ付（非特）</c:v>
                </c:pt>
              </c:strCache>
            </c:strRef>
          </c:cat>
          <c:val>
            <c:numRef>
              <c:f>'問13～19'!$AC$51:$AE$51</c:f>
              <c:numCache>
                <c:formatCode>0.0;\-0.0;#</c:formatCode>
                <c:ptCount val="3"/>
                <c:pt idx="0">
                  <c:v>0.40387722132471726</c:v>
                </c:pt>
                <c:pt idx="1">
                  <c:v>0.35419126328217237</c:v>
                </c:pt>
                <c:pt idx="2">
                  <c:v>0.50301810865191143</c:v>
                </c:pt>
              </c:numCache>
            </c:numRef>
          </c:val>
          <c:extLst>
            <c:ext xmlns:c16="http://schemas.microsoft.com/office/drawing/2014/chart" uri="{C3380CC4-5D6E-409C-BE32-E72D297353CC}">
              <c16:uniqueId val="{00000003-5AAF-46A9-9DB3-BAECF8E4C83F}"/>
            </c:ext>
          </c:extLst>
        </c:ser>
        <c:ser>
          <c:idx val="7"/>
          <c:order val="7"/>
          <c:tx>
            <c:strRef>
              <c:f>'問13～19'!$V$52</c:f>
              <c:strCache>
                <c:ptCount val="1"/>
                <c:pt idx="0">
                  <c:v>無回答</c:v>
                </c:pt>
              </c:strCache>
            </c:strRef>
          </c:tx>
          <c:spPr>
            <a:pattFill prst="lgGrid">
              <a:fgClr>
                <a:schemeClr val="bg1">
                  <a:lumMod val="6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'問13～19'!$AC$43:$AE$43</c:f>
              <c:strCache>
                <c:ptCount val="3"/>
                <c:pt idx="0">
                  <c:v>特定施設</c:v>
                </c:pt>
                <c:pt idx="1">
                  <c:v>住宅型</c:v>
                </c:pt>
                <c:pt idx="2">
                  <c:v>サ付（非特）</c:v>
                </c:pt>
              </c:strCache>
            </c:strRef>
          </c:cat>
          <c:val>
            <c:numRef>
              <c:f>'問13～19'!$AC$52:$AE$52</c:f>
              <c:numCache>
                <c:formatCode>0.0;\-0.0;#</c:formatCode>
                <c:ptCount val="3"/>
                <c:pt idx="0">
                  <c:v>6.219709208400646</c:v>
                </c:pt>
                <c:pt idx="1">
                  <c:v>11.924439197166469</c:v>
                </c:pt>
                <c:pt idx="2">
                  <c:v>10.362173038229376</c:v>
                </c:pt>
              </c:numCache>
            </c:numRef>
          </c:val>
          <c:extLst>
            <c:ext xmlns:c16="http://schemas.microsoft.com/office/drawing/2014/chart" uri="{C3380CC4-5D6E-409C-BE32-E72D297353CC}">
              <c16:uniqueId val="{00000004-5AAF-46A9-9DB3-BAECF8E4C83F}"/>
            </c:ext>
          </c:extLst>
        </c:ser>
        <c:dLbls>
          <c:showLegendKey val="0"/>
          <c:showVal val="0"/>
          <c:showCatName val="0"/>
          <c:showSerName val="0"/>
          <c:showPercent val="0"/>
          <c:showBubbleSize val="0"/>
        </c:dLbls>
        <c:gapWidth val="80"/>
        <c:overlap val="100"/>
        <c:axId val="219203072"/>
        <c:axId val="219204608"/>
      </c:barChart>
      <c:catAx>
        <c:axId val="219203072"/>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219204608"/>
        <c:crosses val="autoZero"/>
        <c:auto val="1"/>
        <c:lblAlgn val="ctr"/>
        <c:lblOffset val="100"/>
        <c:noMultiLvlLbl val="0"/>
      </c:catAx>
      <c:valAx>
        <c:axId val="219204608"/>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219203072"/>
        <c:crosses val="autoZero"/>
        <c:crossBetween val="between"/>
        <c:majorUnit val="20"/>
      </c:valAx>
      <c:spPr>
        <a:noFill/>
      </c:spPr>
    </c:plotArea>
    <c:legend>
      <c:legendPos val="b"/>
      <c:layout>
        <c:manualLayout>
          <c:xMode val="edge"/>
          <c:yMode val="edge"/>
          <c:x val="0.14353874082571361"/>
          <c:y val="0.80775884188483393"/>
          <c:w val="0.74131070249882136"/>
          <c:h val="0.13228227292865286"/>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443418301525871"/>
          <c:y val="0.14032121414398521"/>
          <c:w val="0.67420375168758861"/>
          <c:h val="0.58839853220026916"/>
        </c:manualLayout>
      </c:layout>
      <c:barChart>
        <c:barDir val="bar"/>
        <c:grouping val="stacked"/>
        <c:varyColors val="0"/>
        <c:ser>
          <c:idx val="1"/>
          <c:order val="0"/>
          <c:tx>
            <c:strRef>
              <c:f>'問1～4'!$B$83</c:f>
              <c:strCache>
                <c:ptCount val="1"/>
                <c:pt idx="0">
                  <c:v>指定あり</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'問1～4'!$I$80:$J$80</c:f>
              <c:strCache>
                <c:ptCount val="2"/>
                <c:pt idx="0">
                  <c:v>有料老人ホーム</c:v>
                </c:pt>
                <c:pt idx="1">
                  <c:v>サービス付き高齢者向け住宅</c:v>
                </c:pt>
              </c:strCache>
            </c:strRef>
          </c:cat>
          <c:val>
            <c:numRef>
              <c:f>'問1～4'!$I$83:$J$83</c:f>
              <c:numCache>
                <c:formatCode>0.0</c:formatCode>
                <c:ptCount val="2"/>
                <c:pt idx="0">
                  <c:v>56.385169927909374</c:v>
                </c:pt>
                <c:pt idx="1">
                  <c:v>12.576956904133684</c:v>
                </c:pt>
              </c:numCache>
            </c:numRef>
          </c:val>
          <c:extLst>
            <c:ext xmlns:c16="http://schemas.microsoft.com/office/drawing/2014/chart" uri="{C3380CC4-5D6E-409C-BE32-E72D297353CC}">
              <c16:uniqueId val="{00000000-4450-496C-A3B5-F5BEC7E35745}"/>
            </c:ext>
          </c:extLst>
        </c:ser>
        <c:ser>
          <c:idx val="0"/>
          <c:order val="1"/>
          <c:tx>
            <c:strRef>
              <c:f>'問1～4'!$B$82</c:f>
              <c:strCache>
                <c:ptCount val="1"/>
                <c:pt idx="0">
                  <c:v>指定なし</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'問1～4'!$I$80:$J$80</c:f>
              <c:strCache>
                <c:ptCount val="2"/>
                <c:pt idx="0">
                  <c:v>有料老人ホーム</c:v>
                </c:pt>
                <c:pt idx="1">
                  <c:v>サービス付き高齢者向け住宅</c:v>
                </c:pt>
              </c:strCache>
            </c:strRef>
          </c:cat>
          <c:val>
            <c:numRef>
              <c:f>'問1～4'!$I$82:$J$82</c:f>
              <c:numCache>
                <c:formatCode>0.0</c:formatCode>
                <c:ptCount val="2"/>
                <c:pt idx="0">
                  <c:v>43.614830072090626</c:v>
                </c:pt>
                <c:pt idx="1">
                  <c:v>87.423043095866319</c:v>
                </c:pt>
              </c:numCache>
            </c:numRef>
          </c:val>
          <c:extLst>
            <c:ext xmlns:c16="http://schemas.microsoft.com/office/drawing/2014/chart" uri="{C3380CC4-5D6E-409C-BE32-E72D297353CC}">
              <c16:uniqueId val="{00000001-4450-496C-A3B5-F5BEC7E35745}"/>
            </c:ext>
          </c:extLst>
        </c:ser>
        <c:dLbls>
          <c:showLegendKey val="0"/>
          <c:showVal val="0"/>
          <c:showCatName val="0"/>
          <c:showSerName val="0"/>
          <c:showPercent val="0"/>
          <c:showBubbleSize val="0"/>
        </c:dLbls>
        <c:gapWidth val="80"/>
        <c:overlap val="100"/>
        <c:axId val="69969408"/>
        <c:axId val="69970944"/>
      </c:barChart>
      <c:catAx>
        <c:axId val="69969408"/>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69970944"/>
        <c:crosses val="autoZero"/>
        <c:auto val="1"/>
        <c:lblAlgn val="ctr"/>
        <c:lblOffset val="100"/>
        <c:noMultiLvlLbl val="0"/>
      </c:catAx>
      <c:valAx>
        <c:axId val="69970944"/>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69969408"/>
        <c:crosses val="autoZero"/>
        <c:crossBetween val="between"/>
        <c:majorUnit val="20"/>
      </c:valAx>
      <c:spPr>
        <a:noFill/>
      </c:spPr>
    </c:plotArea>
    <c:legend>
      <c:legendPos val="b"/>
      <c:layout>
        <c:manualLayout>
          <c:xMode val="edge"/>
          <c:yMode val="edge"/>
          <c:x val="0.25454739084132055"/>
          <c:y val="0.78559668677778915"/>
          <c:w val="0.5676251331203408"/>
          <c:h val="0.16913668655763922"/>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443418301525871"/>
          <c:y val="0.12501094499280394"/>
          <c:w val="0.67420375168758861"/>
          <c:h val="0.62263588733373609"/>
        </c:manualLayout>
      </c:layout>
      <c:barChart>
        <c:barDir val="bar"/>
        <c:grouping val="stacked"/>
        <c:varyColors val="0"/>
        <c:ser>
          <c:idx val="0"/>
          <c:order val="0"/>
          <c:tx>
            <c:strRef>
              <c:f>'問13～19'!$V$62</c:f>
              <c:strCache>
                <c:ptCount val="1"/>
                <c:pt idx="0">
                  <c:v>在宅療養支援病院</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'問13～19'!$AC$60:$AE$60</c:f>
              <c:strCache>
                <c:ptCount val="3"/>
                <c:pt idx="0">
                  <c:v>特定施設</c:v>
                </c:pt>
                <c:pt idx="1">
                  <c:v>住宅型</c:v>
                </c:pt>
                <c:pt idx="2">
                  <c:v>サ付（非特）</c:v>
                </c:pt>
              </c:strCache>
            </c:strRef>
          </c:cat>
          <c:val>
            <c:numRef>
              <c:f>'問13～19'!$AC$62:$AE$62</c:f>
              <c:numCache>
                <c:formatCode>0.0</c:formatCode>
                <c:ptCount val="3"/>
                <c:pt idx="0">
                  <c:v>12.520193861066236</c:v>
                </c:pt>
                <c:pt idx="1">
                  <c:v>13.223140495867769</c:v>
                </c:pt>
                <c:pt idx="2">
                  <c:v>12.931034482758621</c:v>
                </c:pt>
              </c:numCache>
            </c:numRef>
          </c:val>
          <c:extLst>
            <c:ext xmlns:c16="http://schemas.microsoft.com/office/drawing/2014/chart" uri="{C3380CC4-5D6E-409C-BE32-E72D297353CC}">
              <c16:uniqueId val="{00000005-C6D5-4B6F-9FE7-286ABF8A7A85}"/>
            </c:ext>
          </c:extLst>
        </c:ser>
        <c:ser>
          <c:idx val="1"/>
          <c:order val="1"/>
          <c:tx>
            <c:strRef>
              <c:f>'問13～19'!$V$63</c:f>
              <c:strCache>
                <c:ptCount val="1"/>
                <c:pt idx="0">
                  <c:v>その他の病院</c:v>
                </c:pt>
              </c:strCache>
            </c:strRef>
          </c:tx>
          <c:spPr>
            <a:solidFill>
              <a:srgbClr val="DDDDDD"/>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'問13～19'!$AC$60:$AE$60</c:f>
              <c:strCache>
                <c:ptCount val="3"/>
                <c:pt idx="0">
                  <c:v>特定施設</c:v>
                </c:pt>
                <c:pt idx="1">
                  <c:v>住宅型</c:v>
                </c:pt>
                <c:pt idx="2">
                  <c:v>サ付（非特）</c:v>
                </c:pt>
              </c:strCache>
            </c:strRef>
          </c:cat>
          <c:val>
            <c:numRef>
              <c:f>'問13～19'!$AC$63:$AE$63</c:f>
              <c:numCache>
                <c:formatCode>0.0</c:formatCode>
                <c:ptCount val="3"/>
                <c:pt idx="0">
                  <c:v>28.352180936995154</c:v>
                </c:pt>
                <c:pt idx="1">
                  <c:v>31.877213695395511</c:v>
                </c:pt>
                <c:pt idx="2">
                  <c:v>30.495689655172413</c:v>
                </c:pt>
              </c:numCache>
            </c:numRef>
          </c:val>
          <c:extLst>
            <c:ext xmlns:c16="http://schemas.microsoft.com/office/drawing/2014/chart" uri="{C3380CC4-5D6E-409C-BE32-E72D297353CC}">
              <c16:uniqueId val="{00000006-C6D5-4B6F-9FE7-286ABF8A7A85}"/>
            </c:ext>
          </c:extLst>
        </c:ser>
        <c:ser>
          <c:idx val="2"/>
          <c:order val="2"/>
          <c:tx>
            <c:strRef>
              <c:f>'問13～19'!$V$64</c:f>
              <c:strCache>
                <c:ptCount val="1"/>
                <c:pt idx="0">
                  <c:v>在宅療養支援診療所</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'問13～19'!$AC$60:$AE$60</c:f>
              <c:strCache>
                <c:ptCount val="3"/>
                <c:pt idx="0">
                  <c:v>特定施設</c:v>
                </c:pt>
                <c:pt idx="1">
                  <c:v>住宅型</c:v>
                </c:pt>
                <c:pt idx="2">
                  <c:v>サ付（非特）</c:v>
                </c:pt>
              </c:strCache>
            </c:strRef>
          </c:cat>
          <c:val>
            <c:numRef>
              <c:f>'問13～19'!$AC$64:$AE$64</c:f>
              <c:numCache>
                <c:formatCode>0.0</c:formatCode>
                <c:ptCount val="3"/>
                <c:pt idx="0">
                  <c:v>34.652665589660742</c:v>
                </c:pt>
                <c:pt idx="1">
                  <c:v>24.20306965761511</c:v>
                </c:pt>
                <c:pt idx="2">
                  <c:v>26.616379310344829</c:v>
                </c:pt>
              </c:numCache>
            </c:numRef>
          </c:val>
          <c:extLst>
            <c:ext xmlns:c16="http://schemas.microsoft.com/office/drawing/2014/chart" uri="{C3380CC4-5D6E-409C-BE32-E72D297353CC}">
              <c16:uniqueId val="{00000007-C6D5-4B6F-9FE7-286ABF8A7A85}"/>
            </c:ext>
          </c:extLst>
        </c:ser>
        <c:ser>
          <c:idx val="3"/>
          <c:order val="3"/>
          <c:tx>
            <c:strRef>
              <c:f>'問13～19'!$V$65</c:f>
              <c:strCache>
                <c:ptCount val="1"/>
                <c:pt idx="0">
                  <c:v>その他の診療所</c:v>
                </c:pt>
              </c:strCache>
            </c:strRef>
          </c:tx>
          <c:spPr>
            <a:solidFill>
              <a:schemeClr val="bg1">
                <a:lumMod val="50000"/>
              </a:schemeClr>
            </a:solidFill>
            <a:ln w="6350">
              <a:solidFill>
                <a:schemeClr val="tx1"/>
              </a:solidFill>
            </a:ln>
          </c:spPr>
          <c:invertIfNegative val="0"/>
          <c:dLbls>
            <c:spPr>
              <a:noFill/>
              <a:ln>
                <a:noFill/>
              </a:ln>
              <a:effectLst/>
            </c:spPr>
            <c:txPr>
              <a:bodyPr/>
              <a:lstStyle/>
              <a:p>
                <a:pPr>
                  <a:defRPr sz="800" baseline="0">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'問13～19'!$AC$60:$AE$60</c:f>
              <c:strCache>
                <c:ptCount val="3"/>
                <c:pt idx="0">
                  <c:v>特定施設</c:v>
                </c:pt>
                <c:pt idx="1">
                  <c:v>住宅型</c:v>
                </c:pt>
                <c:pt idx="2">
                  <c:v>サ付（非特）</c:v>
                </c:pt>
              </c:strCache>
            </c:strRef>
          </c:cat>
          <c:val>
            <c:numRef>
              <c:f>'問13～19'!$AC$65:$AE$65</c:f>
              <c:numCache>
                <c:formatCode>0.0</c:formatCode>
                <c:ptCount val="3"/>
                <c:pt idx="0">
                  <c:v>18.982229402261712</c:v>
                </c:pt>
                <c:pt idx="1">
                  <c:v>20.543093270365997</c:v>
                </c:pt>
                <c:pt idx="2">
                  <c:v>20.689655172413794</c:v>
                </c:pt>
              </c:numCache>
            </c:numRef>
          </c:val>
          <c:extLst>
            <c:ext xmlns:c16="http://schemas.microsoft.com/office/drawing/2014/chart" uri="{C3380CC4-5D6E-409C-BE32-E72D297353CC}">
              <c16:uniqueId val="{00000008-C6D5-4B6F-9FE7-286ABF8A7A85}"/>
            </c:ext>
          </c:extLst>
        </c:ser>
        <c:ser>
          <c:idx val="4"/>
          <c:order val="4"/>
          <c:tx>
            <c:strRef>
              <c:f>'問13～19'!$V$66</c:f>
              <c:strCache>
                <c:ptCount val="1"/>
                <c:pt idx="0">
                  <c:v>無回答</c:v>
                </c:pt>
              </c:strCache>
            </c:strRef>
          </c:tx>
          <c:spPr>
            <a:pattFill prst="lgGrid">
              <a:fgClr>
                <a:schemeClr val="bg1">
                  <a:lumMod val="6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'問13～19'!$AC$60:$AE$60</c:f>
              <c:strCache>
                <c:ptCount val="3"/>
                <c:pt idx="0">
                  <c:v>特定施設</c:v>
                </c:pt>
                <c:pt idx="1">
                  <c:v>住宅型</c:v>
                </c:pt>
                <c:pt idx="2">
                  <c:v>サ付（非特）</c:v>
                </c:pt>
              </c:strCache>
            </c:strRef>
          </c:cat>
          <c:val>
            <c:numRef>
              <c:f>'問13～19'!$AC$66:$AE$66</c:f>
              <c:numCache>
                <c:formatCode>0.0</c:formatCode>
                <c:ptCount val="3"/>
                <c:pt idx="0">
                  <c:v>5.4927302100161546</c:v>
                </c:pt>
                <c:pt idx="1">
                  <c:v>10.153482880755609</c:v>
                </c:pt>
                <c:pt idx="2">
                  <c:v>9.2672413793103452</c:v>
                </c:pt>
              </c:numCache>
            </c:numRef>
          </c:val>
          <c:extLst>
            <c:ext xmlns:c16="http://schemas.microsoft.com/office/drawing/2014/chart" uri="{C3380CC4-5D6E-409C-BE32-E72D297353CC}">
              <c16:uniqueId val="{00000009-C6D5-4B6F-9FE7-286ABF8A7A85}"/>
            </c:ext>
          </c:extLst>
        </c:ser>
        <c:dLbls>
          <c:showLegendKey val="0"/>
          <c:showVal val="0"/>
          <c:showCatName val="0"/>
          <c:showSerName val="0"/>
          <c:showPercent val="0"/>
          <c:showBubbleSize val="0"/>
        </c:dLbls>
        <c:gapWidth val="80"/>
        <c:overlap val="100"/>
        <c:axId val="219358336"/>
        <c:axId val="219359872"/>
      </c:barChart>
      <c:catAx>
        <c:axId val="219358336"/>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219359872"/>
        <c:crosses val="autoZero"/>
        <c:auto val="1"/>
        <c:lblAlgn val="ctr"/>
        <c:lblOffset val="100"/>
        <c:noMultiLvlLbl val="0"/>
      </c:catAx>
      <c:valAx>
        <c:axId val="219359872"/>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219358336"/>
        <c:crosses val="autoZero"/>
        <c:crossBetween val="between"/>
        <c:majorUnit val="20"/>
      </c:valAx>
      <c:spPr>
        <a:noFill/>
      </c:spPr>
    </c:plotArea>
    <c:legend>
      <c:legendPos val="b"/>
      <c:layout>
        <c:manualLayout>
          <c:xMode val="edge"/>
          <c:yMode val="edge"/>
          <c:x val="0.14353874082571361"/>
          <c:y val="0.80775884188483393"/>
          <c:w val="0.74319660537482324"/>
          <c:h val="0.13228227292865286"/>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443418301525871"/>
          <c:y val="0.12501094499280394"/>
          <c:w val="0.67420375168758861"/>
          <c:h val="0.62263588733373609"/>
        </c:manualLayout>
      </c:layout>
      <c:barChart>
        <c:barDir val="bar"/>
        <c:grouping val="stacked"/>
        <c:varyColors val="0"/>
        <c:ser>
          <c:idx val="0"/>
          <c:order val="0"/>
          <c:tx>
            <c:strRef>
              <c:f>'問13～19'!$V$74</c:f>
              <c:strCache>
                <c:ptCount val="1"/>
                <c:pt idx="0">
                  <c:v>併設</c:v>
                </c:pt>
              </c:strCache>
            </c:strRef>
          </c:tx>
          <c:spPr>
            <a:solidFill>
              <a:schemeClr val="bg1">
                <a:lumMod val="65000"/>
              </a:schemeClr>
            </a:solidFill>
            <a:ln w="6350">
              <a:solidFill>
                <a:schemeClr val="tx1"/>
              </a:solidFill>
            </a:ln>
          </c:spPr>
          <c:invertIfNegative val="0"/>
          <c:dLbls>
            <c:dLbl>
              <c:idx val="1"/>
              <c:layout>
                <c:manualLayout>
                  <c:x val="7.5436115040075436E-3"/>
                  <c:y val="-8.29872608440523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D54-4FE0-BED4-EACD20E567B8}"/>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'問13～19'!$AC$72:$AE$72</c:f>
              <c:strCache>
                <c:ptCount val="3"/>
                <c:pt idx="0">
                  <c:v>特定施設</c:v>
                </c:pt>
                <c:pt idx="1">
                  <c:v>住宅型</c:v>
                </c:pt>
                <c:pt idx="2">
                  <c:v>サ付（非特）</c:v>
                </c:pt>
              </c:strCache>
            </c:strRef>
          </c:cat>
          <c:val>
            <c:numRef>
              <c:f>'問13～19'!$AC$74:$AE$74</c:f>
              <c:numCache>
                <c:formatCode>0.0</c:formatCode>
                <c:ptCount val="3"/>
                <c:pt idx="0">
                  <c:v>3.3117932148626816</c:v>
                </c:pt>
                <c:pt idx="1">
                  <c:v>2.4793388429752068</c:v>
                </c:pt>
                <c:pt idx="2">
                  <c:v>4.8491379310344831</c:v>
                </c:pt>
              </c:numCache>
            </c:numRef>
          </c:val>
          <c:extLst>
            <c:ext xmlns:c16="http://schemas.microsoft.com/office/drawing/2014/chart" uri="{C3380CC4-5D6E-409C-BE32-E72D297353CC}">
              <c16:uniqueId val="{00000005-C6D5-4B6F-9FE7-286ABF8A7A85}"/>
            </c:ext>
          </c:extLst>
        </c:ser>
        <c:ser>
          <c:idx val="1"/>
          <c:order val="1"/>
          <c:tx>
            <c:strRef>
              <c:f>'問13～19'!$V$75</c:f>
              <c:strCache>
                <c:ptCount val="1"/>
                <c:pt idx="0">
                  <c:v>隣接</c:v>
                </c:pt>
              </c:strCache>
            </c:strRef>
          </c:tx>
          <c:spPr>
            <a:solidFill>
              <a:srgbClr val="DDDDDD"/>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'問13～19'!$AC$72:$AE$72</c:f>
              <c:strCache>
                <c:ptCount val="3"/>
                <c:pt idx="0">
                  <c:v>特定施設</c:v>
                </c:pt>
                <c:pt idx="1">
                  <c:v>住宅型</c:v>
                </c:pt>
                <c:pt idx="2">
                  <c:v>サ付（非特）</c:v>
                </c:pt>
              </c:strCache>
            </c:strRef>
          </c:cat>
          <c:val>
            <c:numRef>
              <c:f>'問13～19'!$AC$75:$AE$75</c:f>
              <c:numCache>
                <c:formatCode>0.0</c:formatCode>
                <c:ptCount val="3"/>
                <c:pt idx="0">
                  <c:v>6.8659127625201934</c:v>
                </c:pt>
                <c:pt idx="1">
                  <c:v>6.3754427390791024</c:v>
                </c:pt>
                <c:pt idx="2">
                  <c:v>10.668103448275861</c:v>
                </c:pt>
              </c:numCache>
            </c:numRef>
          </c:val>
          <c:extLst>
            <c:ext xmlns:c16="http://schemas.microsoft.com/office/drawing/2014/chart" uri="{C3380CC4-5D6E-409C-BE32-E72D297353CC}">
              <c16:uniqueId val="{00000006-C6D5-4B6F-9FE7-286ABF8A7A85}"/>
            </c:ext>
          </c:extLst>
        </c:ser>
        <c:ser>
          <c:idx val="2"/>
          <c:order val="2"/>
          <c:tx>
            <c:strRef>
              <c:f>'問13～19'!$V$76</c:f>
              <c:strCache>
                <c:ptCount val="1"/>
                <c:pt idx="0">
                  <c:v>その他</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'問13～19'!$AC$72:$AE$72</c:f>
              <c:strCache>
                <c:ptCount val="3"/>
                <c:pt idx="0">
                  <c:v>特定施設</c:v>
                </c:pt>
                <c:pt idx="1">
                  <c:v>住宅型</c:v>
                </c:pt>
                <c:pt idx="2">
                  <c:v>サ付（非特）</c:v>
                </c:pt>
              </c:strCache>
            </c:strRef>
          </c:cat>
          <c:val>
            <c:numRef>
              <c:f>'問13～19'!$AC$76:$AE$76</c:f>
              <c:numCache>
                <c:formatCode>0.0</c:formatCode>
                <c:ptCount val="3"/>
                <c:pt idx="0">
                  <c:v>77.544426494345714</c:v>
                </c:pt>
                <c:pt idx="1">
                  <c:v>74.852420306965755</c:v>
                </c:pt>
                <c:pt idx="2">
                  <c:v>71.33620689655173</c:v>
                </c:pt>
              </c:numCache>
            </c:numRef>
          </c:val>
          <c:extLst>
            <c:ext xmlns:c16="http://schemas.microsoft.com/office/drawing/2014/chart" uri="{C3380CC4-5D6E-409C-BE32-E72D297353CC}">
              <c16:uniqueId val="{00000007-C6D5-4B6F-9FE7-286ABF8A7A85}"/>
            </c:ext>
          </c:extLst>
        </c:ser>
        <c:ser>
          <c:idx val="3"/>
          <c:order val="3"/>
          <c:tx>
            <c:strRef>
              <c:f>'問13～19'!$V$77</c:f>
              <c:strCache>
                <c:ptCount val="1"/>
                <c:pt idx="0">
                  <c:v>無回答</c:v>
                </c:pt>
              </c:strCache>
            </c:strRef>
          </c:tx>
          <c:spPr>
            <a:pattFill prst="lgGrid">
              <a:fgClr>
                <a:schemeClr val="bg1">
                  <a:lumMod val="65000"/>
                </a:schemeClr>
              </a:fgClr>
              <a:bgClr>
                <a:schemeClr val="bg1"/>
              </a:bgClr>
            </a:pattFill>
            <a:ln w="6350">
              <a:solidFill>
                <a:schemeClr val="tx1"/>
              </a:solidFill>
            </a:ln>
          </c:spPr>
          <c:invertIfNegative val="0"/>
          <c:dLbls>
            <c:spPr>
              <a:noFill/>
              <a:ln>
                <a:noFill/>
              </a:ln>
              <a:effectLst/>
            </c:spPr>
            <c:txPr>
              <a:bodyPr/>
              <a:lstStyle/>
              <a:p>
                <a:pPr>
                  <a:defRPr sz="800" baseline="0">
                    <a:solidFill>
                      <a:schemeClr val="tx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'問13～19'!$AC$72:$AE$72</c:f>
              <c:strCache>
                <c:ptCount val="3"/>
                <c:pt idx="0">
                  <c:v>特定施設</c:v>
                </c:pt>
                <c:pt idx="1">
                  <c:v>住宅型</c:v>
                </c:pt>
                <c:pt idx="2">
                  <c:v>サ付（非特）</c:v>
                </c:pt>
              </c:strCache>
            </c:strRef>
          </c:cat>
          <c:val>
            <c:numRef>
              <c:f>'問13～19'!$AC$77:$AE$77</c:f>
              <c:numCache>
                <c:formatCode>0.0</c:formatCode>
                <c:ptCount val="3"/>
                <c:pt idx="0">
                  <c:v>12.277867528271406</c:v>
                </c:pt>
                <c:pt idx="1">
                  <c:v>16.292798110979927</c:v>
                </c:pt>
                <c:pt idx="2">
                  <c:v>13.146551724137931</c:v>
                </c:pt>
              </c:numCache>
            </c:numRef>
          </c:val>
          <c:extLst>
            <c:ext xmlns:c16="http://schemas.microsoft.com/office/drawing/2014/chart" uri="{C3380CC4-5D6E-409C-BE32-E72D297353CC}">
              <c16:uniqueId val="{00000008-C6D5-4B6F-9FE7-286ABF8A7A85}"/>
            </c:ext>
          </c:extLst>
        </c:ser>
        <c:dLbls>
          <c:showLegendKey val="0"/>
          <c:showVal val="0"/>
          <c:showCatName val="0"/>
          <c:showSerName val="0"/>
          <c:showPercent val="0"/>
          <c:showBubbleSize val="0"/>
        </c:dLbls>
        <c:gapWidth val="80"/>
        <c:overlap val="100"/>
        <c:axId val="219436928"/>
        <c:axId val="219438464"/>
      </c:barChart>
      <c:catAx>
        <c:axId val="219436928"/>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219438464"/>
        <c:crosses val="autoZero"/>
        <c:auto val="1"/>
        <c:lblAlgn val="ctr"/>
        <c:lblOffset val="100"/>
        <c:noMultiLvlLbl val="0"/>
      </c:catAx>
      <c:valAx>
        <c:axId val="219438464"/>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219436928"/>
        <c:crosses val="autoZero"/>
        <c:crossBetween val="between"/>
        <c:majorUnit val="20"/>
      </c:valAx>
      <c:spPr>
        <a:noFill/>
      </c:spPr>
    </c:plotArea>
    <c:legend>
      <c:legendPos val="b"/>
      <c:layout>
        <c:manualLayout>
          <c:xMode val="edge"/>
          <c:yMode val="edge"/>
          <c:x val="0.21143124436178151"/>
          <c:y val="0.80775884188483393"/>
          <c:w val="0.62249882131070244"/>
          <c:h val="0.13228227292865286"/>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443418301525871"/>
          <c:y val="0.12501094499280394"/>
          <c:w val="0.67420375168758861"/>
          <c:h val="0.62263588733373609"/>
        </c:manualLayout>
      </c:layout>
      <c:barChart>
        <c:barDir val="bar"/>
        <c:grouping val="stacked"/>
        <c:varyColors val="0"/>
        <c:ser>
          <c:idx val="0"/>
          <c:order val="0"/>
          <c:tx>
            <c:strRef>
              <c:f>'問13～19'!$V$85</c:f>
              <c:strCache>
                <c:ptCount val="1"/>
                <c:pt idx="0">
                  <c:v>関連法人</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'問13～19'!$AC$83:$AE$83</c:f>
              <c:strCache>
                <c:ptCount val="3"/>
                <c:pt idx="0">
                  <c:v>特定施設</c:v>
                </c:pt>
                <c:pt idx="1">
                  <c:v>住宅型</c:v>
                </c:pt>
                <c:pt idx="2">
                  <c:v>サ付（非特）</c:v>
                </c:pt>
              </c:strCache>
            </c:strRef>
          </c:cat>
          <c:val>
            <c:numRef>
              <c:f>'問13～19'!$AC$85:$AE$85</c:f>
              <c:numCache>
                <c:formatCode>0.0</c:formatCode>
                <c:ptCount val="3"/>
                <c:pt idx="0">
                  <c:v>13.812600969305331</c:v>
                </c:pt>
                <c:pt idx="1">
                  <c:v>12.396694214876034</c:v>
                </c:pt>
                <c:pt idx="2">
                  <c:v>22.09051724137931</c:v>
                </c:pt>
              </c:numCache>
            </c:numRef>
          </c:val>
          <c:extLst>
            <c:ext xmlns:c16="http://schemas.microsoft.com/office/drawing/2014/chart" uri="{C3380CC4-5D6E-409C-BE32-E72D297353CC}">
              <c16:uniqueId val="{00000005-C6D5-4B6F-9FE7-286ABF8A7A85}"/>
            </c:ext>
          </c:extLst>
        </c:ser>
        <c:ser>
          <c:idx val="1"/>
          <c:order val="1"/>
          <c:tx>
            <c:strRef>
              <c:f>'問13～19'!$V$86</c:f>
              <c:strCache>
                <c:ptCount val="1"/>
                <c:pt idx="0">
                  <c:v>関連なし</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'問13～19'!$AC$83:$AE$83</c:f>
              <c:strCache>
                <c:ptCount val="3"/>
                <c:pt idx="0">
                  <c:v>特定施設</c:v>
                </c:pt>
                <c:pt idx="1">
                  <c:v>住宅型</c:v>
                </c:pt>
                <c:pt idx="2">
                  <c:v>サ付（非特）</c:v>
                </c:pt>
              </c:strCache>
            </c:strRef>
          </c:cat>
          <c:val>
            <c:numRef>
              <c:f>'問13～19'!$AC$86:$AE$86</c:f>
              <c:numCache>
                <c:formatCode>0.0</c:formatCode>
                <c:ptCount val="3"/>
                <c:pt idx="0">
                  <c:v>79.725363489499188</c:v>
                </c:pt>
                <c:pt idx="1">
                  <c:v>77.449822904368361</c:v>
                </c:pt>
                <c:pt idx="2">
                  <c:v>69.827586206896555</c:v>
                </c:pt>
              </c:numCache>
            </c:numRef>
          </c:val>
          <c:extLst>
            <c:ext xmlns:c16="http://schemas.microsoft.com/office/drawing/2014/chart" uri="{C3380CC4-5D6E-409C-BE32-E72D297353CC}">
              <c16:uniqueId val="{00000006-C6D5-4B6F-9FE7-286ABF8A7A85}"/>
            </c:ext>
          </c:extLst>
        </c:ser>
        <c:ser>
          <c:idx val="2"/>
          <c:order val="2"/>
          <c:tx>
            <c:strRef>
              <c:f>'問13～19'!$V$87</c:f>
              <c:strCache>
                <c:ptCount val="1"/>
                <c:pt idx="0">
                  <c:v>無回答</c:v>
                </c:pt>
              </c:strCache>
            </c:strRef>
          </c:tx>
          <c:spPr>
            <a:pattFill prst="lgGrid">
              <a:fgClr>
                <a:schemeClr val="bg1">
                  <a:lumMod val="6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'問13～19'!$AC$83:$AE$83</c:f>
              <c:strCache>
                <c:ptCount val="3"/>
                <c:pt idx="0">
                  <c:v>特定施設</c:v>
                </c:pt>
                <c:pt idx="1">
                  <c:v>住宅型</c:v>
                </c:pt>
                <c:pt idx="2">
                  <c:v>サ付（非特）</c:v>
                </c:pt>
              </c:strCache>
            </c:strRef>
          </c:cat>
          <c:val>
            <c:numRef>
              <c:f>'問13～19'!$AC$87:$AE$87</c:f>
              <c:numCache>
                <c:formatCode>0.0</c:formatCode>
                <c:ptCount val="3"/>
                <c:pt idx="0">
                  <c:v>6.4620355411954762</c:v>
                </c:pt>
                <c:pt idx="1">
                  <c:v>10.153482880755609</c:v>
                </c:pt>
                <c:pt idx="2">
                  <c:v>8.0818965517241388</c:v>
                </c:pt>
              </c:numCache>
            </c:numRef>
          </c:val>
          <c:extLst>
            <c:ext xmlns:c16="http://schemas.microsoft.com/office/drawing/2014/chart" uri="{C3380CC4-5D6E-409C-BE32-E72D297353CC}">
              <c16:uniqueId val="{00000007-C6D5-4B6F-9FE7-286ABF8A7A85}"/>
            </c:ext>
          </c:extLst>
        </c:ser>
        <c:dLbls>
          <c:showLegendKey val="0"/>
          <c:showVal val="0"/>
          <c:showCatName val="0"/>
          <c:showSerName val="0"/>
          <c:showPercent val="0"/>
          <c:showBubbleSize val="0"/>
        </c:dLbls>
        <c:gapWidth val="80"/>
        <c:overlap val="100"/>
        <c:axId val="219562752"/>
        <c:axId val="219564288"/>
      </c:barChart>
      <c:catAx>
        <c:axId val="219562752"/>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219564288"/>
        <c:crosses val="autoZero"/>
        <c:auto val="1"/>
        <c:lblAlgn val="ctr"/>
        <c:lblOffset val="100"/>
        <c:noMultiLvlLbl val="0"/>
      </c:catAx>
      <c:valAx>
        <c:axId val="219564288"/>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219562752"/>
        <c:crosses val="autoZero"/>
        <c:crossBetween val="between"/>
        <c:majorUnit val="20"/>
      </c:valAx>
      <c:spPr>
        <a:noFill/>
      </c:spPr>
    </c:plotArea>
    <c:legend>
      <c:legendPos val="b"/>
      <c:layout>
        <c:manualLayout>
          <c:xMode val="edge"/>
          <c:yMode val="edge"/>
          <c:x val="0.21331714723778339"/>
          <c:y val="0.80775884188483393"/>
          <c:w val="0.61872701555869869"/>
          <c:h val="0.13228227292865286"/>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443418301525871"/>
          <c:y val="0.12501094499280394"/>
          <c:w val="0.67420375168758861"/>
          <c:h val="0.62263588733373609"/>
        </c:manualLayout>
      </c:layout>
      <c:barChart>
        <c:barDir val="bar"/>
        <c:grouping val="stacked"/>
        <c:varyColors val="0"/>
        <c:ser>
          <c:idx val="0"/>
          <c:order val="0"/>
          <c:tx>
            <c:strRef>
              <c:f>'問13～19'!$V$94</c:f>
              <c:strCache>
                <c:ptCount val="1"/>
                <c:pt idx="0">
                  <c:v>あり</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'問13～19'!$AC$92:$AE$92</c:f>
              <c:strCache>
                <c:ptCount val="3"/>
                <c:pt idx="0">
                  <c:v>特定施設</c:v>
                </c:pt>
                <c:pt idx="1">
                  <c:v>住宅型</c:v>
                </c:pt>
                <c:pt idx="2">
                  <c:v>サ付（非特）</c:v>
                </c:pt>
              </c:strCache>
            </c:strRef>
          </c:cat>
          <c:val>
            <c:numRef>
              <c:f>'問13～19'!$AC$94:$AE$94</c:f>
              <c:numCache>
                <c:formatCode>0.0</c:formatCode>
                <c:ptCount val="3"/>
                <c:pt idx="0">
                  <c:v>87.075928917609048</c:v>
                </c:pt>
                <c:pt idx="1">
                  <c:v>77.213695395513582</c:v>
                </c:pt>
                <c:pt idx="2">
                  <c:v>69.181034482758619</c:v>
                </c:pt>
              </c:numCache>
            </c:numRef>
          </c:val>
          <c:extLst>
            <c:ext xmlns:c16="http://schemas.microsoft.com/office/drawing/2014/chart" uri="{C3380CC4-5D6E-409C-BE32-E72D297353CC}">
              <c16:uniqueId val="{00000005-C6D5-4B6F-9FE7-286ABF8A7A85}"/>
            </c:ext>
          </c:extLst>
        </c:ser>
        <c:ser>
          <c:idx val="1"/>
          <c:order val="1"/>
          <c:tx>
            <c:strRef>
              <c:f>'問13～19'!$V$95</c:f>
              <c:strCache>
                <c:ptCount val="1"/>
                <c:pt idx="0">
                  <c:v>なし</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'問13～19'!$AC$92:$AE$92</c:f>
              <c:strCache>
                <c:ptCount val="3"/>
                <c:pt idx="0">
                  <c:v>特定施設</c:v>
                </c:pt>
                <c:pt idx="1">
                  <c:v>住宅型</c:v>
                </c:pt>
                <c:pt idx="2">
                  <c:v>サ付（非特）</c:v>
                </c:pt>
              </c:strCache>
            </c:strRef>
          </c:cat>
          <c:val>
            <c:numRef>
              <c:f>'問13～19'!$AC$95:$AE$95</c:f>
              <c:numCache>
                <c:formatCode>0.0</c:formatCode>
                <c:ptCount val="3"/>
                <c:pt idx="0">
                  <c:v>10.581583198707593</c:v>
                </c:pt>
                <c:pt idx="1">
                  <c:v>16.765053128689491</c:v>
                </c:pt>
                <c:pt idx="2">
                  <c:v>24.568965517241377</c:v>
                </c:pt>
              </c:numCache>
            </c:numRef>
          </c:val>
          <c:extLst>
            <c:ext xmlns:c16="http://schemas.microsoft.com/office/drawing/2014/chart" uri="{C3380CC4-5D6E-409C-BE32-E72D297353CC}">
              <c16:uniqueId val="{00000006-C6D5-4B6F-9FE7-286ABF8A7A85}"/>
            </c:ext>
          </c:extLst>
        </c:ser>
        <c:ser>
          <c:idx val="2"/>
          <c:order val="2"/>
          <c:tx>
            <c:strRef>
              <c:f>'問13～19'!$V$96</c:f>
              <c:strCache>
                <c:ptCount val="1"/>
                <c:pt idx="0">
                  <c:v>無回答</c:v>
                </c:pt>
              </c:strCache>
            </c:strRef>
          </c:tx>
          <c:spPr>
            <a:pattFill prst="lgGrid">
              <a:fgClr>
                <a:schemeClr val="bg1">
                  <a:lumMod val="65000"/>
                </a:schemeClr>
              </a:fgClr>
              <a:bgClr>
                <a:schemeClr val="bg1"/>
              </a:bgClr>
            </a:pattFill>
            <a:ln w="6350">
              <a:solidFill>
                <a:schemeClr val="tx1"/>
              </a:solidFill>
            </a:ln>
          </c:spPr>
          <c:invertIfNegative val="0"/>
          <c:dLbls>
            <c:dLbl>
              <c:idx val="0"/>
              <c:layout>
                <c:manualLayout>
                  <c:x val="0"/>
                  <c:y val="-8.85201324491194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E1F-462A-8BF0-78D5AA6C616C}"/>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'問13～19'!$AC$92:$AE$92</c:f>
              <c:strCache>
                <c:ptCount val="3"/>
                <c:pt idx="0">
                  <c:v>特定施設</c:v>
                </c:pt>
                <c:pt idx="1">
                  <c:v>住宅型</c:v>
                </c:pt>
                <c:pt idx="2">
                  <c:v>サ付（非特）</c:v>
                </c:pt>
              </c:strCache>
            </c:strRef>
          </c:cat>
          <c:val>
            <c:numRef>
              <c:f>'問13～19'!$AC$96:$AE$96</c:f>
              <c:numCache>
                <c:formatCode>0.0</c:formatCode>
                <c:ptCount val="3"/>
                <c:pt idx="0">
                  <c:v>2.34248788368336</c:v>
                </c:pt>
                <c:pt idx="1">
                  <c:v>6.0212514757969302</c:v>
                </c:pt>
                <c:pt idx="2">
                  <c:v>6.25</c:v>
                </c:pt>
              </c:numCache>
            </c:numRef>
          </c:val>
          <c:extLst>
            <c:ext xmlns:c16="http://schemas.microsoft.com/office/drawing/2014/chart" uri="{C3380CC4-5D6E-409C-BE32-E72D297353CC}">
              <c16:uniqueId val="{00000007-C6D5-4B6F-9FE7-286ABF8A7A85}"/>
            </c:ext>
          </c:extLst>
        </c:ser>
        <c:dLbls>
          <c:showLegendKey val="0"/>
          <c:showVal val="0"/>
          <c:showCatName val="0"/>
          <c:showSerName val="0"/>
          <c:showPercent val="0"/>
          <c:showBubbleSize val="0"/>
        </c:dLbls>
        <c:gapWidth val="80"/>
        <c:overlap val="100"/>
        <c:axId val="219648000"/>
        <c:axId val="219649536"/>
      </c:barChart>
      <c:catAx>
        <c:axId val="219648000"/>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219649536"/>
        <c:crosses val="autoZero"/>
        <c:auto val="1"/>
        <c:lblAlgn val="ctr"/>
        <c:lblOffset val="100"/>
        <c:noMultiLvlLbl val="0"/>
      </c:catAx>
      <c:valAx>
        <c:axId val="219649536"/>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219648000"/>
        <c:crosses val="autoZero"/>
        <c:crossBetween val="between"/>
        <c:majorUnit val="20"/>
      </c:valAx>
      <c:spPr>
        <a:noFill/>
      </c:spPr>
    </c:plotArea>
    <c:legend>
      <c:legendPos val="b"/>
      <c:layout>
        <c:manualLayout>
          <c:xMode val="edge"/>
          <c:yMode val="edge"/>
          <c:x val="0.21331714723778339"/>
          <c:y val="0.80775884188483393"/>
          <c:w val="0.61872701555869869"/>
          <c:h val="0.13228227292865286"/>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443418301525871"/>
          <c:y val="0.12501094499280394"/>
          <c:w val="0.67420375168758861"/>
          <c:h val="0.62263588733373609"/>
        </c:manualLayout>
      </c:layout>
      <c:barChart>
        <c:barDir val="bar"/>
        <c:grouping val="stacked"/>
        <c:varyColors val="0"/>
        <c:ser>
          <c:idx val="0"/>
          <c:order val="0"/>
          <c:tx>
            <c:strRef>
              <c:f>'問13～19'!$V$103</c:f>
              <c:strCache>
                <c:ptCount val="1"/>
                <c:pt idx="0">
                  <c:v>毎日</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'問13～19'!$AC$101:$AE$101</c:f>
              <c:strCache>
                <c:ptCount val="3"/>
                <c:pt idx="0">
                  <c:v>特定施設</c:v>
                </c:pt>
                <c:pt idx="1">
                  <c:v>住宅型</c:v>
                </c:pt>
                <c:pt idx="2">
                  <c:v>サ付（非特）</c:v>
                </c:pt>
              </c:strCache>
            </c:strRef>
          </c:cat>
          <c:val>
            <c:numRef>
              <c:f>'問13～19'!$AC$103:$AE$103</c:f>
              <c:numCache>
                <c:formatCode>0.0</c:formatCode>
                <c:ptCount val="3"/>
                <c:pt idx="0">
                  <c:v>6.9466882067851374</c:v>
                </c:pt>
                <c:pt idx="1">
                  <c:v>6.2573789846517123</c:v>
                </c:pt>
                <c:pt idx="2">
                  <c:v>5.387931034482758</c:v>
                </c:pt>
              </c:numCache>
            </c:numRef>
          </c:val>
          <c:extLst>
            <c:ext xmlns:c16="http://schemas.microsoft.com/office/drawing/2014/chart" uri="{C3380CC4-5D6E-409C-BE32-E72D297353CC}">
              <c16:uniqueId val="{00000005-C6D5-4B6F-9FE7-286ABF8A7A85}"/>
            </c:ext>
          </c:extLst>
        </c:ser>
        <c:ser>
          <c:idx val="1"/>
          <c:order val="1"/>
          <c:tx>
            <c:strRef>
              <c:f>'問13～19'!$V$104</c:f>
              <c:strCache>
                <c:ptCount val="1"/>
                <c:pt idx="0">
                  <c:v>決められたタイミングで定期的に</c:v>
                </c:pt>
              </c:strCache>
            </c:strRef>
          </c:tx>
          <c:spPr>
            <a:solidFill>
              <a:srgbClr val="DDDDDD"/>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'問13～19'!$AC$101:$AE$101</c:f>
              <c:strCache>
                <c:ptCount val="3"/>
                <c:pt idx="0">
                  <c:v>特定施設</c:v>
                </c:pt>
                <c:pt idx="1">
                  <c:v>住宅型</c:v>
                </c:pt>
                <c:pt idx="2">
                  <c:v>サ付（非特）</c:v>
                </c:pt>
              </c:strCache>
            </c:strRef>
          </c:cat>
          <c:val>
            <c:numRef>
              <c:f>'問13～19'!$AC$104:$AE$104</c:f>
              <c:numCache>
                <c:formatCode>0.0</c:formatCode>
                <c:ptCount val="3"/>
                <c:pt idx="0">
                  <c:v>50</c:v>
                </c:pt>
                <c:pt idx="1">
                  <c:v>43.801652892561982</c:v>
                </c:pt>
                <c:pt idx="2">
                  <c:v>38.362068965517246</c:v>
                </c:pt>
              </c:numCache>
            </c:numRef>
          </c:val>
          <c:extLst>
            <c:ext xmlns:c16="http://schemas.microsoft.com/office/drawing/2014/chart" uri="{C3380CC4-5D6E-409C-BE32-E72D297353CC}">
              <c16:uniqueId val="{00000006-C6D5-4B6F-9FE7-286ABF8A7A85}"/>
            </c:ext>
          </c:extLst>
        </c:ser>
        <c:ser>
          <c:idx val="2"/>
          <c:order val="2"/>
          <c:tx>
            <c:strRef>
              <c:f>'問13～19'!$V$105</c:f>
              <c:strCache>
                <c:ptCount val="1"/>
                <c:pt idx="0">
                  <c:v>必要に応じて不定期に</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'問13～19'!$AC$101:$AE$101</c:f>
              <c:strCache>
                <c:ptCount val="3"/>
                <c:pt idx="0">
                  <c:v>特定施設</c:v>
                </c:pt>
                <c:pt idx="1">
                  <c:v>住宅型</c:v>
                </c:pt>
                <c:pt idx="2">
                  <c:v>サ付（非特）</c:v>
                </c:pt>
              </c:strCache>
            </c:strRef>
          </c:cat>
          <c:val>
            <c:numRef>
              <c:f>'問13～19'!$AC$105:$AE$105</c:f>
              <c:numCache>
                <c:formatCode>0.0</c:formatCode>
                <c:ptCount val="3"/>
                <c:pt idx="0">
                  <c:v>40.226171243941842</c:v>
                </c:pt>
                <c:pt idx="1">
                  <c:v>42.266824085005908</c:v>
                </c:pt>
                <c:pt idx="2">
                  <c:v>47.198275862068968</c:v>
                </c:pt>
              </c:numCache>
            </c:numRef>
          </c:val>
          <c:extLst>
            <c:ext xmlns:c16="http://schemas.microsoft.com/office/drawing/2014/chart" uri="{C3380CC4-5D6E-409C-BE32-E72D297353CC}">
              <c16:uniqueId val="{00000007-C6D5-4B6F-9FE7-286ABF8A7A85}"/>
            </c:ext>
          </c:extLst>
        </c:ser>
        <c:ser>
          <c:idx val="3"/>
          <c:order val="3"/>
          <c:tx>
            <c:strRef>
              <c:f>'問13～19'!$V$106</c:f>
              <c:strCache>
                <c:ptCount val="1"/>
                <c:pt idx="0">
                  <c:v>その他</c:v>
                </c:pt>
              </c:strCache>
            </c:strRef>
          </c:tx>
          <c:spPr>
            <a:solidFill>
              <a:schemeClr val="bg1">
                <a:lumMod val="50000"/>
              </a:schemeClr>
            </a:solidFill>
            <a:ln w="6350">
              <a:solidFill>
                <a:schemeClr val="tx1"/>
              </a:solidFill>
            </a:ln>
          </c:spPr>
          <c:invertIfNegative val="0"/>
          <c:dLbls>
            <c:dLbl>
              <c:idx val="0"/>
              <c:layout>
                <c:manualLayout>
                  <c:x val="-9.4295143800094301E-3"/>
                  <c:y val="-8.29871885404764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BA8-4C61-91D8-CD26003DAFCA}"/>
                </c:ext>
              </c:extLst>
            </c:dLbl>
            <c:dLbl>
              <c:idx val="1"/>
              <c:layout>
                <c:manualLayout>
                  <c:x val="0"/>
                  <c:y val="-8.2987624171049476E-2"/>
                </c:manualLayout>
              </c:layout>
              <c:spPr/>
              <c:txPr>
                <a:bodyPr/>
                <a:lstStyle/>
                <a:p>
                  <a:pPr>
                    <a:defRPr sz="800" baseline="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B7D-4DD8-A362-33A935925373}"/>
                </c:ext>
              </c:extLst>
            </c:dLbl>
            <c:dLbl>
              <c:idx val="2"/>
              <c:layout>
                <c:manualLayout>
                  <c:x val="0"/>
                  <c:y val="-8.8520132449119437E-2"/>
                </c:manualLayout>
              </c:layout>
              <c:spPr/>
              <c:txPr>
                <a:bodyPr/>
                <a:lstStyle/>
                <a:p>
                  <a:pPr>
                    <a:defRPr sz="800" baseline="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B7D-4DD8-A362-33A935925373}"/>
                </c:ext>
              </c:extLst>
            </c:dLbl>
            <c:spPr>
              <a:noFill/>
              <a:ln>
                <a:noFill/>
              </a:ln>
              <a:effectLst/>
            </c:spPr>
            <c:txPr>
              <a:bodyPr/>
              <a:lstStyle/>
              <a:p>
                <a:pPr>
                  <a:defRPr sz="800" baseline="0">
                    <a:solidFill>
                      <a:schemeClr val="tx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'問13～19'!$AC$101:$AE$101</c:f>
              <c:strCache>
                <c:ptCount val="3"/>
                <c:pt idx="0">
                  <c:v>特定施設</c:v>
                </c:pt>
                <c:pt idx="1">
                  <c:v>住宅型</c:v>
                </c:pt>
                <c:pt idx="2">
                  <c:v>サ付（非特）</c:v>
                </c:pt>
              </c:strCache>
            </c:strRef>
          </c:cat>
          <c:val>
            <c:numRef>
              <c:f>'問13～19'!$AC$106:$AE$106</c:f>
              <c:numCache>
                <c:formatCode>0.0</c:formatCode>
                <c:ptCount val="3"/>
                <c:pt idx="0">
                  <c:v>0.64620355411954766</c:v>
                </c:pt>
                <c:pt idx="1">
                  <c:v>1.8890200708382525</c:v>
                </c:pt>
                <c:pt idx="2">
                  <c:v>3.556034482758621</c:v>
                </c:pt>
              </c:numCache>
            </c:numRef>
          </c:val>
          <c:extLst>
            <c:ext xmlns:c16="http://schemas.microsoft.com/office/drawing/2014/chart" uri="{C3380CC4-5D6E-409C-BE32-E72D297353CC}">
              <c16:uniqueId val="{00000008-C6D5-4B6F-9FE7-286ABF8A7A85}"/>
            </c:ext>
          </c:extLst>
        </c:ser>
        <c:ser>
          <c:idx val="4"/>
          <c:order val="4"/>
          <c:tx>
            <c:strRef>
              <c:f>'問13～19'!$V$107</c:f>
              <c:strCache>
                <c:ptCount val="1"/>
                <c:pt idx="0">
                  <c:v>無回答</c:v>
                </c:pt>
              </c:strCache>
            </c:strRef>
          </c:tx>
          <c:spPr>
            <a:pattFill prst="lgGrid">
              <a:fgClr>
                <a:schemeClr val="bg1">
                  <a:lumMod val="65000"/>
                </a:schemeClr>
              </a:fgClr>
              <a:bgClr>
                <a:schemeClr val="bg1"/>
              </a:bgClr>
            </a:pattFill>
            <a:ln w="6350">
              <a:solidFill>
                <a:schemeClr val="tx1"/>
              </a:solidFill>
            </a:ln>
          </c:spPr>
          <c:invertIfNegative val="0"/>
          <c:dLbls>
            <c:dLbl>
              <c:idx val="0"/>
              <c:layout>
                <c:manualLayout>
                  <c:x val="9.4295143800094301E-3"/>
                  <c:y val="-8.29867529099033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B7D-4DD8-A362-33A935925373}"/>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'問13～19'!$AC$101:$AE$101</c:f>
              <c:strCache>
                <c:ptCount val="3"/>
                <c:pt idx="0">
                  <c:v>特定施設</c:v>
                </c:pt>
                <c:pt idx="1">
                  <c:v>住宅型</c:v>
                </c:pt>
                <c:pt idx="2">
                  <c:v>サ付（非特）</c:v>
                </c:pt>
              </c:strCache>
            </c:strRef>
          </c:cat>
          <c:val>
            <c:numRef>
              <c:f>'問13～19'!$AC$107:$AE$107</c:f>
              <c:numCache>
                <c:formatCode>0.0</c:formatCode>
                <c:ptCount val="3"/>
                <c:pt idx="0">
                  <c:v>2.1809369951534734</c:v>
                </c:pt>
                <c:pt idx="1">
                  <c:v>5.785123966942149</c:v>
                </c:pt>
                <c:pt idx="2">
                  <c:v>5.4956896551724137</c:v>
                </c:pt>
              </c:numCache>
            </c:numRef>
          </c:val>
          <c:extLst>
            <c:ext xmlns:c16="http://schemas.microsoft.com/office/drawing/2014/chart" uri="{C3380CC4-5D6E-409C-BE32-E72D297353CC}">
              <c16:uniqueId val="{00000009-C6D5-4B6F-9FE7-286ABF8A7A85}"/>
            </c:ext>
          </c:extLst>
        </c:ser>
        <c:dLbls>
          <c:showLegendKey val="0"/>
          <c:showVal val="0"/>
          <c:showCatName val="0"/>
          <c:showSerName val="0"/>
          <c:showPercent val="0"/>
          <c:showBubbleSize val="0"/>
        </c:dLbls>
        <c:gapWidth val="80"/>
        <c:overlap val="100"/>
        <c:axId val="219996544"/>
        <c:axId val="219998080"/>
      </c:barChart>
      <c:catAx>
        <c:axId val="219996544"/>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219998080"/>
        <c:crosses val="autoZero"/>
        <c:auto val="1"/>
        <c:lblAlgn val="ctr"/>
        <c:lblOffset val="100"/>
        <c:noMultiLvlLbl val="0"/>
      </c:catAx>
      <c:valAx>
        <c:axId val="219998080"/>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219996544"/>
        <c:crosses val="autoZero"/>
        <c:crossBetween val="between"/>
        <c:majorUnit val="20"/>
      </c:valAx>
      <c:spPr>
        <a:noFill/>
      </c:spPr>
    </c:plotArea>
    <c:legend>
      <c:legendPos val="b"/>
      <c:layout>
        <c:manualLayout>
          <c:xMode val="edge"/>
          <c:yMode val="edge"/>
          <c:x val="0.14353874082571361"/>
          <c:y val="0.80775884188483393"/>
          <c:w val="0.74319660537482324"/>
          <c:h val="0.13228227292865286"/>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443418301525871"/>
          <c:y val="0.12501094499280394"/>
          <c:w val="0.67420375168758861"/>
          <c:h val="0.62263588733373609"/>
        </c:manualLayout>
      </c:layout>
      <c:barChart>
        <c:barDir val="bar"/>
        <c:grouping val="stacked"/>
        <c:varyColors val="0"/>
        <c:ser>
          <c:idx val="0"/>
          <c:order val="0"/>
          <c:tx>
            <c:strRef>
              <c:f>'問13～19'!$V$114</c:f>
              <c:strCache>
                <c:ptCount val="1"/>
                <c:pt idx="0">
                  <c:v>０箇所</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'問13～19'!$AC$112:$AE$112</c:f>
              <c:strCache>
                <c:ptCount val="3"/>
                <c:pt idx="0">
                  <c:v>特定施設</c:v>
                </c:pt>
                <c:pt idx="1">
                  <c:v>住宅型</c:v>
                </c:pt>
                <c:pt idx="2">
                  <c:v>サ付（非特）</c:v>
                </c:pt>
              </c:strCache>
            </c:strRef>
          </c:cat>
          <c:val>
            <c:numRef>
              <c:f>'問13～19'!$AC$114:$AE$114</c:f>
              <c:numCache>
                <c:formatCode>0.0</c:formatCode>
                <c:ptCount val="3"/>
                <c:pt idx="0">
                  <c:v>36.672051696284328</c:v>
                </c:pt>
                <c:pt idx="1">
                  <c:v>39.669421487603309</c:v>
                </c:pt>
                <c:pt idx="2">
                  <c:v>34.305835010060363</c:v>
                </c:pt>
              </c:numCache>
            </c:numRef>
          </c:val>
          <c:extLst>
            <c:ext xmlns:c16="http://schemas.microsoft.com/office/drawing/2014/chart" uri="{C3380CC4-5D6E-409C-BE32-E72D297353CC}">
              <c16:uniqueId val="{00000005-C6D5-4B6F-9FE7-286ABF8A7A85}"/>
            </c:ext>
          </c:extLst>
        </c:ser>
        <c:ser>
          <c:idx val="1"/>
          <c:order val="1"/>
          <c:tx>
            <c:strRef>
              <c:f>'問13～19'!$V$115</c:f>
              <c:strCache>
                <c:ptCount val="1"/>
                <c:pt idx="0">
                  <c:v>１箇所</c:v>
                </c:pt>
              </c:strCache>
            </c:strRef>
          </c:tx>
          <c:spPr>
            <a:solidFill>
              <a:srgbClr val="DDDDDD"/>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'問13～19'!$AC$112:$AE$112</c:f>
              <c:strCache>
                <c:ptCount val="3"/>
                <c:pt idx="0">
                  <c:v>特定施設</c:v>
                </c:pt>
                <c:pt idx="1">
                  <c:v>住宅型</c:v>
                </c:pt>
                <c:pt idx="2">
                  <c:v>サ付（非特）</c:v>
                </c:pt>
              </c:strCache>
            </c:strRef>
          </c:cat>
          <c:val>
            <c:numRef>
              <c:f>'問13～19'!$AC$115:$AE$115</c:f>
              <c:numCache>
                <c:formatCode>0.0</c:formatCode>
                <c:ptCount val="3"/>
                <c:pt idx="0">
                  <c:v>19.143780290791597</c:v>
                </c:pt>
                <c:pt idx="1">
                  <c:v>16.765053128689491</c:v>
                </c:pt>
                <c:pt idx="2">
                  <c:v>16.096579476861166</c:v>
                </c:pt>
              </c:numCache>
            </c:numRef>
          </c:val>
          <c:extLst>
            <c:ext xmlns:c16="http://schemas.microsoft.com/office/drawing/2014/chart" uri="{C3380CC4-5D6E-409C-BE32-E72D297353CC}">
              <c16:uniqueId val="{00000006-C6D5-4B6F-9FE7-286ABF8A7A85}"/>
            </c:ext>
          </c:extLst>
        </c:ser>
        <c:ser>
          <c:idx val="2"/>
          <c:order val="2"/>
          <c:tx>
            <c:strRef>
              <c:f>'問13～19'!$V$116</c:f>
              <c:strCache>
                <c:ptCount val="1"/>
                <c:pt idx="0">
                  <c:v>２箇所</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'問13～19'!$AC$112:$AE$112</c:f>
              <c:strCache>
                <c:ptCount val="3"/>
                <c:pt idx="0">
                  <c:v>特定施設</c:v>
                </c:pt>
                <c:pt idx="1">
                  <c:v>住宅型</c:v>
                </c:pt>
                <c:pt idx="2">
                  <c:v>サ付（非特）</c:v>
                </c:pt>
              </c:strCache>
            </c:strRef>
          </c:cat>
          <c:val>
            <c:numRef>
              <c:f>'問13～19'!$AC$116:$AE$116</c:f>
              <c:numCache>
                <c:formatCode>0.0</c:formatCode>
                <c:ptCount val="3"/>
                <c:pt idx="0">
                  <c:v>15.266558966074314</c:v>
                </c:pt>
                <c:pt idx="1">
                  <c:v>11.216056670602125</c:v>
                </c:pt>
                <c:pt idx="2">
                  <c:v>12.374245472837023</c:v>
                </c:pt>
              </c:numCache>
            </c:numRef>
          </c:val>
          <c:extLst>
            <c:ext xmlns:c16="http://schemas.microsoft.com/office/drawing/2014/chart" uri="{C3380CC4-5D6E-409C-BE32-E72D297353CC}">
              <c16:uniqueId val="{00000007-C6D5-4B6F-9FE7-286ABF8A7A85}"/>
            </c:ext>
          </c:extLst>
        </c:ser>
        <c:ser>
          <c:idx val="3"/>
          <c:order val="3"/>
          <c:tx>
            <c:strRef>
              <c:f>'問13～19'!$V$117</c:f>
              <c:strCache>
                <c:ptCount val="1"/>
                <c:pt idx="0">
                  <c:v>３箇所</c:v>
                </c:pt>
              </c:strCache>
            </c:strRef>
          </c:tx>
          <c:spPr>
            <a:solidFill>
              <a:schemeClr val="bg1">
                <a:lumMod val="50000"/>
              </a:schemeClr>
            </a:solidFill>
            <a:ln w="6350">
              <a:solidFill>
                <a:schemeClr val="tx1"/>
              </a:solidFill>
            </a:ln>
          </c:spPr>
          <c:invertIfNegative val="0"/>
          <c:dLbls>
            <c:spPr>
              <a:noFill/>
              <a:ln>
                <a:noFill/>
              </a:ln>
              <a:effectLst/>
            </c:spPr>
            <c:txPr>
              <a:bodyPr/>
              <a:lstStyle/>
              <a:p>
                <a:pPr>
                  <a:defRPr sz="800" baseline="0">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'問13～19'!$AC$112:$AE$112</c:f>
              <c:strCache>
                <c:ptCount val="3"/>
                <c:pt idx="0">
                  <c:v>特定施設</c:v>
                </c:pt>
                <c:pt idx="1">
                  <c:v>住宅型</c:v>
                </c:pt>
                <c:pt idx="2">
                  <c:v>サ付（非特）</c:v>
                </c:pt>
              </c:strCache>
            </c:strRef>
          </c:cat>
          <c:val>
            <c:numRef>
              <c:f>'問13～19'!$AC$117:$AE$117</c:f>
              <c:numCache>
                <c:formatCode>0.0</c:formatCode>
                <c:ptCount val="3"/>
                <c:pt idx="0">
                  <c:v>7.5928917609046849</c:v>
                </c:pt>
                <c:pt idx="1">
                  <c:v>7.0838252656434477</c:v>
                </c:pt>
                <c:pt idx="2">
                  <c:v>8.0482897384305829</c:v>
                </c:pt>
              </c:numCache>
            </c:numRef>
          </c:val>
          <c:extLst>
            <c:ext xmlns:c16="http://schemas.microsoft.com/office/drawing/2014/chart" uri="{C3380CC4-5D6E-409C-BE32-E72D297353CC}">
              <c16:uniqueId val="{00000008-C6D5-4B6F-9FE7-286ABF8A7A85}"/>
            </c:ext>
          </c:extLst>
        </c:ser>
        <c:ser>
          <c:idx val="4"/>
          <c:order val="4"/>
          <c:tx>
            <c:strRef>
              <c:f>'問13～19'!$V$118</c:f>
              <c:strCache>
                <c:ptCount val="1"/>
                <c:pt idx="0">
                  <c:v>４箇所</c:v>
                </c:pt>
              </c:strCache>
            </c:strRef>
          </c:tx>
          <c:spPr>
            <a:solidFill>
              <a:schemeClr val="bg1">
                <a:lumMod val="75000"/>
              </a:schemeClr>
            </a:solidFill>
            <a:ln w="6350">
              <a:solidFill>
                <a:schemeClr val="tx1"/>
              </a:solidFill>
            </a:ln>
          </c:spPr>
          <c:invertIfNegative val="0"/>
          <c:dLbls>
            <c:dLbl>
              <c:idx val="1"/>
              <c:layout>
                <c:manualLayout>
                  <c:x val="0"/>
                  <c:y val="-8.85201324491194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574-4AE9-A0B9-82D43A9B9EC8}"/>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'問13～19'!$AC$112:$AE$112</c:f>
              <c:strCache>
                <c:ptCount val="3"/>
                <c:pt idx="0">
                  <c:v>特定施設</c:v>
                </c:pt>
                <c:pt idx="1">
                  <c:v>住宅型</c:v>
                </c:pt>
                <c:pt idx="2">
                  <c:v>サ付（非特）</c:v>
                </c:pt>
              </c:strCache>
            </c:strRef>
          </c:cat>
          <c:val>
            <c:numRef>
              <c:f>'問13～19'!$AC$118:$AE$118</c:f>
              <c:numCache>
                <c:formatCode>0.0</c:formatCode>
                <c:ptCount val="3"/>
                <c:pt idx="0">
                  <c:v>4.9273021001615502</c:v>
                </c:pt>
                <c:pt idx="1">
                  <c:v>3.1877213695395512</c:v>
                </c:pt>
                <c:pt idx="2">
                  <c:v>5.5331991951710267</c:v>
                </c:pt>
              </c:numCache>
            </c:numRef>
          </c:val>
          <c:extLst>
            <c:ext xmlns:c16="http://schemas.microsoft.com/office/drawing/2014/chart" uri="{C3380CC4-5D6E-409C-BE32-E72D297353CC}">
              <c16:uniqueId val="{00000009-C6D5-4B6F-9FE7-286ABF8A7A85}"/>
            </c:ext>
          </c:extLst>
        </c:ser>
        <c:ser>
          <c:idx val="5"/>
          <c:order val="5"/>
          <c:tx>
            <c:strRef>
              <c:f>'問13～19'!$V$119</c:f>
              <c:strCache>
                <c:ptCount val="1"/>
                <c:pt idx="0">
                  <c:v>５～９箇所</c:v>
                </c:pt>
              </c:strCache>
            </c:strRef>
          </c:tx>
          <c:spPr>
            <a:pattFill prst="ltUpDiag">
              <a:fgClr>
                <a:schemeClr val="tx1">
                  <a:lumMod val="65000"/>
                  <a:lumOff val="3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'問13～19'!$AC$112:$AE$112</c:f>
              <c:strCache>
                <c:ptCount val="3"/>
                <c:pt idx="0">
                  <c:v>特定施設</c:v>
                </c:pt>
                <c:pt idx="1">
                  <c:v>住宅型</c:v>
                </c:pt>
                <c:pt idx="2">
                  <c:v>サ付（非特）</c:v>
                </c:pt>
              </c:strCache>
            </c:strRef>
          </c:cat>
          <c:val>
            <c:numRef>
              <c:f>'問13～19'!$AC$119:$AE$119</c:f>
              <c:numCache>
                <c:formatCode>0.0</c:formatCode>
                <c:ptCount val="3"/>
                <c:pt idx="0">
                  <c:v>7.1890145395799676</c:v>
                </c:pt>
                <c:pt idx="1">
                  <c:v>4.6044864226682405</c:v>
                </c:pt>
                <c:pt idx="2">
                  <c:v>7.1428571428571423</c:v>
                </c:pt>
              </c:numCache>
            </c:numRef>
          </c:val>
          <c:extLst>
            <c:ext xmlns:c16="http://schemas.microsoft.com/office/drawing/2014/chart" uri="{C3380CC4-5D6E-409C-BE32-E72D297353CC}">
              <c16:uniqueId val="{0000000A-C6D5-4B6F-9FE7-286ABF8A7A85}"/>
            </c:ext>
          </c:extLst>
        </c:ser>
        <c:ser>
          <c:idx val="6"/>
          <c:order val="6"/>
          <c:tx>
            <c:strRef>
              <c:f>'問13～19'!$V$120</c:f>
              <c:strCache>
                <c:ptCount val="1"/>
                <c:pt idx="0">
                  <c:v>10箇所以上</c:v>
                </c:pt>
              </c:strCache>
            </c:strRef>
          </c:tx>
          <c:spPr>
            <a:solidFill>
              <a:schemeClr val="bg1">
                <a:lumMod val="95000"/>
              </a:schemeClr>
            </a:solidFill>
            <a:ln w="6350">
              <a:solidFill>
                <a:schemeClr val="tx1"/>
              </a:solidFill>
            </a:ln>
          </c:spPr>
          <c:invertIfNegative val="0"/>
          <c:dLbls>
            <c:dLbl>
              <c:idx val="0"/>
              <c:layout>
                <c:manualLayout>
                  <c:x val="0"/>
                  <c:y val="-8.85201324491194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574-4AE9-A0B9-82D43A9B9EC8}"/>
                </c:ext>
              </c:extLst>
            </c:dLbl>
            <c:dLbl>
              <c:idx val="1"/>
              <c:layout>
                <c:manualLayout>
                  <c:x val="0"/>
                  <c:y val="-8.85201324491194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574-4AE9-A0B9-82D43A9B9EC8}"/>
                </c:ext>
              </c:extLst>
            </c:dLbl>
            <c:dLbl>
              <c:idx val="2"/>
              <c:layout>
                <c:manualLayout>
                  <c:x val="0"/>
                  <c:y val="-8.85201324491194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574-4AE9-A0B9-82D43A9B9EC8}"/>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'問13～19'!$AC$112:$AE$112</c:f>
              <c:strCache>
                <c:ptCount val="3"/>
                <c:pt idx="0">
                  <c:v>特定施設</c:v>
                </c:pt>
                <c:pt idx="1">
                  <c:v>住宅型</c:v>
                </c:pt>
                <c:pt idx="2">
                  <c:v>サ付（非特）</c:v>
                </c:pt>
              </c:strCache>
            </c:strRef>
          </c:cat>
          <c:val>
            <c:numRef>
              <c:f>'問13～19'!$AC$120:$AE$120</c:f>
              <c:numCache>
                <c:formatCode>0.0</c:formatCode>
                <c:ptCount val="3"/>
                <c:pt idx="0">
                  <c:v>0.96930533117932149</c:v>
                </c:pt>
                <c:pt idx="1">
                  <c:v>0.35419126328217237</c:v>
                </c:pt>
                <c:pt idx="2">
                  <c:v>0.4024144869215292</c:v>
                </c:pt>
              </c:numCache>
            </c:numRef>
          </c:val>
          <c:extLst>
            <c:ext xmlns:c16="http://schemas.microsoft.com/office/drawing/2014/chart" uri="{C3380CC4-5D6E-409C-BE32-E72D297353CC}">
              <c16:uniqueId val="{00000004-F574-4AE9-A0B9-82D43A9B9EC8}"/>
            </c:ext>
          </c:extLst>
        </c:ser>
        <c:ser>
          <c:idx val="7"/>
          <c:order val="7"/>
          <c:tx>
            <c:strRef>
              <c:f>'問13～19'!$V$121</c:f>
              <c:strCache>
                <c:ptCount val="1"/>
                <c:pt idx="0">
                  <c:v>無回答</c:v>
                </c:pt>
              </c:strCache>
            </c:strRef>
          </c:tx>
          <c:spPr>
            <a:pattFill prst="lgGrid">
              <a:fgClr>
                <a:schemeClr val="bg1">
                  <a:lumMod val="6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'問13～19'!$AC$112:$AE$112</c:f>
              <c:strCache>
                <c:ptCount val="3"/>
                <c:pt idx="0">
                  <c:v>特定施設</c:v>
                </c:pt>
                <c:pt idx="1">
                  <c:v>住宅型</c:v>
                </c:pt>
                <c:pt idx="2">
                  <c:v>サ付（非特）</c:v>
                </c:pt>
              </c:strCache>
            </c:strRef>
          </c:cat>
          <c:val>
            <c:numRef>
              <c:f>'問13～19'!$AC$121:$AE$121</c:f>
              <c:numCache>
                <c:formatCode>0.0</c:formatCode>
                <c:ptCount val="3"/>
                <c:pt idx="0">
                  <c:v>8.2390953150242314</c:v>
                </c:pt>
                <c:pt idx="1">
                  <c:v>17.119244391971662</c:v>
                </c:pt>
                <c:pt idx="2">
                  <c:v>16.096579476861166</c:v>
                </c:pt>
              </c:numCache>
            </c:numRef>
          </c:val>
          <c:extLst>
            <c:ext xmlns:c16="http://schemas.microsoft.com/office/drawing/2014/chart" uri="{C3380CC4-5D6E-409C-BE32-E72D297353CC}">
              <c16:uniqueId val="{00000005-F574-4AE9-A0B9-82D43A9B9EC8}"/>
            </c:ext>
          </c:extLst>
        </c:ser>
        <c:dLbls>
          <c:showLegendKey val="0"/>
          <c:showVal val="0"/>
          <c:showCatName val="0"/>
          <c:showSerName val="0"/>
          <c:showPercent val="0"/>
          <c:showBubbleSize val="0"/>
        </c:dLbls>
        <c:gapWidth val="80"/>
        <c:overlap val="100"/>
        <c:axId val="219869952"/>
        <c:axId val="219871488"/>
      </c:barChart>
      <c:catAx>
        <c:axId val="219869952"/>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219871488"/>
        <c:crosses val="autoZero"/>
        <c:auto val="1"/>
        <c:lblAlgn val="ctr"/>
        <c:lblOffset val="100"/>
        <c:noMultiLvlLbl val="0"/>
      </c:catAx>
      <c:valAx>
        <c:axId val="219871488"/>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219869952"/>
        <c:crosses val="autoZero"/>
        <c:crossBetween val="between"/>
        <c:majorUnit val="20"/>
      </c:valAx>
      <c:spPr>
        <a:noFill/>
      </c:spPr>
    </c:plotArea>
    <c:legend>
      <c:legendPos val="b"/>
      <c:layout>
        <c:manualLayout>
          <c:xMode val="edge"/>
          <c:yMode val="edge"/>
          <c:x val="0.14353874082571361"/>
          <c:y val="0.80775884188483393"/>
          <c:w val="0.74131070249882136"/>
          <c:h val="0.13228227292865286"/>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443418301525871"/>
          <c:y val="0.12070235451865544"/>
          <c:w val="0.67420375168758861"/>
          <c:h val="0.59085547015146234"/>
        </c:manualLayout>
      </c:layout>
      <c:barChart>
        <c:barDir val="bar"/>
        <c:grouping val="stacked"/>
        <c:varyColors val="0"/>
        <c:ser>
          <c:idx val="0"/>
          <c:order val="0"/>
          <c:tx>
            <c:strRef>
              <c:f>'問13～19'!$V$130</c:f>
              <c:strCache>
                <c:ptCount val="1"/>
                <c:pt idx="0">
                  <c:v>０％</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'問13～19'!$AC$128:$AE$128</c:f>
              <c:strCache>
                <c:ptCount val="3"/>
                <c:pt idx="0">
                  <c:v>特定施設</c:v>
                </c:pt>
                <c:pt idx="1">
                  <c:v>住宅型</c:v>
                </c:pt>
                <c:pt idx="2">
                  <c:v>サ付（非特）</c:v>
                </c:pt>
              </c:strCache>
            </c:strRef>
          </c:cat>
          <c:val>
            <c:numRef>
              <c:f>'問13～19'!$AC$130:$AE$130</c:f>
              <c:numCache>
                <c:formatCode>0.0</c:formatCode>
                <c:ptCount val="3"/>
                <c:pt idx="0">
                  <c:v>4.3618739903069468</c:v>
                </c:pt>
                <c:pt idx="1">
                  <c:v>8.2644628099173563</c:v>
                </c:pt>
                <c:pt idx="2">
                  <c:v>10.46277665995976</c:v>
                </c:pt>
              </c:numCache>
            </c:numRef>
          </c:val>
          <c:extLst>
            <c:ext xmlns:c16="http://schemas.microsoft.com/office/drawing/2014/chart" uri="{C3380CC4-5D6E-409C-BE32-E72D297353CC}">
              <c16:uniqueId val="{00000005-C6D5-4B6F-9FE7-286ABF8A7A85}"/>
            </c:ext>
          </c:extLst>
        </c:ser>
        <c:ser>
          <c:idx val="1"/>
          <c:order val="1"/>
          <c:tx>
            <c:strRef>
              <c:f>'問13～19'!$V$131</c:f>
              <c:strCache>
                <c:ptCount val="1"/>
                <c:pt idx="0">
                  <c:v>10％未満</c:v>
                </c:pt>
              </c:strCache>
            </c:strRef>
          </c:tx>
          <c:spPr>
            <a:solidFill>
              <a:srgbClr val="DDDDDD"/>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'問13～19'!$AC$128:$AE$128</c:f>
              <c:strCache>
                <c:ptCount val="3"/>
                <c:pt idx="0">
                  <c:v>特定施設</c:v>
                </c:pt>
                <c:pt idx="1">
                  <c:v>住宅型</c:v>
                </c:pt>
                <c:pt idx="2">
                  <c:v>サ付（非特）</c:v>
                </c:pt>
              </c:strCache>
            </c:strRef>
          </c:cat>
          <c:val>
            <c:numRef>
              <c:f>'問13～19'!$AC$131:$AE$131</c:f>
              <c:numCache>
                <c:formatCode>0.0</c:formatCode>
                <c:ptCount val="3"/>
                <c:pt idx="0">
                  <c:v>5.9773828756058158</c:v>
                </c:pt>
                <c:pt idx="1">
                  <c:v>3.659976387249114</c:v>
                </c:pt>
                <c:pt idx="2">
                  <c:v>8.0482897384305829</c:v>
                </c:pt>
              </c:numCache>
            </c:numRef>
          </c:val>
          <c:extLst>
            <c:ext xmlns:c16="http://schemas.microsoft.com/office/drawing/2014/chart" uri="{C3380CC4-5D6E-409C-BE32-E72D297353CC}">
              <c16:uniqueId val="{00000006-C6D5-4B6F-9FE7-286ABF8A7A85}"/>
            </c:ext>
          </c:extLst>
        </c:ser>
        <c:ser>
          <c:idx val="2"/>
          <c:order val="2"/>
          <c:tx>
            <c:strRef>
              <c:f>'問13～19'!$V$132</c:f>
              <c:strCache>
                <c:ptCount val="1"/>
                <c:pt idx="0">
                  <c:v>10～30％未満</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'問13～19'!$AC$128:$AE$128</c:f>
              <c:strCache>
                <c:ptCount val="3"/>
                <c:pt idx="0">
                  <c:v>特定施設</c:v>
                </c:pt>
                <c:pt idx="1">
                  <c:v>住宅型</c:v>
                </c:pt>
                <c:pt idx="2">
                  <c:v>サ付（非特）</c:v>
                </c:pt>
              </c:strCache>
            </c:strRef>
          </c:cat>
          <c:val>
            <c:numRef>
              <c:f>'問13～19'!$AC$132:$AE$132</c:f>
              <c:numCache>
                <c:formatCode>0.0</c:formatCode>
                <c:ptCount val="3"/>
                <c:pt idx="0">
                  <c:v>4.3618739903069468</c:v>
                </c:pt>
                <c:pt idx="1">
                  <c:v>4.8406139315230226</c:v>
                </c:pt>
                <c:pt idx="2">
                  <c:v>12.474849094567404</c:v>
                </c:pt>
              </c:numCache>
            </c:numRef>
          </c:val>
          <c:extLst>
            <c:ext xmlns:c16="http://schemas.microsoft.com/office/drawing/2014/chart" uri="{C3380CC4-5D6E-409C-BE32-E72D297353CC}">
              <c16:uniqueId val="{00000007-C6D5-4B6F-9FE7-286ABF8A7A85}"/>
            </c:ext>
          </c:extLst>
        </c:ser>
        <c:ser>
          <c:idx val="3"/>
          <c:order val="3"/>
          <c:tx>
            <c:strRef>
              <c:f>'問13～19'!$V$133</c:f>
              <c:strCache>
                <c:ptCount val="1"/>
                <c:pt idx="0">
                  <c:v>30～50％未満</c:v>
                </c:pt>
              </c:strCache>
            </c:strRef>
          </c:tx>
          <c:spPr>
            <a:solidFill>
              <a:schemeClr val="bg1">
                <a:lumMod val="50000"/>
              </a:schemeClr>
            </a:solidFill>
            <a:ln w="6350">
              <a:solidFill>
                <a:schemeClr val="tx1"/>
              </a:solidFill>
            </a:ln>
          </c:spPr>
          <c:invertIfNegative val="0"/>
          <c:dLbls>
            <c:spPr>
              <a:noFill/>
              <a:ln>
                <a:noFill/>
              </a:ln>
              <a:effectLst/>
            </c:spPr>
            <c:txPr>
              <a:bodyPr/>
              <a:lstStyle/>
              <a:p>
                <a:pPr>
                  <a:defRPr sz="800" baseline="0">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'問13～19'!$AC$128:$AE$128</c:f>
              <c:strCache>
                <c:ptCount val="3"/>
                <c:pt idx="0">
                  <c:v>特定施設</c:v>
                </c:pt>
                <c:pt idx="1">
                  <c:v>住宅型</c:v>
                </c:pt>
                <c:pt idx="2">
                  <c:v>サ付（非特）</c:v>
                </c:pt>
              </c:strCache>
            </c:strRef>
          </c:cat>
          <c:val>
            <c:numRef>
              <c:f>'問13～19'!$AC$133:$AE$133</c:f>
              <c:numCache>
                <c:formatCode>0.0</c:formatCode>
                <c:ptCount val="3"/>
                <c:pt idx="0">
                  <c:v>2.9886914378029079</c:v>
                </c:pt>
                <c:pt idx="1">
                  <c:v>4.9586776859504136</c:v>
                </c:pt>
                <c:pt idx="2">
                  <c:v>8.5513078470824961</c:v>
                </c:pt>
              </c:numCache>
            </c:numRef>
          </c:val>
          <c:extLst>
            <c:ext xmlns:c16="http://schemas.microsoft.com/office/drawing/2014/chart" uri="{C3380CC4-5D6E-409C-BE32-E72D297353CC}">
              <c16:uniqueId val="{00000008-C6D5-4B6F-9FE7-286ABF8A7A85}"/>
            </c:ext>
          </c:extLst>
        </c:ser>
        <c:ser>
          <c:idx val="4"/>
          <c:order val="4"/>
          <c:tx>
            <c:strRef>
              <c:f>'問13～19'!$V$134</c:f>
              <c:strCache>
                <c:ptCount val="1"/>
                <c:pt idx="0">
                  <c:v>50～70％未満</c:v>
                </c:pt>
              </c:strCache>
            </c:strRef>
          </c:tx>
          <c:spPr>
            <a:solidFill>
              <a:schemeClr val="bg1">
                <a:lumMod val="7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'問13～19'!$AC$128:$AE$128</c:f>
              <c:strCache>
                <c:ptCount val="3"/>
                <c:pt idx="0">
                  <c:v>特定施設</c:v>
                </c:pt>
                <c:pt idx="1">
                  <c:v>住宅型</c:v>
                </c:pt>
                <c:pt idx="2">
                  <c:v>サ付（非特）</c:v>
                </c:pt>
              </c:strCache>
            </c:strRef>
          </c:cat>
          <c:val>
            <c:numRef>
              <c:f>'問13～19'!$AC$134:$AE$134</c:f>
              <c:numCache>
                <c:formatCode>0.0</c:formatCode>
                <c:ptCount val="3"/>
                <c:pt idx="0">
                  <c:v>4.523424878836833</c:v>
                </c:pt>
                <c:pt idx="1">
                  <c:v>5.548996458087367</c:v>
                </c:pt>
                <c:pt idx="2">
                  <c:v>8.0482897384305829</c:v>
                </c:pt>
              </c:numCache>
            </c:numRef>
          </c:val>
          <c:extLst>
            <c:ext xmlns:c16="http://schemas.microsoft.com/office/drawing/2014/chart" uri="{C3380CC4-5D6E-409C-BE32-E72D297353CC}">
              <c16:uniqueId val="{00000009-C6D5-4B6F-9FE7-286ABF8A7A85}"/>
            </c:ext>
          </c:extLst>
        </c:ser>
        <c:ser>
          <c:idx val="5"/>
          <c:order val="5"/>
          <c:tx>
            <c:strRef>
              <c:f>'問13～19'!$V$135</c:f>
              <c:strCache>
                <c:ptCount val="1"/>
                <c:pt idx="0">
                  <c:v>70～90％未満</c:v>
                </c:pt>
              </c:strCache>
            </c:strRef>
          </c:tx>
          <c:spPr>
            <a:pattFill prst="ltUpDiag">
              <a:fgClr>
                <a:schemeClr val="tx1">
                  <a:lumMod val="65000"/>
                  <a:lumOff val="3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'問13～19'!$AC$128:$AE$128</c:f>
              <c:strCache>
                <c:ptCount val="3"/>
                <c:pt idx="0">
                  <c:v>特定施設</c:v>
                </c:pt>
                <c:pt idx="1">
                  <c:v>住宅型</c:v>
                </c:pt>
                <c:pt idx="2">
                  <c:v>サ付（非特）</c:v>
                </c:pt>
              </c:strCache>
            </c:strRef>
          </c:cat>
          <c:val>
            <c:numRef>
              <c:f>'問13～19'!$AC$135:$AE$135</c:f>
              <c:numCache>
                <c:formatCode>0.0</c:formatCode>
                <c:ptCount val="3"/>
                <c:pt idx="0">
                  <c:v>7.915993537964459</c:v>
                </c:pt>
                <c:pt idx="1">
                  <c:v>7.4380165289256199</c:v>
                </c:pt>
                <c:pt idx="2">
                  <c:v>8.3501006036217316</c:v>
                </c:pt>
              </c:numCache>
            </c:numRef>
          </c:val>
          <c:extLst>
            <c:ext xmlns:c16="http://schemas.microsoft.com/office/drawing/2014/chart" uri="{C3380CC4-5D6E-409C-BE32-E72D297353CC}">
              <c16:uniqueId val="{0000000A-C6D5-4B6F-9FE7-286ABF8A7A85}"/>
            </c:ext>
          </c:extLst>
        </c:ser>
        <c:ser>
          <c:idx val="6"/>
          <c:order val="6"/>
          <c:tx>
            <c:strRef>
              <c:f>'問13～19'!$V$136</c:f>
              <c:strCache>
                <c:ptCount val="1"/>
                <c:pt idx="0">
                  <c:v>90～100％未満</c:v>
                </c:pt>
              </c:strCache>
            </c:strRef>
          </c:tx>
          <c:spPr>
            <a:solidFill>
              <a:schemeClr val="bg1">
                <a:lumMod val="9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'問13～19'!$AC$128:$AE$128</c:f>
              <c:strCache>
                <c:ptCount val="3"/>
                <c:pt idx="0">
                  <c:v>特定施設</c:v>
                </c:pt>
                <c:pt idx="1">
                  <c:v>住宅型</c:v>
                </c:pt>
                <c:pt idx="2">
                  <c:v>サ付（非特）</c:v>
                </c:pt>
              </c:strCache>
            </c:strRef>
          </c:cat>
          <c:val>
            <c:numRef>
              <c:f>'問13～19'!$AC$136:$AE$136</c:f>
              <c:numCache>
                <c:formatCode>0.0</c:formatCode>
                <c:ptCount val="3"/>
                <c:pt idx="0">
                  <c:v>18.578352180936992</c:v>
                </c:pt>
                <c:pt idx="1">
                  <c:v>6.7296340023612746</c:v>
                </c:pt>
                <c:pt idx="2">
                  <c:v>5.4325955734406444</c:v>
                </c:pt>
              </c:numCache>
            </c:numRef>
          </c:val>
          <c:extLst>
            <c:ext xmlns:c16="http://schemas.microsoft.com/office/drawing/2014/chart" uri="{C3380CC4-5D6E-409C-BE32-E72D297353CC}">
              <c16:uniqueId val="{0000000B-C6D5-4B6F-9FE7-286ABF8A7A85}"/>
            </c:ext>
          </c:extLst>
        </c:ser>
        <c:ser>
          <c:idx val="7"/>
          <c:order val="7"/>
          <c:tx>
            <c:strRef>
              <c:f>'問13～19'!$V$137</c:f>
              <c:strCache>
                <c:ptCount val="1"/>
                <c:pt idx="0">
                  <c:v>100％</c:v>
                </c:pt>
              </c:strCache>
            </c:strRef>
          </c:tx>
          <c:spPr>
            <a:pattFill prst="pct30">
              <a:fgClr>
                <a:schemeClr val="bg1">
                  <a:lumMod val="6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'問13～19'!$AC$128:$AE$128</c:f>
              <c:strCache>
                <c:ptCount val="3"/>
                <c:pt idx="0">
                  <c:v>特定施設</c:v>
                </c:pt>
                <c:pt idx="1">
                  <c:v>住宅型</c:v>
                </c:pt>
                <c:pt idx="2">
                  <c:v>サ付（非特）</c:v>
                </c:pt>
              </c:strCache>
            </c:strRef>
          </c:cat>
          <c:val>
            <c:numRef>
              <c:f>'問13～19'!$AC$137:$AE$137</c:f>
              <c:numCache>
                <c:formatCode>0.0</c:formatCode>
                <c:ptCount val="3"/>
                <c:pt idx="0">
                  <c:v>26.655896607431341</c:v>
                </c:pt>
                <c:pt idx="1">
                  <c:v>27.508854781582055</c:v>
                </c:pt>
                <c:pt idx="2">
                  <c:v>14.989939637826962</c:v>
                </c:pt>
              </c:numCache>
            </c:numRef>
          </c:val>
          <c:extLst>
            <c:ext xmlns:c16="http://schemas.microsoft.com/office/drawing/2014/chart" uri="{C3380CC4-5D6E-409C-BE32-E72D297353CC}">
              <c16:uniqueId val="{00000002-7287-4DAF-B388-6F729376BC2A}"/>
            </c:ext>
          </c:extLst>
        </c:ser>
        <c:ser>
          <c:idx val="8"/>
          <c:order val="8"/>
          <c:tx>
            <c:strRef>
              <c:f>'問13～19'!$V$138</c:f>
              <c:strCache>
                <c:ptCount val="1"/>
                <c:pt idx="0">
                  <c:v>エラー・無回答</c:v>
                </c:pt>
              </c:strCache>
            </c:strRef>
          </c:tx>
          <c:spPr>
            <a:pattFill prst="lgGrid">
              <a:fgClr>
                <a:schemeClr val="bg1">
                  <a:lumMod val="6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'問13～19'!$AC$128:$AE$128</c:f>
              <c:strCache>
                <c:ptCount val="3"/>
                <c:pt idx="0">
                  <c:v>特定施設</c:v>
                </c:pt>
                <c:pt idx="1">
                  <c:v>住宅型</c:v>
                </c:pt>
                <c:pt idx="2">
                  <c:v>サ付（非特）</c:v>
                </c:pt>
              </c:strCache>
            </c:strRef>
          </c:cat>
          <c:val>
            <c:numRef>
              <c:f>'問13～19'!$AC$138:$AE$138</c:f>
              <c:numCache>
                <c:formatCode>0.0</c:formatCode>
                <c:ptCount val="3"/>
                <c:pt idx="0">
                  <c:v>24.636510500807756</c:v>
                </c:pt>
                <c:pt idx="1">
                  <c:v>31.050767414403779</c:v>
                </c:pt>
                <c:pt idx="2">
                  <c:v>23.641851106639837</c:v>
                </c:pt>
              </c:numCache>
            </c:numRef>
          </c:val>
          <c:extLst>
            <c:ext xmlns:c16="http://schemas.microsoft.com/office/drawing/2014/chart" uri="{C3380CC4-5D6E-409C-BE32-E72D297353CC}">
              <c16:uniqueId val="{00000003-7287-4DAF-B388-6F729376BC2A}"/>
            </c:ext>
          </c:extLst>
        </c:ser>
        <c:dLbls>
          <c:showLegendKey val="0"/>
          <c:showVal val="0"/>
          <c:showCatName val="0"/>
          <c:showSerName val="0"/>
          <c:showPercent val="0"/>
          <c:showBubbleSize val="0"/>
        </c:dLbls>
        <c:gapWidth val="80"/>
        <c:overlap val="100"/>
        <c:axId val="220052480"/>
        <c:axId val="220058368"/>
      </c:barChart>
      <c:catAx>
        <c:axId val="220052480"/>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220058368"/>
        <c:crosses val="autoZero"/>
        <c:auto val="1"/>
        <c:lblAlgn val="ctr"/>
        <c:lblOffset val="100"/>
        <c:noMultiLvlLbl val="0"/>
      </c:catAx>
      <c:valAx>
        <c:axId val="220058368"/>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220052480"/>
        <c:crosses val="autoZero"/>
        <c:crossBetween val="between"/>
        <c:majorUnit val="20"/>
      </c:valAx>
      <c:spPr>
        <a:noFill/>
      </c:spPr>
    </c:plotArea>
    <c:legend>
      <c:legendPos val="b"/>
      <c:layout>
        <c:manualLayout>
          <c:xMode val="edge"/>
          <c:yMode val="edge"/>
          <c:x val="0.16428367246173436"/>
          <c:y val="0.76650692665957931"/>
          <c:w val="0.70796793965110794"/>
          <c:h val="0.17275604832376323"/>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443418301525871"/>
          <c:y val="0.12070235451865544"/>
          <c:w val="0.67420375168758861"/>
          <c:h val="0.59085547015146234"/>
        </c:manualLayout>
      </c:layout>
      <c:barChart>
        <c:barDir val="bar"/>
        <c:grouping val="stacked"/>
        <c:varyColors val="0"/>
        <c:ser>
          <c:idx val="0"/>
          <c:order val="0"/>
          <c:tx>
            <c:strRef>
              <c:f>'問13～19'!$V$146</c:f>
              <c:strCache>
                <c:ptCount val="1"/>
                <c:pt idx="0">
                  <c:v>０％</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'問13～19'!$AC$144:$AE$144</c:f>
              <c:strCache>
                <c:ptCount val="3"/>
                <c:pt idx="0">
                  <c:v>特定施設</c:v>
                </c:pt>
                <c:pt idx="1">
                  <c:v>住宅型</c:v>
                </c:pt>
                <c:pt idx="2">
                  <c:v>サ付（非特）</c:v>
                </c:pt>
              </c:strCache>
            </c:strRef>
          </c:cat>
          <c:val>
            <c:numRef>
              <c:f>'問13～19'!$AC$146:$AE$146</c:f>
              <c:numCache>
                <c:formatCode>0.0</c:formatCode>
                <c:ptCount val="3"/>
                <c:pt idx="0">
                  <c:v>9.8546042003231005</c:v>
                </c:pt>
                <c:pt idx="1">
                  <c:v>21.251475796930343</c:v>
                </c:pt>
                <c:pt idx="2">
                  <c:v>21.730382293762577</c:v>
                </c:pt>
              </c:numCache>
            </c:numRef>
          </c:val>
          <c:extLst>
            <c:ext xmlns:c16="http://schemas.microsoft.com/office/drawing/2014/chart" uri="{C3380CC4-5D6E-409C-BE32-E72D297353CC}">
              <c16:uniqueId val="{00000005-C6D5-4B6F-9FE7-286ABF8A7A85}"/>
            </c:ext>
          </c:extLst>
        </c:ser>
        <c:ser>
          <c:idx val="1"/>
          <c:order val="1"/>
          <c:tx>
            <c:strRef>
              <c:f>'問13～19'!$V$147</c:f>
              <c:strCache>
                <c:ptCount val="1"/>
                <c:pt idx="0">
                  <c:v>10％未満</c:v>
                </c:pt>
              </c:strCache>
            </c:strRef>
          </c:tx>
          <c:spPr>
            <a:solidFill>
              <a:srgbClr val="DDDDDD"/>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'問13～19'!$AC$144:$AE$144</c:f>
              <c:strCache>
                <c:ptCount val="3"/>
                <c:pt idx="0">
                  <c:v>特定施設</c:v>
                </c:pt>
                <c:pt idx="1">
                  <c:v>住宅型</c:v>
                </c:pt>
                <c:pt idx="2">
                  <c:v>サ付（非特）</c:v>
                </c:pt>
              </c:strCache>
            </c:strRef>
          </c:cat>
          <c:val>
            <c:numRef>
              <c:f>'問13～19'!$AC$147:$AE$147</c:f>
              <c:numCache>
                <c:formatCode>0.0</c:formatCode>
                <c:ptCount val="3"/>
                <c:pt idx="0">
                  <c:v>13.651050080775445</c:v>
                </c:pt>
                <c:pt idx="1">
                  <c:v>12.632821723730814</c:v>
                </c:pt>
                <c:pt idx="2">
                  <c:v>21.629778672032192</c:v>
                </c:pt>
              </c:numCache>
            </c:numRef>
          </c:val>
          <c:extLst>
            <c:ext xmlns:c16="http://schemas.microsoft.com/office/drawing/2014/chart" uri="{C3380CC4-5D6E-409C-BE32-E72D297353CC}">
              <c16:uniqueId val="{00000006-C6D5-4B6F-9FE7-286ABF8A7A85}"/>
            </c:ext>
          </c:extLst>
        </c:ser>
        <c:ser>
          <c:idx val="2"/>
          <c:order val="2"/>
          <c:tx>
            <c:strRef>
              <c:f>'問13～19'!$V$148</c:f>
              <c:strCache>
                <c:ptCount val="1"/>
                <c:pt idx="0">
                  <c:v>10～30％未満</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'問13～19'!$AC$144:$AE$144</c:f>
              <c:strCache>
                <c:ptCount val="3"/>
                <c:pt idx="0">
                  <c:v>特定施設</c:v>
                </c:pt>
                <c:pt idx="1">
                  <c:v>住宅型</c:v>
                </c:pt>
                <c:pt idx="2">
                  <c:v>サ付（非特）</c:v>
                </c:pt>
              </c:strCache>
            </c:strRef>
          </c:cat>
          <c:val>
            <c:numRef>
              <c:f>'問13～19'!$AC$148:$AE$148</c:f>
              <c:numCache>
                <c:formatCode>0.0</c:formatCode>
                <c:ptCount val="3"/>
                <c:pt idx="0">
                  <c:v>20.193861066235861</c:v>
                </c:pt>
                <c:pt idx="1">
                  <c:v>23.73081463990555</c:v>
                </c:pt>
                <c:pt idx="2">
                  <c:v>26.458752515090545</c:v>
                </c:pt>
              </c:numCache>
            </c:numRef>
          </c:val>
          <c:extLst>
            <c:ext xmlns:c16="http://schemas.microsoft.com/office/drawing/2014/chart" uri="{C3380CC4-5D6E-409C-BE32-E72D297353CC}">
              <c16:uniqueId val="{00000007-C6D5-4B6F-9FE7-286ABF8A7A85}"/>
            </c:ext>
          </c:extLst>
        </c:ser>
        <c:ser>
          <c:idx val="3"/>
          <c:order val="3"/>
          <c:tx>
            <c:strRef>
              <c:f>'問13～19'!$V$149</c:f>
              <c:strCache>
                <c:ptCount val="1"/>
                <c:pt idx="0">
                  <c:v>30～50％未満</c:v>
                </c:pt>
              </c:strCache>
            </c:strRef>
          </c:tx>
          <c:spPr>
            <a:solidFill>
              <a:schemeClr val="bg1">
                <a:lumMod val="50000"/>
              </a:schemeClr>
            </a:solidFill>
            <a:ln w="6350">
              <a:solidFill>
                <a:schemeClr val="tx1"/>
              </a:solidFill>
            </a:ln>
          </c:spPr>
          <c:invertIfNegative val="0"/>
          <c:dLbls>
            <c:spPr>
              <a:noFill/>
              <a:ln>
                <a:noFill/>
              </a:ln>
              <a:effectLst/>
            </c:spPr>
            <c:txPr>
              <a:bodyPr/>
              <a:lstStyle/>
              <a:p>
                <a:pPr>
                  <a:defRPr sz="800" baseline="0">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'問13～19'!$AC$144:$AE$144</c:f>
              <c:strCache>
                <c:ptCount val="3"/>
                <c:pt idx="0">
                  <c:v>特定施設</c:v>
                </c:pt>
                <c:pt idx="1">
                  <c:v>住宅型</c:v>
                </c:pt>
                <c:pt idx="2">
                  <c:v>サ付（非特）</c:v>
                </c:pt>
              </c:strCache>
            </c:strRef>
          </c:cat>
          <c:val>
            <c:numRef>
              <c:f>'問13～19'!$AC$149:$AE$149</c:f>
              <c:numCache>
                <c:formatCode>0.0</c:formatCode>
                <c:ptCount val="3"/>
                <c:pt idx="0">
                  <c:v>15.91276252019386</c:v>
                </c:pt>
                <c:pt idx="1">
                  <c:v>10.743801652892563</c:v>
                </c:pt>
                <c:pt idx="2">
                  <c:v>8.2494969818913475</c:v>
                </c:pt>
              </c:numCache>
            </c:numRef>
          </c:val>
          <c:extLst>
            <c:ext xmlns:c16="http://schemas.microsoft.com/office/drawing/2014/chart" uri="{C3380CC4-5D6E-409C-BE32-E72D297353CC}">
              <c16:uniqueId val="{00000008-C6D5-4B6F-9FE7-286ABF8A7A85}"/>
            </c:ext>
          </c:extLst>
        </c:ser>
        <c:ser>
          <c:idx val="4"/>
          <c:order val="4"/>
          <c:tx>
            <c:strRef>
              <c:f>'問13～19'!$V$150</c:f>
              <c:strCache>
                <c:ptCount val="1"/>
                <c:pt idx="0">
                  <c:v>50～70％未満</c:v>
                </c:pt>
              </c:strCache>
            </c:strRef>
          </c:tx>
          <c:spPr>
            <a:solidFill>
              <a:schemeClr val="bg1">
                <a:lumMod val="75000"/>
              </a:schemeClr>
            </a:solidFill>
            <a:ln w="6350">
              <a:solidFill>
                <a:schemeClr val="tx1"/>
              </a:solidFill>
            </a:ln>
          </c:spPr>
          <c:invertIfNegative val="0"/>
          <c:dLbls>
            <c:dLbl>
              <c:idx val="2"/>
              <c:layout>
                <c:manualLayout>
                  <c:x val="-7.5436115040075436E-3"/>
                  <c:y val="-8.39887440748499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FE2-4549-B277-3DCDE11D41C0}"/>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'問13～19'!$AC$144:$AE$144</c:f>
              <c:strCache>
                <c:ptCount val="3"/>
                <c:pt idx="0">
                  <c:v>特定施設</c:v>
                </c:pt>
                <c:pt idx="1">
                  <c:v>住宅型</c:v>
                </c:pt>
                <c:pt idx="2">
                  <c:v>サ付（非特）</c:v>
                </c:pt>
              </c:strCache>
            </c:strRef>
          </c:cat>
          <c:val>
            <c:numRef>
              <c:f>'問13～19'!$AC$150:$AE$150</c:f>
              <c:numCache>
                <c:formatCode>0.0</c:formatCode>
                <c:ptCount val="3"/>
                <c:pt idx="0">
                  <c:v>15.266558966074314</c:v>
                </c:pt>
                <c:pt idx="1">
                  <c:v>5.667060212514758</c:v>
                </c:pt>
                <c:pt idx="2">
                  <c:v>3.0181086519114686</c:v>
                </c:pt>
              </c:numCache>
            </c:numRef>
          </c:val>
          <c:extLst>
            <c:ext xmlns:c16="http://schemas.microsoft.com/office/drawing/2014/chart" uri="{C3380CC4-5D6E-409C-BE32-E72D297353CC}">
              <c16:uniqueId val="{00000009-C6D5-4B6F-9FE7-286ABF8A7A85}"/>
            </c:ext>
          </c:extLst>
        </c:ser>
        <c:ser>
          <c:idx val="5"/>
          <c:order val="5"/>
          <c:tx>
            <c:strRef>
              <c:f>'問13～19'!$V$151</c:f>
              <c:strCache>
                <c:ptCount val="1"/>
                <c:pt idx="0">
                  <c:v>70～90％未満</c:v>
                </c:pt>
              </c:strCache>
            </c:strRef>
          </c:tx>
          <c:spPr>
            <a:pattFill prst="ltUpDiag">
              <a:fgClr>
                <a:schemeClr val="tx1">
                  <a:lumMod val="65000"/>
                  <a:lumOff val="35000"/>
                </a:schemeClr>
              </a:fgClr>
              <a:bgClr>
                <a:schemeClr val="bg1"/>
              </a:bgClr>
            </a:pattFill>
            <a:ln w="6350">
              <a:solidFill>
                <a:schemeClr val="tx1"/>
              </a:solidFill>
            </a:ln>
          </c:spPr>
          <c:invertIfNegative val="0"/>
          <c:dLbls>
            <c:dLbl>
              <c:idx val="1"/>
              <c:layout>
                <c:manualLayout>
                  <c:x val="-1.5087223008015087E-2"/>
                  <c:y val="-7.87389825688573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59D-43EF-88DF-D1C72720B7E3}"/>
                </c:ext>
              </c:extLst>
            </c:dLbl>
            <c:dLbl>
              <c:idx val="2"/>
              <c:layout>
                <c:manualLayout>
                  <c:x val="1.8859028760018859E-3"/>
                  <c:y val="-8.39879174058465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59D-43EF-88DF-D1C72720B7E3}"/>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'問13～19'!$AC$144:$AE$144</c:f>
              <c:strCache>
                <c:ptCount val="3"/>
                <c:pt idx="0">
                  <c:v>特定施設</c:v>
                </c:pt>
                <c:pt idx="1">
                  <c:v>住宅型</c:v>
                </c:pt>
                <c:pt idx="2">
                  <c:v>サ付（非特）</c:v>
                </c:pt>
              </c:strCache>
            </c:strRef>
          </c:cat>
          <c:val>
            <c:numRef>
              <c:f>'問13～19'!$AC$151:$AE$151</c:f>
              <c:numCache>
                <c:formatCode>0.0</c:formatCode>
                <c:ptCount val="3"/>
                <c:pt idx="0">
                  <c:v>9.6122778675282703</c:v>
                </c:pt>
                <c:pt idx="1">
                  <c:v>2.95159386068477</c:v>
                </c:pt>
                <c:pt idx="2">
                  <c:v>1.9114688128772637</c:v>
                </c:pt>
              </c:numCache>
            </c:numRef>
          </c:val>
          <c:extLst>
            <c:ext xmlns:c16="http://schemas.microsoft.com/office/drawing/2014/chart" uri="{C3380CC4-5D6E-409C-BE32-E72D297353CC}">
              <c16:uniqueId val="{0000000A-C6D5-4B6F-9FE7-286ABF8A7A85}"/>
            </c:ext>
          </c:extLst>
        </c:ser>
        <c:ser>
          <c:idx val="6"/>
          <c:order val="6"/>
          <c:tx>
            <c:strRef>
              <c:f>'問13～19'!$V$152</c:f>
              <c:strCache>
                <c:ptCount val="1"/>
                <c:pt idx="0">
                  <c:v>90～100％未満</c:v>
                </c:pt>
              </c:strCache>
            </c:strRef>
          </c:tx>
          <c:spPr>
            <a:solidFill>
              <a:schemeClr val="bg1">
                <a:lumMod val="95000"/>
              </a:schemeClr>
            </a:solidFill>
            <a:ln w="6350">
              <a:solidFill>
                <a:schemeClr val="tx1"/>
              </a:solidFill>
            </a:ln>
          </c:spPr>
          <c:invertIfNegative val="0"/>
          <c:dLbls>
            <c:dLbl>
              <c:idx val="0"/>
              <c:layout>
                <c:manualLayout>
                  <c:x val="-5.6577086280056579E-3"/>
                  <c:y val="-8.39891574093516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59D-43EF-88DF-D1C72720B7E3}"/>
                </c:ext>
              </c:extLst>
            </c:dLbl>
            <c:dLbl>
              <c:idx val="1"/>
              <c:layout>
                <c:manualLayout>
                  <c:x val="-1.8859028760018859E-3"/>
                  <c:y val="-7.87393959033590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59D-43EF-88DF-D1C72720B7E3}"/>
                </c:ext>
              </c:extLst>
            </c:dLbl>
            <c:dLbl>
              <c:idx val="2"/>
              <c:layout>
                <c:manualLayout>
                  <c:x val="1.885902876001886E-2"/>
                  <c:y val="-8.39862640678397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59D-43EF-88DF-D1C72720B7E3}"/>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'問13～19'!$AC$144:$AE$144</c:f>
              <c:strCache>
                <c:ptCount val="3"/>
                <c:pt idx="0">
                  <c:v>特定施設</c:v>
                </c:pt>
                <c:pt idx="1">
                  <c:v>住宅型</c:v>
                </c:pt>
                <c:pt idx="2">
                  <c:v>サ付（非特）</c:v>
                </c:pt>
              </c:strCache>
            </c:strRef>
          </c:cat>
          <c:val>
            <c:numRef>
              <c:f>'問13～19'!$AC$152:$AE$152</c:f>
              <c:numCache>
                <c:formatCode>0.0</c:formatCode>
                <c:ptCount val="3"/>
                <c:pt idx="0">
                  <c:v>2.6655896607431337</c:v>
                </c:pt>
                <c:pt idx="1">
                  <c:v>1.1806375442739079</c:v>
                </c:pt>
                <c:pt idx="2">
                  <c:v>0.90543259557344069</c:v>
                </c:pt>
              </c:numCache>
            </c:numRef>
          </c:val>
          <c:extLst>
            <c:ext xmlns:c16="http://schemas.microsoft.com/office/drawing/2014/chart" uri="{C3380CC4-5D6E-409C-BE32-E72D297353CC}">
              <c16:uniqueId val="{0000000B-C6D5-4B6F-9FE7-286ABF8A7A85}"/>
            </c:ext>
          </c:extLst>
        </c:ser>
        <c:ser>
          <c:idx val="7"/>
          <c:order val="7"/>
          <c:tx>
            <c:strRef>
              <c:f>'問13～19'!$V$153</c:f>
              <c:strCache>
                <c:ptCount val="1"/>
                <c:pt idx="0">
                  <c:v>100％</c:v>
                </c:pt>
              </c:strCache>
            </c:strRef>
          </c:tx>
          <c:spPr>
            <a:pattFill prst="pct30">
              <a:fgClr>
                <a:schemeClr val="bg1">
                  <a:lumMod val="65000"/>
                </a:schemeClr>
              </a:fgClr>
              <a:bgClr>
                <a:schemeClr val="bg1"/>
              </a:bgClr>
            </a:pattFill>
            <a:ln w="6350">
              <a:solidFill>
                <a:schemeClr val="tx1"/>
              </a:solidFill>
            </a:ln>
          </c:spPr>
          <c:invertIfNegative val="0"/>
          <c:dLbls>
            <c:dLbl>
              <c:idx val="1"/>
              <c:layout>
                <c:manualLayout>
                  <c:x val="1.1315417256011316E-2"/>
                  <c:y val="-7.87389825688573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E2-4549-B277-3DCDE11D41C0}"/>
                </c:ext>
              </c:extLst>
            </c:dLbl>
            <c:dLbl>
              <c:idx val="2"/>
              <c:layout>
                <c:manualLayout>
                  <c:x val="3.771805752003772E-2"/>
                  <c:y val="-8.39891574093516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FE2-4549-B277-3DCDE11D41C0}"/>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'問13～19'!$AC$144:$AE$144</c:f>
              <c:strCache>
                <c:ptCount val="3"/>
                <c:pt idx="0">
                  <c:v>特定施設</c:v>
                </c:pt>
                <c:pt idx="1">
                  <c:v>住宅型</c:v>
                </c:pt>
                <c:pt idx="2">
                  <c:v>サ付（非特）</c:v>
                </c:pt>
              </c:strCache>
            </c:strRef>
          </c:cat>
          <c:val>
            <c:numRef>
              <c:f>'問13～19'!$AC$153:$AE$153</c:f>
              <c:numCache>
                <c:formatCode>0.0</c:formatCode>
                <c:ptCount val="3"/>
                <c:pt idx="0">
                  <c:v>3.4733441033925687</c:v>
                </c:pt>
                <c:pt idx="1">
                  <c:v>3.3057851239669422</c:v>
                </c:pt>
                <c:pt idx="2">
                  <c:v>1.2072434607645874</c:v>
                </c:pt>
              </c:numCache>
            </c:numRef>
          </c:val>
          <c:extLst>
            <c:ext xmlns:c16="http://schemas.microsoft.com/office/drawing/2014/chart" uri="{C3380CC4-5D6E-409C-BE32-E72D297353CC}">
              <c16:uniqueId val="{00000008-E59D-43EF-88DF-D1C72720B7E3}"/>
            </c:ext>
          </c:extLst>
        </c:ser>
        <c:ser>
          <c:idx val="8"/>
          <c:order val="8"/>
          <c:tx>
            <c:strRef>
              <c:f>'問13～19'!$V$154</c:f>
              <c:strCache>
                <c:ptCount val="1"/>
                <c:pt idx="0">
                  <c:v>エラー・無回答</c:v>
                </c:pt>
              </c:strCache>
            </c:strRef>
          </c:tx>
          <c:spPr>
            <a:pattFill prst="lgGrid">
              <a:fgClr>
                <a:schemeClr val="bg1">
                  <a:lumMod val="6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'問13～19'!$AC$144:$AE$144</c:f>
              <c:strCache>
                <c:ptCount val="3"/>
                <c:pt idx="0">
                  <c:v>特定施設</c:v>
                </c:pt>
                <c:pt idx="1">
                  <c:v>住宅型</c:v>
                </c:pt>
                <c:pt idx="2">
                  <c:v>サ付（非特）</c:v>
                </c:pt>
              </c:strCache>
            </c:strRef>
          </c:cat>
          <c:val>
            <c:numRef>
              <c:f>'問13～19'!$AC$154:$AE$154</c:f>
              <c:numCache>
                <c:formatCode>0.0</c:formatCode>
                <c:ptCount val="3"/>
                <c:pt idx="0">
                  <c:v>9.3699515347334401</c:v>
                </c:pt>
                <c:pt idx="1">
                  <c:v>18.536009445100355</c:v>
                </c:pt>
                <c:pt idx="2">
                  <c:v>14.88933601609658</c:v>
                </c:pt>
              </c:numCache>
            </c:numRef>
          </c:val>
          <c:extLst>
            <c:ext xmlns:c16="http://schemas.microsoft.com/office/drawing/2014/chart" uri="{C3380CC4-5D6E-409C-BE32-E72D297353CC}">
              <c16:uniqueId val="{00000009-E59D-43EF-88DF-D1C72720B7E3}"/>
            </c:ext>
          </c:extLst>
        </c:ser>
        <c:dLbls>
          <c:showLegendKey val="0"/>
          <c:showVal val="0"/>
          <c:showCatName val="0"/>
          <c:showSerName val="0"/>
          <c:showPercent val="0"/>
          <c:showBubbleSize val="0"/>
        </c:dLbls>
        <c:gapWidth val="80"/>
        <c:overlap val="100"/>
        <c:axId val="220356992"/>
        <c:axId val="220358528"/>
      </c:barChart>
      <c:catAx>
        <c:axId val="220356992"/>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220358528"/>
        <c:crosses val="autoZero"/>
        <c:auto val="1"/>
        <c:lblAlgn val="ctr"/>
        <c:lblOffset val="100"/>
        <c:noMultiLvlLbl val="0"/>
      </c:catAx>
      <c:valAx>
        <c:axId val="220358528"/>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220356992"/>
        <c:crosses val="autoZero"/>
        <c:crossBetween val="between"/>
        <c:majorUnit val="20"/>
      </c:valAx>
      <c:spPr>
        <a:noFill/>
      </c:spPr>
    </c:plotArea>
    <c:legend>
      <c:legendPos val="b"/>
      <c:layout>
        <c:manualLayout>
          <c:xMode val="edge"/>
          <c:yMode val="edge"/>
          <c:x val="0.16428367246173436"/>
          <c:y val="0.76650692665957931"/>
          <c:w val="0.70796793965110794"/>
          <c:h val="0.17275604832376323"/>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443418301525871"/>
          <c:y val="0.12070235451865544"/>
          <c:w val="0.67420375168758861"/>
          <c:h val="0.59085547015146234"/>
        </c:manualLayout>
      </c:layout>
      <c:barChart>
        <c:barDir val="bar"/>
        <c:grouping val="stacked"/>
        <c:varyColors val="0"/>
        <c:ser>
          <c:idx val="0"/>
          <c:order val="0"/>
          <c:tx>
            <c:strRef>
              <c:f>'問13～19'!$V$162</c:f>
              <c:strCache>
                <c:ptCount val="1"/>
                <c:pt idx="0">
                  <c:v>０％</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'問13～19'!$AC$160:$AE$160</c:f>
              <c:strCache>
                <c:ptCount val="3"/>
                <c:pt idx="0">
                  <c:v>特定施設</c:v>
                </c:pt>
                <c:pt idx="1">
                  <c:v>住宅型</c:v>
                </c:pt>
                <c:pt idx="2">
                  <c:v>サ付（非特）</c:v>
                </c:pt>
              </c:strCache>
            </c:strRef>
          </c:cat>
          <c:val>
            <c:numRef>
              <c:f>'問13～19'!$AC$162:$AE$162</c:f>
              <c:numCache>
                <c:formatCode>0.0</c:formatCode>
                <c:ptCount val="3"/>
                <c:pt idx="0">
                  <c:v>66.882067851373179</c:v>
                </c:pt>
                <c:pt idx="1">
                  <c:v>24.911452184179456</c:v>
                </c:pt>
                <c:pt idx="2">
                  <c:v>16.297786720321934</c:v>
                </c:pt>
              </c:numCache>
            </c:numRef>
          </c:val>
          <c:extLst>
            <c:ext xmlns:c16="http://schemas.microsoft.com/office/drawing/2014/chart" uri="{C3380CC4-5D6E-409C-BE32-E72D297353CC}">
              <c16:uniqueId val="{00000005-C6D5-4B6F-9FE7-286ABF8A7A85}"/>
            </c:ext>
          </c:extLst>
        </c:ser>
        <c:ser>
          <c:idx val="1"/>
          <c:order val="1"/>
          <c:tx>
            <c:strRef>
              <c:f>'問13～19'!$V$163</c:f>
              <c:strCache>
                <c:ptCount val="1"/>
                <c:pt idx="0">
                  <c:v>10％未満</c:v>
                </c:pt>
              </c:strCache>
            </c:strRef>
          </c:tx>
          <c:spPr>
            <a:solidFill>
              <a:srgbClr val="DDDDDD"/>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'問13～19'!$AC$160:$AE$160</c:f>
              <c:strCache>
                <c:ptCount val="3"/>
                <c:pt idx="0">
                  <c:v>特定施設</c:v>
                </c:pt>
                <c:pt idx="1">
                  <c:v>住宅型</c:v>
                </c:pt>
                <c:pt idx="2">
                  <c:v>サ付（非特）</c:v>
                </c:pt>
              </c:strCache>
            </c:strRef>
          </c:cat>
          <c:val>
            <c:numRef>
              <c:f>'問13～19'!$AC$163:$AE$163</c:f>
              <c:numCache>
                <c:formatCode>0.0</c:formatCode>
                <c:ptCount val="3"/>
                <c:pt idx="0">
                  <c:v>9.4507269789983841</c:v>
                </c:pt>
                <c:pt idx="1">
                  <c:v>8.5005903187721366</c:v>
                </c:pt>
                <c:pt idx="2">
                  <c:v>11.066398390342053</c:v>
                </c:pt>
              </c:numCache>
            </c:numRef>
          </c:val>
          <c:extLst>
            <c:ext xmlns:c16="http://schemas.microsoft.com/office/drawing/2014/chart" uri="{C3380CC4-5D6E-409C-BE32-E72D297353CC}">
              <c16:uniqueId val="{00000006-C6D5-4B6F-9FE7-286ABF8A7A85}"/>
            </c:ext>
          </c:extLst>
        </c:ser>
        <c:ser>
          <c:idx val="2"/>
          <c:order val="2"/>
          <c:tx>
            <c:strRef>
              <c:f>'問13～19'!$V$164</c:f>
              <c:strCache>
                <c:ptCount val="1"/>
                <c:pt idx="0">
                  <c:v>10～30％未満</c:v>
                </c:pt>
              </c:strCache>
            </c:strRef>
          </c:tx>
          <c:spPr>
            <a:solidFill>
              <a:schemeClr val="bg1">
                <a:lumMod val="65000"/>
              </a:schemeClr>
            </a:solidFill>
            <a:ln w="6350">
              <a:solidFill>
                <a:schemeClr val="tx1"/>
              </a:solidFill>
            </a:ln>
          </c:spPr>
          <c:invertIfNegative val="0"/>
          <c:dLbls>
            <c:dLbl>
              <c:idx val="0"/>
              <c:layout>
                <c:manualLayout>
                  <c:x val="-2.8288543140028287E-2"/>
                  <c:y val="-8.39891574093516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EFB-4315-A880-B3235F583582}"/>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'問13～19'!$AC$160:$AE$160</c:f>
              <c:strCache>
                <c:ptCount val="3"/>
                <c:pt idx="0">
                  <c:v>特定施設</c:v>
                </c:pt>
                <c:pt idx="1">
                  <c:v>住宅型</c:v>
                </c:pt>
                <c:pt idx="2">
                  <c:v>サ付（非特）</c:v>
                </c:pt>
              </c:strCache>
            </c:strRef>
          </c:cat>
          <c:val>
            <c:numRef>
              <c:f>'問13～19'!$AC$164:$AE$164</c:f>
              <c:numCache>
                <c:formatCode>0.0</c:formatCode>
                <c:ptCount val="3"/>
                <c:pt idx="0">
                  <c:v>1.4539579967689822</c:v>
                </c:pt>
                <c:pt idx="1">
                  <c:v>12.514757969303425</c:v>
                </c:pt>
                <c:pt idx="2">
                  <c:v>21.428571428571427</c:v>
                </c:pt>
              </c:numCache>
            </c:numRef>
          </c:val>
          <c:extLst>
            <c:ext xmlns:c16="http://schemas.microsoft.com/office/drawing/2014/chart" uri="{C3380CC4-5D6E-409C-BE32-E72D297353CC}">
              <c16:uniqueId val="{00000007-C6D5-4B6F-9FE7-286ABF8A7A85}"/>
            </c:ext>
          </c:extLst>
        </c:ser>
        <c:ser>
          <c:idx val="3"/>
          <c:order val="3"/>
          <c:tx>
            <c:strRef>
              <c:f>'問13～19'!$V$165</c:f>
              <c:strCache>
                <c:ptCount val="1"/>
                <c:pt idx="0">
                  <c:v>30～50％未満</c:v>
                </c:pt>
              </c:strCache>
            </c:strRef>
          </c:tx>
          <c:spPr>
            <a:solidFill>
              <a:schemeClr val="bg1">
                <a:lumMod val="50000"/>
              </a:schemeClr>
            </a:solidFill>
            <a:ln w="6350">
              <a:solidFill>
                <a:schemeClr val="tx1"/>
              </a:solidFill>
            </a:ln>
          </c:spPr>
          <c:invertIfNegative val="0"/>
          <c:dLbls>
            <c:dLbl>
              <c:idx val="0"/>
              <c:layout>
                <c:manualLayout>
                  <c:x val="-1.8859028760018859E-3"/>
                  <c:y val="-8.3988330740348227E-2"/>
                </c:manualLayout>
              </c:layout>
              <c:spPr/>
              <c:txPr>
                <a:bodyPr/>
                <a:lstStyle/>
                <a:p>
                  <a:pPr>
                    <a:defRPr sz="800" baseline="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EFB-4315-A880-B3235F583582}"/>
                </c:ext>
              </c:extLst>
            </c:dLbl>
            <c:spPr>
              <a:noFill/>
              <a:ln>
                <a:noFill/>
              </a:ln>
              <a:effectLst/>
            </c:spPr>
            <c:txPr>
              <a:bodyPr/>
              <a:lstStyle/>
              <a:p>
                <a:pPr>
                  <a:defRPr sz="800" baseline="0">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'問13～19'!$AC$160:$AE$160</c:f>
              <c:strCache>
                <c:ptCount val="3"/>
                <c:pt idx="0">
                  <c:v>特定施設</c:v>
                </c:pt>
                <c:pt idx="1">
                  <c:v>住宅型</c:v>
                </c:pt>
                <c:pt idx="2">
                  <c:v>サ付（非特）</c:v>
                </c:pt>
              </c:strCache>
            </c:strRef>
          </c:cat>
          <c:val>
            <c:numRef>
              <c:f>'問13～19'!$AC$165:$AE$165</c:f>
              <c:numCache>
                <c:formatCode>0.0</c:formatCode>
                <c:ptCount val="3"/>
                <c:pt idx="0">
                  <c:v>0.24232633279483037</c:v>
                </c:pt>
                <c:pt idx="1">
                  <c:v>4.2502951593860683</c:v>
                </c:pt>
                <c:pt idx="2">
                  <c:v>6.1368209255533195</c:v>
                </c:pt>
              </c:numCache>
            </c:numRef>
          </c:val>
          <c:extLst>
            <c:ext xmlns:c16="http://schemas.microsoft.com/office/drawing/2014/chart" uri="{C3380CC4-5D6E-409C-BE32-E72D297353CC}">
              <c16:uniqueId val="{00000008-C6D5-4B6F-9FE7-286ABF8A7A85}"/>
            </c:ext>
          </c:extLst>
        </c:ser>
        <c:ser>
          <c:idx val="4"/>
          <c:order val="4"/>
          <c:tx>
            <c:strRef>
              <c:f>'問13～19'!$V$166</c:f>
              <c:strCache>
                <c:ptCount val="1"/>
                <c:pt idx="0">
                  <c:v>50～70％未満</c:v>
                </c:pt>
              </c:strCache>
            </c:strRef>
          </c:tx>
          <c:spPr>
            <a:solidFill>
              <a:schemeClr val="bg1">
                <a:lumMod val="75000"/>
              </a:schemeClr>
            </a:solidFill>
            <a:ln w="6350">
              <a:solidFill>
                <a:schemeClr val="tx1"/>
              </a:solidFill>
            </a:ln>
          </c:spPr>
          <c:invertIfNegative val="0"/>
          <c:dLbls>
            <c:dLbl>
              <c:idx val="0"/>
              <c:layout>
                <c:manualLayout>
                  <c:x val="2.4516737388024516E-2"/>
                  <c:y val="-8.39887440748499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EFB-4315-A880-B3235F583582}"/>
                </c:ext>
              </c:extLst>
            </c:dLbl>
            <c:dLbl>
              <c:idx val="1"/>
              <c:layout>
                <c:manualLayout>
                  <c:x val="-9.4295143800094301E-3"/>
                  <c:y val="-8.92380922463407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EFB-4315-A880-B3235F583582}"/>
                </c:ext>
              </c:extLst>
            </c:dLbl>
            <c:dLbl>
              <c:idx val="2"/>
              <c:layout>
                <c:manualLayout>
                  <c:x val="-1.3201320132013201E-2"/>
                  <c:y val="-8.3988330740348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381-4ED4-BDCE-740ED7B58ADC}"/>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'問13～19'!$AC$160:$AE$160</c:f>
              <c:strCache>
                <c:ptCount val="3"/>
                <c:pt idx="0">
                  <c:v>特定施設</c:v>
                </c:pt>
                <c:pt idx="1">
                  <c:v>住宅型</c:v>
                </c:pt>
                <c:pt idx="2">
                  <c:v>サ付（非特）</c:v>
                </c:pt>
              </c:strCache>
            </c:strRef>
          </c:cat>
          <c:val>
            <c:numRef>
              <c:f>'問13～19'!$AC$166:$AE$166</c:f>
              <c:numCache>
                <c:formatCode>0.0</c:formatCode>
                <c:ptCount val="3"/>
                <c:pt idx="0">
                  <c:v>0.16155088852988692</c:v>
                </c:pt>
                <c:pt idx="1">
                  <c:v>2.5974025974025974</c:v>
                </c:pt>
                <c:pt idx="2">
                  <c:v>3.0181086519114686</c:v>
                </c:pt>
              </c:numCache>
            </c:numRef>
          </c:val>
          <c:extLst>
            <c:ext xmlns:c16="http://schemas.microsoft.com/office/drawing/2014/chart" uri="{C3380CC4-5D6E-409C-BE32-E72D297353CC}">
              <c16:uniqueId val="{00000009-C6D5-4B6F-9FE7-286ABF8A7A85}"/>
            </c:ext>
          </c:extLst>
        </c:ser>
        <c:ser>
          <c:idx val="5"/>
          <c:order val="5"/>
          <c:tx>
            <c:strRef>
              <c:f>'問13～19'!$V$167</c:f>
              <c:strCache>
                <c:ptCount val="1"/>
                <c:pt idx="0">
                  <c:v>70～90％未満</c:v>
                </c:pt>
              </c:strCache>
            </c:strRef>
          </c:tx>
          <c:spPr>
            <a:pattFill prst="ltUpDiag">
              <a:fgClr>
                <a:schemeClr val="tx1">
                  <a:lumMod val="65000"/>
                  <a:lumOff val="35000"/>
                </a:schemeClr>
              </a:fgClr>
              <a:bgClr>
                <a:schemeClr val="bg1"/>
              </a:bgClr>
            </a:pattFill>
            <a:ln w="6350">
              <a:solidFill>
                <a:schemeClr val="tx1"/>
              </a:solidFill>
            </a:ln>
          </c:spPr>
          <c:invertIfNegative val="0"/>
          <c:dLbls>
            <c:dLbl>
              <c:idx val="0"/>
              <c:layout>
                <c:manualLayout>
                  <c:x val="5.0919377652050922E-2"/>
                  <c:y val="-8.39887440748499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EFB-4315-A880-B3235F583582}"/>
                </c:ext>
              </c:extLst>
            </c:dLbl>
            <c:dLbl>
              <c:idx val="1"/>
              <c:layout>
                <c:manualLayout>
                  <c:x val="1.885754379712437E-3"/>
                  <c:y val="-8.92380922463407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EFB-4315-A880-B3235F583582}"/>
                </c:ext>
              </c:extLst>
            </c:dLbl>
            <c:dLbl>
              <c:idx val="2"/>
              <c:layout>
                <c:manualLayout>
                  <c:x val="-5.6577086280056579E-3"/>
                  <c:y val="-8.39891574093516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EFB-4315-A880-B3235F583582}"/>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'問13～19'!$AC$160:$AE$160</c:f>
              <c:strCache>
                <c:ptCount val="3"/>
                <c:pt idx="0">
                  <c:v>特定施設</c:v>
                </c:pt>
                <c:pt idx="1">
                  <c:v>住宅型</c:v>
                </c:pt>
                <c:pt idx="2">
                  <c:v>サ付（非特）</c:v>
                </c:pt>
              </c:strCache>
            </c:strRef>
          </c:cat>
          <c:val>
            <c:numRef>
              <c:f>'問13～19'!$AC$167:$AE$167</c:f>
              <c:numCache>
                <c:formatCode>0.0</c:formatCode>
                <c:ptCount val="3"/>
                <c:pt idx="0">
                  <c:v>8.0775444264943458E-2</c:v>
                </c:pt>
                <c:pt idx="1">
                  <c:v>1.6528925619834711</c:v>
                </c:pt>
                <c:pt idx="2">
                  <c:v>2.0120724346076457</c:v>
                </c:pt>
              </c:numCache>
            </c:numRef>
          </c:val>
          <c:extLst>
            <c:ext xmlns:c16="http://schemas.microsoft.com/office/drawing/2014/chart" uri="{C3380CC4-5D6E-409C-BE32-E72D297353CC}">
              <c16:uniqueId val="{0000000A-C6D5-4B6F-9FE7-286ABF8A7A85}"/>
            </c:ext>
          </c:extLst>
        </c:ser>
        <c:ser>
          <c:idx val="6"/>
          <c:order val="6"/>
          <c:tx>
            <c:strRef>
              <c:f>'問13～19'!$V$168</c:f>
              <c:strCache>
                <c:ptCount val="1"/>
                <c:pt idx="0">
                  <c:v>90～100％未満</c:v>
                </c:pt>
              </c:strCache>
            </c:strRef>
          </c:tx>
          <c:spPr>
            <a:solidFill>
              <a:schemeClr val="bg1">
                <a:lumMod val="95000"/>
              </a:schemeClr>
            </a:solidFill>
            <a:ln w="6350">
              <a:solidFill>
                <a:schemeClr val="tx1"/>
              </a:solidFill>
            </a:ln>
          </c:spPr>
          <c:invertIfNegative val="0"/>
          <c:dLbls>
            <c:dLbl>
              <c:idx val="0"/>
              <c:layout>
                <c:manualLayout>
                  <c:x val="7.9207920792079209E-2"/>
                  <c:y val="-8.3988330740348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EFB-4315-A880-B3235F583582}"/>
                </c:ext>
              </c:extLst>
            </c:dLbl>
            <c:dLbl>
              <c:idx val="1"/>
              <c:layout>
                <c:manualLayout>
                  <c:x val="2.0744931636020744E-2"/>
                  <c:y val="-8.92364389083339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EFB-4315-A880-B3235F583582}"/>
                </c:ext>
              </c:extLst>
            </c:dLbl>
            <c:dLbl>
              <c:idx val="2"/>
              <c:layout>
                <c:manualLayout>
                  <c:x val="9.4295143800094301E-3"/>
                  <c:y val="-8.39866774023414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EFB-4315-A880-B3235F583582}"/>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'問13～19'!$AC$160:$AE$160</c:f>
              <c:strCache>
                <c:ptCount val="3"/>
                <c:pt idx="0">
                  <c:v>特定施設</c:v>
                </c:pt>
                <c:pt idx="1">
                  <c:v>住宅型</c:v>
                </c:pt>
                <c:pt idx="2">
                  <c:v>サ付（非特）</c:v>
                </c:pt>
              </c:strCache>
            </c:strRef>
          </c:cat>
          <c:val>
            <c:numRef>
              <c:f>'問13～19'!$AC$168:$AE$168</c:f>
              <c:numCache>
                <c:formatCode>0.0</c:formatCode>
                <c:ptCount val="3"/>
                <c:pt idx="0">
                  <c:v>0.32310177705977383</c:v>
                </c:pt>
                <c:pt idx="1">
                  <c:v>1.1806375442739079</c:v>
                </c:pt>
                <c:pt idx="2">
                  <c:v>1.0060362173038229</c:v>
                </c:pt>
              </c:numCache>
            </c:numRef>
          </c:val>
          <c:extLst>
            <c:ext xmlns:c16="http://schemas.microsoft.com/office/drawing/2014/chart" uri="{C3380CC4-5D6E-409C-BE32-E72D297353CC}">
              <c16:uniqueId val="{0000000B-C6D5-4B6F-9FE7-286ABF8A7A85}"/>
            </c:ext>
          </c:extLst>
        </c:ser>
        <c:ser>
          <c:idx val="7"/>
          <c:order val="7"/>
          <c:tx>
            <c:strRef>
              <c:f>'問13～19'!$V$169</c:f>
              <c:strCache>
                <c:ptCount val="1"/>
                <c:pt idx="0">
                  <c:v>100％</c:v>
                </c:pt>
              </c:strCache>
            </c:strRef>
          </c:tx>
          <c:spPr>
            <a:pattFill prst="pct30">
              <a:fgClr>
                <a:schemeClr val="bg1">
                  <a:lumMod val="65000"/>
                </a:schemeClr>
              </a:fgClr>
              <a:bgClr>
                <a:schemeClr val="bg1"/>
              </a:bgClr>
            </a:pattFill>
            <a:ln w="6350">
              <a:solidFill>
                <a:schemeClr val="tx1"/>
              </a:solidFill>
            </a:ln>
          </c:spPr>
          <c:invertIfNegative val="0"/>
          <c:dLbls>
            <c:dLbl>
              <c:idx val="0"/>
              <c:layout>
                <c:manualLayout>
                  <c:x val="0.1074964639321075"/>
                  <c:y val="-8.39879174058465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EFB-4315-A880-B3235F583582}"/>
                </c:ext>
              </c:extLst>
            </c:dLbl>
            <c:dLbl>
              <c:idx val="2"/>
              <c:layout>
                <c:manualLayout>
                  <c:x val="2.4516737388024516E-2"/>
                  <c:y val="-8.3988330740348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381-4ED4-BDCE-740ED7B58ADC}"/>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'問13～19'!$AC$160:$AE$160</c:f>
              <c:strCache>
                <c:ptCount val="3"/>
                <c:pt idx="0">
                  <c:v>特定施設</c:v>
                </c:pt>
                <c:pt idx="1">
                  <c:v>住宅型</c:v>
                </c:pt>
                <c:pt idx="2">
                  <c:v>サ付（非特）</c:v>
                </c:pt>
              </c:strCache>
            </c:strRef>
          </c:cat>
          <c:val>
            <c:numRef>
              <c:f>'問13～19'!$AC$169:$AE$169</c:f>
              <c:numCache>
                <c:formatCode>0.0</c:formatCode>
                <c:ptCount val="3"/>
                <c:pt idx="0">
                  <c:v>0.16155088852988692</c:v>
                </c:pt>
                <c:pt idx="1">
                  <c:v>4.3683589138134593</c:v>
                </c:pt>
                <c:pt idx="2">
                  <c:v>2.5150905432595576</c:v>
                </c:pt>
              </c:numCache>
            </c:numRef>
          </c:val>
          <c:extLst>
            <c:ext xmlns:c16="http://schemas.microsoft.com/office/drawing/2014/chart" uri="{C3380CC4-5D6E-409C-BE32-E72D297353CC}">
              <c16:uniqueId val="{0000000B-AEFB-4315-A880-B3235F583582}"/>
            </c:ext>
          </c:extLst>
        </c:ser>
        <c:ser>
          <c:idx val="8"/>
          <c:order val="8"/>
          <c:tx>
            <c:strRef>
              <c:f>'問13～19'!$V$170</c:f>
              <c:strCache>
                <c:ptCount val="1"/>
                <c:pt idx="0">
                  <c:v>エラー・無回答</c:v>
                </c:pt>
              </c:strCache>
            </c:strRef>
          </c:tx>
          <c:spPr>
            <a:pattFill prst="lgGrid">
              <a:fgClr>
                <a:schemeClr val="bg1">
                  <a:lumMod val="6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'問13～19'!$AC$160:$AE$160</c:f>
              <c:strCache>
                <c:ptCount val="3"/>
                <c:pt idx="0">
                  <c:v>特定施設</c:v>
                </c:pt>
                <c:pt idx="1">
                  <c:v>住宅型</c:v>
                </c:pt>
                <c:pt idx="2">
                  <c:v>サ付（非特）</c:v>
                </c:pt>
              </c:strCache>
            </c:strRef>
          </c:cat>
          <c:val>
            <c:numRef>
              <c:f>'問13～19'!$AC$170:$AE$170</c:f>
              <c:numCache>
                <c:formatCode>0.0</c:formatCode>
                <c:ptCount val="3"/>
                <c:pt idx="0">
                  <c:v>21.24394184168013</c:v>
                </c:pt>
                <c:pt idx="1">
                  <c:v>40.023612750885476</c:v>
                </c:pt>
                <c:pt idx="2">
                  <c:v>36.519114688128774</c:v>
                </c:pt>
              </c:numCache>
            </c:numRef>
          </c:val>
          <c:extLst>
            <c:ext xmlns:c16="http://schemas.microsoft.com/office/drawing/2014/chart" uri="{C3380CC4-5D6E-409C-BE32-E72D297353CC}">
              <c16:uniqueId val="{0000000C-AEFB-4315-A880-B3235F583582}"/>
            </c:ext>
          </c:extLst>
        </c:ser>
        <c:dLbls>
          <c:showLegendKey val="0"/>
          <c:showVal val="0"/>
          <c:showCatName val="0"/>
          <c:showSerName val="0"/>
          <c:showPercent val="0"/>
          <c:showBubbleSize val="0"/>
        </c:dLbls>
        <c:gapWidth val="80"/>
        <c:overlap val="100"/>
        <c:axId val="220566656"/>
        <c:axId val="220568192"/>
      </c:barChart>
      <c:catAx>
        <c:axId val="220566656"/>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220568192"/>
        <c:crosses val="autoZero"/>
        <c:auto val="1"/>
        <c:lblAlgn val="ctr"/>
        <c:lblOffset val="100"/>
        <c:noMultiLvlLbl val="0"/>
      </c:catAx>
      <c:valAx>
        <c:axId val="220568192"/>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220566656"/>
        <c:crosses val="autoZero"/>
        <c:crossBetween val="between"/>
        <c:majorUnit val="20"/>
      </c:valAx>
      <c:spPr>
        <a:noFill/>
      </c:spPr>
    </c:plotArea>
    <c:legend>
      <c:legendPos val="b"/>
      <c:layout>
        <c:manualLayout>
          <c:xMode val="edge"/>
          <c:yMode val="edge"/>
          <c:x val="0.16428367246173436"/>
          <c:y val="0.76650692665957931"/>
          <c:w val="0.70796793965110794"/>
          <c:h val="0.17275604832376323"/>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443418301525871"/>
          <c:y val="0.12501094499280394"/>
          <c:w val="0.67420375168758861"/>
          <c:h val="0.62263588733373609"/>
        </c:manualLayout>
      </c:layout>
      <c:barChart>
        <c:barDir val="bar"/>
        <c:grouping val="stacked"/>
        <c:varyColors val="0"/>
        <c:ser>
          <c:idx val="0"/>
          <c:order val="0"/>
          <c:tx>
            <c:strRef>
              <c:f>'問13～19'!$V$178</c:f>
              <c:strCache>
                <c:ptCount val="1"/>
                <c:pt idx="0">
                  <c:v>０件</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'問13～19'!$AC$176:$AE$176</c:f>
              <c:strCache>
                <c:ptCount val="3"/>
                <c:pt idx="0">
                  <c:v>特定施設</c:v>
                </c:pt>
                <c:pt idx="1">
                  <c:v>住宅型</c:v>
                </c:pt>
                <c:pt idx="2">
                  <c:v>サ付（非特）</c:v>
                </c:pt>
              </c:strCache>
            </c:strRef>
          </c:cat>
          <c:val>
            <c:numRef>
              <c:f>'問13～19'!$AC$178:$AE$178</c:f>
              <c:numCache>
                <c:formatCode>0.0</c:formatCode>
                <c:ptCount val="3"/>
                <c:pt idx="0">
                  <c:v>76.655896607431345</c:v>
                </c:pt>
                <c:pt idx="1">
                  <c:v>57.378984651711932</c:v>
                </c:pt>
                <c:pt idx="2">
                  <c:v>59.859154929577464</c:v>
                </c:pt>
              </c:numCache>
            </c:numRef>
          </c:val>
          <c:extLst>
            <c:ext xmlns:c16="http://schemas.microsoft.com/office/drawing/2014/chart" uri="{C3380CC4-5D6E-409C-BE32-E72D297353CC}">
              <c16:uniqueId val="{00000005-C6D5-4B6F-9FE7-286ABF8A7A85}"/>
            </c:ext>
          </c:extLst>
        </c:ser>
        <c:ser>
          <c:idx val="1"/>
          <c:order val="1"/>
          <c:tx>
            <c:strRef>
              <c:f>'問13～19'!$V$179</c:f>
              <c:strCache>
                <c:ptCount val="1"/>
                <c:pt idx="0">
                  <c:v>１件</c:v>
                </c:pt>
              </c:strCache>
            </c:strRef>
          </c:tx>
          <c:spPr>
            <a:solidFill>
              <a:srgbClr val="DDDDDD"/>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'問13～19'!$AC$176:$AE$176</c:f>
              <c:strCache>
                <c:ptCount val="3"/>
                <c:pt idx="0">
                  <c:v>特定施設</c:v>
                </c:pt>
                <c:pt idx="1">
                  <c:v>住宅型</c:v>
                </c:pt>
                <c:pt idx="2">
                  <c:v>サ付（非特）</c:v>
                </c:pt>
              </c:strCache>
            </c:strRef>
          </c:cat>
          <c:val>
            <c:numRef>
              <c:f>'問13～19'!$AC$179:$AE$179</c:f>
              <c:numCache>
                <c:formatCode>0.0</c:formatCode>
                <c:ptCount val="3"/>
                <c:pt idx="0">
                  <c:v>5.0080775444264942</c:v>
                </c:pt>
                <c:pt idx="1">
                  <c:v>8.5005903187721366</c:v>
                </c:pt>
                <c:pt idx="2">
                  <c:v>9.2555331991951704</c:v>
                </c:pt>
              </c:numCache>
            </c:numRef>
          </c:val>
          <c:extLst>
            <c:ext xmlns:c16="http://schemas.microsoft.com/office/drawing/2014/chart" uri="{C3380CC4-5D6E-409C-BE32-E72D297353CC}">
              <c16:uniqueId val="{00000006-C6D5-4B6F-9FE7-286ABF8A7A85}"/>
            </c:ext>
          </c:extLst>
        </c:ser>
        <c:ser>
          <c:idx val="2"/>
          <c:order val="2"/>
          <c:tx>
            <c:strRef>
              <c:f>'問13～19'!$V$180</c:f>
              <c:strCache>
                <c:ptCount val="1"/>
                <c:pt idx="0">
                  <c:v>２件</c:v>
                </c:pt>
              </c:strCache>
            </c:strRef>
          </c:tx>
          <c:spPr>
            <a:solidFill>
              <a:schemeClr val="bg1">
                <a:lumMod val="65000"/>
              </a:schemeClr>
            </a:solidFill>
            <a:ln w="6350">
              <a:solidFill>
                <a:schemeClr val="tx1"/>
              </a:solidFill>
            </a:ln>
          </c:spPr>
          <c:invertIfNegative val="0"/>
          <c:dLbls>
            <c:dLbl>
              <c:idx val="0"/>
              <c:layout>
                <c:manualLayout>
                  <c:x val="-1.6973125884016973E-2"/>
                  <c:y val="-8.85196968185463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F85-4C34-AD1A-F00605C21D48}"/>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'問13～19'!$AC$176:$AE$176</c:f>
              <c:strCache>
                <c:ptCount val="3"/>
                <c:pt idx="0">
                  <c:v>特定施設</c:v>
                </c:pt>
                <c:pt idx="1">
                  <c:v>住宅型</c:v>
                </c:pt>
                <c:pt idx="2">
                  <c:v>サ付（非特）</c:v>
                </c:pt>
              </c:strCache>
            </c:strRef>
          </c:cat>
          <c:val>
            <c:numRef>
              <c:f>'問13～19'!$AC$180:$AE$180</c:f>
              <c:numCache>
                <c:formatCode>0.0</c:formatCode>
                <c:ptCount val="3"/>
                <c:pt idx="0">
                  <c:v>2.0193861066235863</c:v>
                </c:pt>
                <c:pt idx="1">
                  <c:v>4.3683589138134593</c:v>
                </c:pt>
                <c:pt idx="2">
                  <c:v>5.4325955734406444</c:v>
                </c:pt>
              </c:numCache>
            </c:numRef>
          </c:val>
          <c:extLst>
            <c:ext xmlns:c16="http://schemas.microsoft.com/office/drawing/2014/chart" uri="{C3380CC4-5D6E-409C-BE32-E72D297353CC}">
              <c16:uniqueId val="{00000007-C6D5-4B6F-9FE7-286ABF8A7A85}"/>
            </c:ext>
          </c:extLst>
        </c:ser>
        <c:ser>
          <c:idx val="3"/>
          <c:order val="3"/>
          <c:tx>
            <c:strRef>
              <c:f>'問13～19'!$V$181</c:f>
              <c:strCache>
                <c:ptCount val="1"/>
                <c:pt idx="0">
                  <c:v>３件</c:v>
                </c:pt>
              </c:strCache>
            </c:strRef>
          </c:tx>
          <c:spPr>
            <a:solidFill>
              <a:schemeClr val="bg1">
                <a:lumMod val="50000"/>
              </a:schemeClr>
            </a:solidFill>
            <a:ln w="6350">
              <a:solidFill>
                <a:schemeClr val="tx1"/>
              </a:solidFill>
            </a:ln>
          </c:spPr>
          <c:invertIfNegative val="0"/>
          <c:dLbls>
            <c:dLbl>
              <c:idx val="0"/>
              <c:layout>
                <c:manualLayout>
                  <c:x val="0"/>
                  <c:y val="-8.85192611879732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F85-4C34-AD1A-F00605C21D48}"/>
                </c:ext>
              </c:extLst>
            </c:dLbl>
            <c:dLbl>
              <c:idx val="1"/>
              <c:layout>
                <c:manualLayout>
                  <c:x val="-1.5087223008015087E-2"/>
                  <c:y val="-8.2985881648757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F85-4C34-AD1A-F00605C21D48}"/>
                </c:ext>
              </c:extLst>
            </c:dLbl>
            <c:dLbl>
              <c:idx val="2"/>
              <c:layout>
                <c:manualLayout>
                  <c:x val="-1.6973125884016973E-2"/>
                  <c:y val="-8.85175186656809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F85-4C34-AD1A-F00605C21D48}"/>
                </c:ext>
              </c:extLst>
            </c:dLbl>
            <c:spPr>
              <a:noFill/>
              <a:ln>
                <a:noFill/>
              </a:ln>
              <a:effectLst/>
            </c:spPr>
            <c:txPr>
              <a:bodyPr/>
              <a:lstStyle/>
              <a:p>
                <a:pPr>
                  <a:defRPr sz="800" baseline="0">
                    <a:solidFill>
                      <a:schemeClr val="tx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'問13～19'!$AC$176:$AE$176</c:f>
              <c:strCache>
                <c:ptCount val="3"/>
                <c:pt idx="0">
                  <c:v>特定施設</c:v>
                </c:pt>
                <c:pt idx="1">
                  <c:v>住宅型</c:v>
                </c:pt>
                <c:pt idx="2">
                  <c:v>サ付（非特）</c:v>
                </c:pt>
              </c:strCache>
            </c:strRef>
          </c:cat>
          <c:val>
            <c:numRef>
              <c:f>'問13～19'!$AC$181:$AE$181</c:f>
              <c:numCache>
                <c:formatCode>0.0</c:formatCode>
                <c:ptCount val="3"/>
                <c:pt idx="0">
                  <c:v>1.1308562197092082</c:v>
                </c:pt>
                <c:pt idx="1">
                  <c:v>2.5974025974025974</c:v>
                </c:pt>
                <c:pt idx="2">
                  <c:v>2.5150905432595576</c:v>
                </c:pt>
              </c:numCache>
            </c:numRef>
          </c:val>
          <c:extLst>
            <c:ext xmlns:c16="http://schemas.microsoft.com/office/drawing/2014/chart" uri="{C3380CC4-5D6E-409C-BE32-E72D297353CC}">
              <c16:uniqueId val="{00000008-C6D5-4B6F-9FE7-286ABF8A7A85}"/>
            </c:ext>
          </c:extLst>
        </c:ser>
        <c:ser>
          <c:idx val="4"/>
          <c:order val="4"/>
          <c:tx>
            <c:strRef>
              <c:f>'問13～19'!$V$182</c:f>
              <c:strCache>
                <c:ptCount val="1"/>
                <c:pt idx="0">
                  <c:v>４件</c:v>
                </c:pt>
              </c:strCache>
            </c:strRef>
          </c:tx>
          <c:spPr>
            <a:solidFill>
              <a:schemeClr val="bg1">
                <a:lumMod val="75000"/>
              </a:schemeClr>
            </a:solidFill>
            <a:ln w="6350">
              <a:solidFill>
                <a:schemeClr val="tx1"/>
              </a:solidFill>
            </a:ln>
          </c:spPr>
          <c:invertIfNegative val="0"/>
          <c:dLbls>
            <c:dLbl>
              <c:idx val="0"/>
              <c:layout>
                <c:manualLayout>
                  <c:x val="2.2630834512022632E-2"/>
                  <c:y val="-8.85179542962540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F85-4C34-AD1A-F00605C21D48}"/>
                </c:ext>
              </c:extLst>
            </c:dLbl>
            <c:dLbl>
              <c:idx val="1"/>
              <c:layout>
                <c:manualLayout>
                  <c:x val="-1.8859028760018859E-3"/>
                  <c:y val="-8.29863172793302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F85-4C34-AD1A-F00605C21D48}"/>
                </c:ext>
              </c:extLst>
            </c:dLbl>
            <c:dLbl>
              <c:idx val="2"/>
              <c:layout>
                <c:manualLayout>
                  <c:x val="-1.8859028760018859E-3"/>
                  <c:y val="-8.85192611879732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F85-4C34-AD1A-F00605C21D48}"/>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'問13～19'!$AC$176:$AE$176</c:f>
              <c:strCache>
                <c:ptCount val="3"/>
                <c:pt idx="0">
                  <c:v>特定施設</c:v>
                </c:pt>
                <c:pt idx="1">
                  <c:v>住宅型</c:v>
                </c:pt>
                <c:pt idx="2">
                  <c:v>サ付（非特）</c:v>
                </c:pt>
              </c:strCache>
            </c:strRef>
          </c:cat>
          <c:val>
            <c:numRef>
              <c:f>'問13～19'!$AC$182:$AE$182</c:f>
              <c:numCache>
                <c:formatCode>0.0</c:formatCode>
                <c:ptCount val="3"/>
                <c:pt idx="0">
                  <c:v>0.72697899838449109</c:v>
                </c:pt>
                <c:pt idx="1">
                  <c:v>2.1251475796930341</c:v>
                </c:pt>
                <c:pt idx="2">
                  <c:v>1.8108651911468814</c:v>
                </c:pt>
              </c:numCache>
            </c:numRef>
          </c:val>
          <c:extLst>
            <c:ext xmlns:c16="http://schemas.microsoft.com/office/drawing/2014/chart" uri="{C3380CC4-5D6E-409C-BE32-E72D297353CC}">
              <c16:uniqueId val="{00000009-C6D5-4B6F-9FE7-286ABF8A7A85}"/>
            </c:ext>
          </c:extLst>
        </c:ser>
        <c:ser>
          <c:idx val="5"/>
          <c:order val="5"/>
          <c:tx>
            <c:strRef>
              <c:f>'問13～19'!$V$183</c:f>
              <c:strCache>
                <c:ptCount val="1"/>
                <c:pt idx="0">
                  <c:v>５～９件</c:v>
                </c:pt>
              </c:strCache>
            </c:strRef>
          </c:tx>
          <c:spPr>
            <a:pattFill prst="ltUpDiag">
              <a:fgClr>
                <a:schemeClr val="tx1">
                  <a:lumMod val="65000"/>
                  <a:lumOff val="35000"/>
                </a:schemeClr>
              </a:fgClr>
              <a:bgClr>
                <a:schemeClr val="bg1"/>
              </a:bgClr>
            </a:pattFill>
            <a:ln w="6350">
              <a:solidFill>
                <a:schemeClr val="tx1"/>
              </a:solidFill>
            </a:ln>
          </c:spPr>
          <c:invertIfNegative val="0"/>
          <c:dLbls>
            <c:dLbl>
              <c:idx val="0"/>
              <c:layout>
                <c:manualLayout>
                  <c:x val="4.5261669024045263E-2"/>
                  <c:y val="-8.8518825557400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F85-4C34-AD1A-F00605C21D48}"/>
                </c:ext>
              </c:extLst>
            </c:dLbl>
            <c:dLbl>
              <c:idx val="1"/>
              <c:layout>
                <c:manualLayout>
                  <c:x val="1.3201320132013201E-2"/>
                  <c:y val="-8.29841391264648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F85-4C34-AD1A-F00605C21D48}"/>
                </c:ext>
              </c:extLst>
            </c:dLbl>
            <c:dLbl>
              <c:idx val="2"/>
              <c:layout>
                <c:manualLayout>
                  <c:x val="1.3201320132013201E-2"/>
                  <c:y val="-8.85183899268271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F85-4C34-AD1A-F00605C21D48}"/>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'問13～19'!$AC$176:$AE$176</c:f>
              <c:strCache>
                <c:ptCount val="3"/>
                <c:pt idx="0">
                  <c:v>特定施設</c:v>
                </c:pt>
                <c:pt idx="1">
                  <c:v>住宅型</c:v>
                </c:pt>
                <c:pt idx="2">
                  <c:v>サ付（非特）</c:v>
                </c:pt>
              </c:strCache>
            </c:strRef>
          </c:cat>
          <c:val>
            <c:numRef>
              <c:f>'問13～19'!$AC$183:$AE$183</c:f>
              <c:numCache>
                <c:formatCode>0.0</c:formatCode>
                <c:ptCount val="3"/>
                <c:pt idx="0">
                  <c:v>1.2116316639741518</c:v>
                </c:pt>
                <c:pt idx="1">
                  <c:v>3.3057851239669422</c:v>
                </c:pt>
                <c:pt idx="2">
                  <c:v>2.6156941649899399</c:v>
                </c:pt>
              </c:numCache>
            </c:numRef>
          </c:val>
          <c:extLst>
            <c:ext xmlns:c16="http://schemas.microsoft.com/office/drawing/2014/chart" uri="{C3380CC4-5D6E-409C-BE32-E72D297353CC}">
              <c16:uniqueId val="{0000000A-C6D5-4B6F-9FE7-286ABF8A7A85}"/>
            </c:ext>
          </c:extLst>
        </c:ser>
        <c:ser>
          <c:idx val="6"/>
          <c:order val="6"/>
          <c:tx>
            <c:strRef>
              <c:f>'問13～19'!$V$184</c:f>
              <c:strCache>
                <c:ptCount val="1"/>
                <c:pt idx="0">
                  <c:v>10件以上</c:v>
                </c:pt>
              </c:strCache>
            </c:strRef>
          </c:tx>
          <c:spPr>
            <a:solidFill>
              <a:schemeClr val="bg1">
                <a:lumMod val="95000"/>
              </a:schemeClr>
            </a:solidFill>
            <a:ln w="6350">
              <a:solidFill>
                <a:schemeClr val="tx1"/>
              </a:solidFill>
            </a:ln>
          </c:spPr>
          <c:invertIfNegative val="0"/>
          <c:dLbls>
            <c:dLbl>
              <c:idx val="0"/>
              <c:layout>
                <c:manualLayout>
                  <c:x val="6.6006600660066E-2"/>
                  <c:y val="-8.85192611879732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F85-4C34-AD1A-F00605C21D48}"/>
                </c:ext>
              </c:extLst>
            </c:dLbl>
            <c:dLbl>
              <c:idx val="1"/>
              <c:layout>
                <c:manualLayout>
                  <c:x val="2.2630834512022632E-2"/>
                  <c:y val="-8.29845747570379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F85-4C34-AD1A-F00605C21D48}"/>
                </c:ext>
              </c:extLst>
            </c:dLbl>
            <c:dLbl>
              <c:idx val="2"/>
              <c:layout>
                <c:manualLayout>
                  <c:x val="2.2630834512022632E-2"/>
                  <c:y val="-8.85192611879732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F85-4C34-AD1A-F00605C21D48}"/>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'問13～19'!$AC$176:$AE$176</c:f>
              <c:strCache>
                <c:ptCount val="3"/>
                <c:pt idx="0">
                  <c:v>特定施設</c:v>
                </c:pt>
                <c:pt idx="1">
                  <c:v>住宅型</c:v>
                </c:pt>
                <c:pt idx="2">
                  <c:v>サ付（非特）</c:v>
                </c:pt>
              </c:strCache>
            </c:strRef>
          </c:cat>
          <c:val>
            <c:numRef>
              <c:f>'問13～19'!$AC$184:$AE$184</c:f>
              <c:numCache>
                <c:formatCode>0.0</c:formatCode>
                <c:ptCount val="3"/>
                <c:pt idx="0">
                  <c:v>0.96930533117932149</c:v>
                </c:pt>
                <c:pt idx="1">
                  <c:v>2.5974025974025974</c:v>
                </c:pt>
                <c:pt idx="2">
                  <c:v>2.0120724346076457</c:v>
                </c:pt>
              </c:numCache>
            </c:numRef>
          </c:val>
          <c:extLst>
            <c:ext xmlns:c16="http://schemas.microsoft.com/office/drawing/2014/chart" uri="{C3380CC4-5D6E-409C-BE32-E72D297353CC}">
              <c16:uniqueId val="{0000000D-5F85-4C34-AD1A-F00605C21D48}"/>
            </c:ext>
          </c:extLst>
        </c:ser>
        <c:ser>
          <c:idx val="7"/>
          <c:order val="7"/>
          <c:tx>
            <c:strRef>
              <c:f>'問13～19'!$V$185</c:f>
              <c:strCache>
                <c:ptCount val="1"/>
                <c:pt idx="0">
                  <c:v>無回答</c:v>
                </c:pt>
              </c:strCache>
            </c:strRef>
          </c:tx>
          <c:spPr>
            <a:pattFill prst="lgGrid">
              <a:fgClr>
                <a:schemeClr val="bg1">
                  <a:lumMod val="6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'問13～19'!$AC$176:$AE$176</c:f>
              <c:strCache>
                <c:ptCount val="3"/>
                <c:pt idx="0">
                  <c:v>特定施設</c:v>
                </c:pt>
                <c:pt idx="1">
                  <c:v>住宅型</c:v>
                </c:pt>
                <c:pt idx="2">
                  <c:v>サ付（非特）</c:v>
                </c:pt>
              </c:strCache>
            </c:strRef>
          </c:cat>
          <c:val>
            <c:numRef>
              <c:f>'問13～19'!$AC$185:$AE$185</c:f>
              <c:numCache>
                <c:formatCode>0.0</c:formatCode>
                <c:ptCount val="3"/>
                <c:pt idx="0">
                  <c:v>12.277867528271406</c:v>
                </c:pt>
                <c:pt idx="1">
                  <c:v>19.126328217237308</c:v>
                </c:pt>
                <c:pt idx="2">
                  <c:v>16.498993963782695</c:v>
                </c:pt>
              </c:numCache>
            </c:numRef>
          </c:val>
          <c:extLst>
            <c:ext xmlns:c16="http://schemas.microsoft.com/office/drawing/2014/chart" uri="{C3380CC4-5D6E-409C-BE32-E72D297353CC}">
              <c16:uniqueId val="{0000000E-5F85-4C34-AD1A-F00605C21D48}"/>
            </c:ext>
          </c:extLst>
        </c:ser>
        <c:dLbls>
          <c:showLegendKey val="0"/>
          <c:showVal val="0"/>
          <c:showCatName val="0"/>
          <c:showSerName val="0"/>
          <c:showPercent val="0"/>
          <c:showBubbleSize val="0"/>
        </c:dLbls>
        <c:gapWidth val="80"/>
        <c:overlap val="100"/>
        <c:axId val="220653824"/>
        <c:axId val="220667904"/>
      </c:barChart>
      <c:catAx>
        <c:axId val="220653824"/>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220667904"/>
        <c:crosses val="autoZero"/>
        <c:auto val="1"/>
        <c:lblAlgn val="ctr"/>
        <c:lblOffset val="100"/>
        <c:noMultiLvlLbl val="0"/>
      </c:catAx>
      <c:valAx>
        <c:axId val="220667904"/>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220653824"/>
        <c:crosses val="autoZero"/>
        <c:crossBetween val="between"/>
        <c:majorUnit val="20"/>
      </c:valAx>
      <c:spPr>
        <a:noFill/>
      </c:spPr>
    </c:plotArea>
    <c:legend>
      <c:legendPos val="b"/>
      <c:layout>
        <c:manualLayout>
          <c:xMode val="edge"/>
          <c:yMode val="edge"/>
          <c:x val="0.14353874082571361"/>
          <c:y val="0.80775884188483393"/>
          <c:w val="0.74131070249882136"/>
          <c:h val="0.13781478120672283"/>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477272347326013"/>
          <c:y val="0.1001363035564251"/>
          <c:w val="0.67015112760586459"/>
          <c:h val="0.83566074322976314"/>
        </c:manualLayout>
      </c:layout>
      <c:barChart>
        <c:barDir val="bar"/>
        <c:grouping val="clustered"/>
        <c:varyColors val="0"/>
        <c:ser>
          <c:idx val="0"/>
          <c:order val="0"/>
          <c:tx>
            <c:strRef>
              <c:f>'問1～4'!$M$80</c:f>
              <c:strCache>
                <c:ptCount val="1"/>
                <c:pt idx="0">
                  <c:v>有料老人ホーム N=1,095</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'問1～4'!$B$84:$B$88</c:f>
              <c:strCache>
                <c:ptCount val="5"/>
                <c:pt idx="0">
                  <c:v>地域密着型</c:v>
                </c:pt>
                <c:pt idx="1">
                  <c:v>一般型（介護）
（介護専用型）</c:v>
                </c:pt>
                <c:pt idx="2">
                  <c:v>一般型（介護）
（混合型）</c:v>
                </c:pt>
                <c:pt idx="3">
                  <c:v>一般型（介護予防）</c:v>
                </c:pt>
                <c:pt idx="4">
                  <c:v>無回答</c:v>
                </c:pt>
              </c:strCache>
            </c:strRef>
          </c:cat>
          <c:val>
            <c:numRef>
              <c:f>'問1～4'!$M$84:$M$88</c:f>
              <c:numCache>
                <c:formatCode>0.0</c:formatCode>
                <c:ptCount val="5"/>
                <c:pt idx="0">
                  <c:v>4.474885844748858</c:v>
                </c:pt>
                <c:pt idx="1">
                  <c:v>17.351598173515981</c:v>
                </c:pt>
                <c:pt idx="2">
                  <c:v>65.205479452054789</c:v>
                </c:pt>
                <c:pt idx="3">
                  <c:v>9.9543378995433791</c:v>
                </c:pt>
                <c:pt idx="4">
                  <c:v>9.1324200913241995</c:v>
                </c:pt>
              </c:numCache>
            </c:numRef>
          </c:val>
          <c:extLst>
            <c:ext xmlns:c16="http://schemas.microsoft.com/office/drawing/2014/chart" uri="{C3380CC4-5D6E-409C-BE32-E72D297353CC}">
              <c16:uniqueId val="{00000000-356E-494E-B98B-C2DF2E41CBD9}"/>
            </c:ext>
          </c:extLst>
        </c:ser>
        <c:ser>
          <c:idx val="1"/>
          <c:order val="1"/>
          <c:tx>
            <c:strRef>
              <c:f>'問1～4'!$N$80</c:f>
              <c:strCache>
                <c:ptCount val="1"/>
                <c:pt idx="0">
                  <c:v>サービス付き高齢者向け住宅 N=143</c:v>
                </c:pt>
              </c:strCache>
            </c:strRef>
          </c:tx>
          <c:spPr>
            <a:solidFill>
              <a:srgbClr val="DDDDDD"/>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'問1～4'!$B$84:$B$88</c:f>
              <c:strCache>
                <c:ptCount val="5"/>
                <c:pt idx="0">
                  <c:v>地域密着型</c:v>
                </c:pt>
                <c:pt idx="1">
                  <c:v>一般型（介護）
（介護専用型）</c:v>
                </c:pt>
                <c:pt idx="2">
                  <c:v>一般型（介護）
（混合型）</c:v>
                </c:pt>
                <c:pt idx="3">
                  <c:v>一般型（介護予防）</c:v>
                </c:pt>
                <c:pt idx="4">
                  <c:v>無回答</c:v>
                </c:pt>
              </c:strCache>
            </c:strRef>
          </c:cat>
          <c:val>
            <c:numRef>
              <c:f>'問1～4'!$N$84:$N$88</c:f>
              <c:numCache>
                <c:formatCode>0.0</c:formatCode>
                <c:ptCount val="5"/>
                <c:pt idx="0">
                  <c:v>2.7972027972027971</c:v>
                </c:pt>
                <c:pt idx="1">
                  <c:v>27.972027972027973</c:v>
                </c:pt>
                <c:pt idx="2">
                  <c:v>51.748251748251747</c:v>
                </c:pt>
                <c:pt idx="3">
                  <c:v>16.083916083916083</c:v>
                </c:pt>
                <c:pt idx="4">
                  <c:v>12.587412587412588</c:v>
                </c:pt>
              </c:numCache>
            </c:numRef>
          </c:val>
          <c:extLst>
            <c:ext xmlns:c16="http://schemas.microsoft.com/office/drawing/2014/chart" uri="{C3380CC4-5D6E-409C-BE32-E72D297353CC}">
              <c16:uniqueId val="{00000001-356E-494E-B98B-C2DF2E41CBD9}"/>
            </c:ext>
          </c:extLst>
        </c:ser>
        <c:dLbls>
          <c:showLegendKey val="0"/>
          <c:showVal val="0"/>
          <c:showCatName val="0"/>
          <c:showSerName val="0"/>
          <c:showPercent val="0"/>
          <c:showBubbleSize val="0"/>
        </c:dLbls>
        <c:gapWidth val="125"/>
        <c:axId val="70035712"/>
        <c:axId val="70045696"/>
      </c:barChart>
      <c:catAx>
        <c:axId val="70035712"/>
        <c:scaling>
          <c:orientation val="maxMin"/>
        </c:scaling>
        <c:delete val="0"/>
        <c:axPos val="l"/>
        <c:numFmt formatCode="General" sourceLinked="0"/>
        <c:majorTickMark val="in"/>
        <c:minorTickMark val="none"/>
        <c:tickLblPos val="nextTo"/>
        <c:spPr>
          <a:noFill/>
          <a:ln w="6350">
            <a:solidFill>
              <a:schemeClr val="tx1"/>
            </a:solidFill>
          </a:ln>
        </c:spPr>
        <c:txPr>
          <a:bodyPr/>
          <a:lstStyle/>
          <a:p>
            <a:pPr>
              <a:defRPr sz="900"/>
            </a:pPr>
            <a:endParaRPr lang="ja-JP"/>
          </a:p>
        </c:txPr>
        <c:crossAx val="70045696"/>
        <c:crosses val="autoZero"/>
        <c:auto val="1"/>
        <c:lblAlgn val="ctr"/>
        <c:lblOffset val="100"/>
        <c:noMultiLvlLbl val="0"/>
      </c:catAx>
      <c:valAx>
        <c:axId val="70045696"/>
        <c:scaling>
          <c:orientation val="minMax"/>
          <c:max val="100"/>
        </c:scaling>
        <c:delete val="0"/>
        <c:axPos val="t"/>
        <c:numFmt formatCode="General" sourceLinked="0"/>
        <c:majorTickMark val="in"/>
        <c:minorTickMark val="none"/>
        <c:tickLblPos val="nextTo"/>
        <c:spPr>
          <a:noFill/>
          <a:ln w="6350">
            <a:solidFill>
              <a:schemeClr val="tx1"/>
            </a:solidFill>
          </a:ln>
        </c:spPr>
        <c:crossAx val="70035712"/>
        <c:crosses val="autoZero"/>
        <c:crossBetween val="between"/>
        <c:majorUnit val="20"/>
      </c:valAx>
      <c:spPr>
        <a:noFill/>
        <a:ln>
          <a:noFill/>
        </a:ln>
      </c:spPr>
    </c:plotArea>
    <c:legend>
      <c:legendPos val="b"/>
      <c:layout>
        <c:manualLayout>
          <c:xMode val="edge"/>
          <c:yMode val="edge"/>
          <c:x val="0.52848279667591869"/>
          <c:y val="0.8113660643628432"/>
          <c:w val="0.41430529595015575"/>
          <c:h val="0.14880268527278509"/>
        </c:manualLayout>
      </c:layout>
      <c:overlay val="0"/>
      <c:spPr>
        <a:noFill/>
        <a:ln w="6350">
          <a:solidFill>
            <a:schemeClr val="tx1"/>
          </a:solidFill>
        </a:ln>
      </c:spPr>
      <c:txPr>
        <a:bodyPr/>
        <a:lstStyle/>
        <a:p>
          <a:pPr>
            <a:defRPr sz="900"/>
          </a:pPr>
          <a:endParaRPr lang="ja-JP"/>
        </a:p>
      </c:txPr>
    </c:legend>
    <c:plotVisOnly val="1"/>
    <c:dispBlanksAs val="gap"/>
    <c:showDLblsOverMax val="0"/>
  </c:chart>
  <c:spPr>
    <a:noFill/>
    <a:ln w="6350">
      <a:solidFill>
        <a:schemeClr val="tx1"/>
      </a:solid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orientation="portrait"/>
  </c:printSettings>
  <c:userShapes r:id="rId1"/>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443418301525871"/>
          <c:y val="0.12070235451865544"/>
          <c:w val="0.67420375168758861"/>
          <c:h val="0.59085547015146234"/>
        </c:manualLayout>
      </c:layout>
      <c:barChart>
        <c:barDir val="bar"/>
        <c:grouping val="stacked"/>
        <c:varyColors val="0"/>
        <c:ser>
          <c:idx val="0"/>
          <c:order val="0"/>
          <c:tx>
            <c:strRef>
              <c:f>'問13～19'!$V$212</c:f>
              <c:strCache>
                <c:ptCount val="1"/>
                <c:pt idx="0">
                  <c:v>０％</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'問13～19'!$AC$210:$AE$210</c:f>
              <c:strCache>
                <c:ptCount val="3"/>
                <c:pt idx="0">
                  <c:v>特定施設</c:v>
                </c:pt>
                <c:pt idx="1">
                  <c:v>住宅型</c:v>
                </c:pt>
                <c:pt idx="2">
                  <c:v>サ付（非特）</c:v>
                </c:pt>
              </c:strCache>
            </c:strRef>
          </c:cat>
          <c:val>
            <c:numRef>
              <c:f>'問13～19'!$AC$212:$AE$212</c:f>
              <c:numCache>
                <c:formatCode>0.0</c:formatCode>
                <c:ptCount val="3"/>
                <c:pt idx="0">
                  <c:v>50.364963503649641</c:v>
                </c:pt>
                <c:pt idx="1">
                  <c:v>38.693467336683419</c:v>
                </c:pt>
                <c:pt idx="2">
                  <c:v>39.574468085106382</c:v>
                </c:pt>
              </c:numCache>
            </c:numRef>
          </c:val>
          <c:extLst>
            <c:ext xmlns:c16="http://schemas.microsoft.com/office/drawing/2014/chart" uri="{C3380CC4-5D6E-409C-BE32-E72D297353CC}">
              <c16:uniqueId val="{00000005-C6D5-4B6F-9FE7-286ABF8A7A85}"/>
            </c:ext>
          </c:extLst>
        </c:ser>
        <c:ser>
          <c:idx val="1"/>
          <c:order val="1"/>
          <c:tx>
            <c:strRef>
              <c:f>'問13～19'!$V$213</c:f>
              <c:strCache>
                <c:ptCount val="1"/>
                <c:pt idx="0">
                  <c:v>20％未満</c:v>
                </c:pt>
              </c:strCache>
            </c:strRef>
          </c:tx>
          <c:spPr>
            <a:solidFill>
              <a:srgbClr val="DDDDDD"/>
            </a:solidFill>
            <a:ln w="6350">
              <a:solidFill>
                <a:schemeClr val="tx1"/>
              </a:solidFill>
            </a:ln>
          </c:spPr>
          <c:invertIfNegative val="0"/>
          <c:dLbls>
            <c:dLbl>
              <c:idx val="0"/>
              <c:layout>
                <c:manualLayout>
                  <c:x val="-5.6577086280056579E-3"/>
                  <c:y val="-7.87398092378607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BEA-4A81-8987-6B40BAB1B3CF}"/>
                </c:ext>
              </c:extLst>
            </c:dLbl>
            <c:dLbl>
              <c:idx val="2"/>
              <c:layout>
                <c:manualLayout>
                  <c:x val="0"/>
                  <c:y val="-5.24769483348406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BEA-4A81-8987-6B40BAB1B3CF}"/>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'問13～19'!$AC$210:$AE$210</c:f>
              <c:strCache>
                <c:ptCount val="3"/>
                <c:pt idx="0">
                  <c:v>特定施設</c:v>
                </c:pt>
                <c:pt idx="1">
                  <c:v>住宅型</c:v>
                </c:pt>
                <c:pt idx="2">
                  <c:v>サ付（非特）</c:v>
                </c:pt>
              </c:strCache>
            </c:strRef>
          </c:cat>
          <c:val>
            <c:numRef>
              <c:f>'問13～19'!$AC$213:$AE$213</c:f>
              <c:numCache>
                <c:formatCode>0.0</c:formatCode>
                <c:ptCount val="3"/>
                <c:pt idx="0">
                  <c:v>1.4598540145985401</c:v>
                </c:pt>
                <c:pt idx="1">
                  <c:v>6.0301507537688437</c:v>
                </c:pt>
                <c:pt idx="2">
                  <c:v>4.2553191489361701</c:v>
                </c:pt>
              </c:numCache>
            </c:numRef>
          </c:val>
          <c:extLst>
            <c:ext xmlns:c16="http://schemas.microsoft.com/office/drawing/2014/chart" uri="{C3380CC4-5D6E-409C-BE32-E72D297353CC}">
              <c16:uniqueId val="{00000006-C6D5-4B6F-9FE7-286ABF8A7A85}"/>
            </c:ext>
          </c:extLst>
        </c:ser>
        <c:ser>
          <c:idx val="2"/>
          <c:order val="2"/>
          <c:tx>
            <c:strRef>
              <c:f>'問13～19'!$V$214</c:f>
              <c:strCache>
                <c:ptCount val="1"/>
                <c:pt idx="0">
                  <c:v>20～40％未満</c:v>
                </c:pt>
              </c:strCache>
            </c:strRef>
          </c:tx>
          <c:spPr>
            <a:solidFill>
              <a:schemeClr val="bg1">
                <a:lumMod val="65000"/>
              </a:schemeClr>
            </a:solidFill>
            <a:ln w="6350">
              <a:solidFill>
                <a:schemeClr val="tx1"/>
              </a:solidFill>
            </a:ln>
          </c:spPr>
          <c:invertIfNegative val="0"/>
          <c:dLbls>
            <c:dLbl>
              <c:idx val="2"/>
              <c:layout>
                <c:manualLayout>
                  <c:x val="0"/>
                  <c:y val="-7.87389825688573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BEA-4A81-8987-6B40BAB1B3CF}"/>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'問13～19'!$AC$210:$AE$210</c:f>
              <c:strCache>
                <c:ptCount val="3"/>
                <c:pt idx="0">
                  <c:v>特定施設</c:v>
                </c:pt>
                <c:pt idx="1">
                  <c:v>住宅型</c:v>
                </c:pt>
                <c:pt idx="2">
                  <c:v>サ付（非特）</c:v>
                </c:pt>
              </c:strCache>
            </c:strRef>
          </c:cat>
          <c:val>
            <c:numRef>
              <c:f>'問13～19'!$AC$214:$AE$214</c:f>
              <c:numCache>
                <c:formatCode>0.0</c:formatCode>
                <c:ptCount val="3"/>
                <c:pt idx="0">
                  <c:v>6.5693430656934311</c:v>
                </c:pt>
                <c:pt idx="1">
                  <c:v>8.5427135678391952</c:v>
                </c:pt>
                <c:pt idx="2">
                  <c:v>2.5531914893617018</c:v>
                </c:pt>
              </c:numCache>
            </c:numRef>
          </c:val>
          <c:extLst>
            <c:ext xmlns:c16="http://schemas.microsoft.com/office/drawing/2014/chart" uri="{C3380CC4-5D6E-409C-BE32-E72D297353CC}">
              <c16:uniqueId val="{00000007-C6D5-4B6F-9FE7-286ABF8A7A85}"/>
            </c:ext>
          </c:extLst>
        </c:ser>
        <c:ser>
          <c:idx val="3"/>
          <c:order val="3"/>
          <c:tx>
            <c:strRef>
              <c:f>'問13～19'!$V$215</c:f>
              <c:strCache>
                <c:ptCount val="1"/>
                <c:pt idx="0">
                  <c:v>40～60％未満</c:v>
                </c:pt>
              </c:strCache>
            </c:strRef>
          </c:tx>
          <c:spPr>
            <a:solidFill>
              <a:schemeClr val="bg1">
                <a:lumMod val="50000"/>
              </a:schemeClr>
            </a:solidFill>
            <a:ln w="6350">
              <a:solidFill>
                <a:schemeClr val="tx1"/>
              </a:solidFill>
            </a:ln>
          </c:spPr>
          <c:invertIfNegative val="0"/>
          <c:dLbls>
            <c:dLbl>
              <c:idx val="0"/>
              <c:layout>
                <c:manualLayout>
                  <c:x val="-1.8859028760018859E-3"/>
                  <c:y val="-7.8739809237860781E-2"/>
                </c:manualLayout>
              </c:layout>
              <c:spPr/>
              <c:txPr>
                <a:bodyPr/>
                <a:lstStyle/>
                <a:p>
                  <a:pPr>
                    <a:defRPr sz="800" baseline="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BEA-4A81-8987-6B40BAB1B3CF}"/>
                </c:ext>
              </c:extLst>
            </c:dLbl>
            <c:spPr>
              <a:noFill/>
              <a:ln>
                <a:noFill/>
              </a:ln>
              <a:effectLst/>
            </c:spPr>
            <c:txPr>
              <a:bodyPr/>
              <a:lstStyle/>
              <a:p>
                <a:pPr>
                  <a:defRPr sz="800" baseline="0">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'問13～19'!$AC$210:$AE$210</c:f>
              <c:strCache>
                <c:ptCount val="3"/>
                <c:pt idx="0">
                  <c:v>特定施設</c:v>
                </c:pt>
                <c:pt idx="1">
                  <c:v>住宅型</c:v>
                </c:pt>
                <c:pt idx="2">
                  <c:v>サ付（非特）</c:v>
                </c:pt>
              </c:strCache>
            </c:strRef>
          </c:cat>
          <c:val>
            <c:numRef>
              <c:f>'問13～19'!$AC$215:$AE$215</c:f>
              <c:numCache>
                <c:formatCode>0.0</c:formatCode>
                <c:ptCount val="3"/>
                <c:pt idx="0">
                  <c:v>2.9197080291970803</c:v>
                </c:pt>
                <c:pt idx="1">
                  <c:v>5.025125628140704</c:v>
                </c:pt>
                <c:pt idx="2">
                  <c:v>9.3617021276595747</c:v>
                </c:pt>
              </c:numCache>
            </c:numRef>
          </c:val>
          <c:extLst>
            <c:ext xmlns:c16="http://schemas.microsoft.com/office/drawing/2014/chart" uri="{C3380CC4-5D6E-409C-BE32-E72D297353CC}">
              <c16:uniqueId val="{00000008-C6D5-4B6F-9FE7-286ABF8A7A85}"/>
            </c:ext>
          </c:extLst>
        </c:ser>
        <c:ser>
          <c:idx val="4"/>
          <c:order val="4"/>
          <c:tx>
            <c:strRef>
              <c:f>'問13～19'!$V$216</c:f>
              <c:strCache>
                <c:ptCount val="1"/>
                <c:pt idx="0">
                  <c:v>60～100％未満</c:v>
                </c:pt>
              </c:strCache>
            </c:strRef>
          </c:tx>
          <c:spPr>
            <a:solidFill>
              <a:schemeClr val="bg1">
                <a:lumMod val="75000"/>
              </a:schemeClr>
            </a:solidFill>
            <a:ln w="6350">
              <a:solidFill>
                <a:schemeClr val="tx1"/>
              </a:solidFill>
            </a:ln>
          </c:spPr>
          <c:invertIfNegative val="0"/>
          <c:dLbls>
            <c:dLbl>
              <c:idx val="0"/>
              <c:layout>
                <c:manualLayout>
                  <c:x val="9.4295143800094301E-3"/>
                  <c:y val="-7.87389825688573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BEA-4A81-8987-6B40BAB1B3CF}"/>
                </c:ext>
              </c:extLst>
            </c:dLbl>
            <c:spPr>
              <a:noFill/>
              <a:ln>
                <a:noFill/>
              </a:ln>
              <a:effectLst/>
            </c:spPr>
            <c:txPr>
              <a:bodyPr/>
              <a:lstStyle/>
              <a:p>
                <a:pPr>
                  <a:defRPr sz="800" baseline="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'問13～19'!$AC$210:$AE$210</c:f>
              <c:strCache>
                <c:ptCount val="3"/>
                <c:pt idx="0">
                  <c:v>特定施設</c:v>
                </c:pt>
                <c:pt idx="1">
                  <c:v>住宅型</c:v>
                </c:pt>
                <c:pt idx="2">
                  <c:v>サ付（非特）</c:v>
                </c:pt>
              </c:strCache>
            </c:strRef>
          </c:cat>
          <c:val>
            <c:numRef>
              <c:f>'問13～19'!$AC$216:$AE$216</c:f>
              <c:numCache>
                <c:formatCode>0.0</c:formatCode>
                <c:ptCount val="3"/>
                <c:pt idx="0">
                  <c:v>1.4598540145985401</c:v>
                </c:pt>
                <c:pt idx="1">
                  <c:v>4.0201005025125625</c:v>
                </c:pt>
                <c:pt idx="2">
                  <c:v>3.4042553191489362</c:v>
                </c:pt>
              </c:numCache>
            </c:numRef>
          </c:val>
          <c:extLst>
            <c:ext xmlns:c16="http://schemas.microsoft.com/office/drawing/2014/chart" uri="{C3380CC4-5D6E-409C-BE32-E72D297353CC}">
              <c16:uniqueId val="{00000009-C6D5-4B6F-9FE7-286ABF8A7A85}"/>
            </c:ext>
          </c:extLst>
        </c:ser>
        <c:ser>
          <c:idx val="5"/>
          <c:order val="5"/>
          <c:tx>
            <c:strRef>
              <c:f>'問13～19'!$V$217</c:f>
              <c:strCache>
                <c:ptCount val="1"/>
                <c:pt idx="0">
                  <c:v>100％</c:v>
                </c:pt>
              </c:strCache>
            </c:strRef>
          </c:tx>
          <c:spPr>
            <a:pattFill prst="ltUpDiag">
              <a:fgClr>
                <a:schemeClr val="tx1">
                  <a:lumMod val="65000"/>
                  <a:lumOff val="3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'問13～19'!$AC$210:$AE$210</c:f>
              <c:strCache>
                <c:ptCount val="3"/>
                <c:pt idx="0">
                  <c:v>特定施設</c:v>
                </c:pt>
                <c:pt idx="1">
                  <c:v>住宅型</c:v>
                </c:pt>
                <c:pt idx="2">
                  <c:v>サ付（非特）</c:v>
                </c:pt>
              </c:strCache>
            </c:strRef>
          </c:cat>
          <c:val>
            <c:numRef>
              <c:f>'問13～19'!$AC$217:$AE$217</c:f>
              <c:numCache>
                <c:formatCode>0.0</c:formatCode>
                <c:ptCount val="3"/>
                <c:pt idx="0">
                  <c:v>29.927007299270077</c:v>
                </c:pt>
                <c:pt idx="1">
                  <c:v>29.64824120603015</c:v>
                </c:pt>
                <c:pt idx="2">
                  <c:v>30.212765957446809</c:v>
                </c:pt>
              </c:numCache>
            </c:numRef>
          </c:val>
          <c:extLst>
            <c:ext xmlns:c16="http://schemas.microsoft.com/office/drawing/2014/chart" uri="{C3380CC4-5D6E-409C-BE32-E72D297353CC}">
              <c16:uniqueId val="{0000000A-C6D5-4B6F-9FE7-286ABF8A7A85}"/>
            </c:ext>
          </c:extLst>
        </c:ser>
        <c:ser>
          <c:idx val="6"/>
          <c:order val="6"/>
          <c:tx>
            <c:strRef>
              <c:f>'問13～19'!$V$218</c:f>
              <c:strCache>
                <c:ptCount val="1"/>
                <c:pt idx="0">
                  <c:v>エラー・無回答</c:v>
                </c:pt>
              </c:strCache>
            </c:strRef>
          </c:tx>
          <c:spPr>
            <a:pattFill prst="lgGrid">
              <a:fgClr>
                <a:schemeClr val="bg1">
                  <a:lumMod val="6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'問13～19'!$AC$210:$AE$210</c:f>
              <c:strCache>
                <c:ptCount val="3"/>
                <c:pt idx="0">
                  <c:v>特定施設</c:v>
                </c:pt>
                <c:pt idx="1">
                  <c:v>住宅型</c:v>
                </c:pt>
                <c:pt idx="2">
                  <c:v>サ付（非特）</c:v>
                </c:pt>
              </c:strCache>
            </c:strRef>
          </c:cat>
          <c:val>
            <c:numRef>
              <c:f>'問13～19'!$AC$218:$AE$218</c:f>
              <c:numCache>
                <c:formatCode>0.0</c:formatCode>
                <c:ptCount val="3"/>
                <c:pt idx="0">
                  <c:v>7.2992700729926998</c:v>
                </c:pt>
                <c:pt idx="1">
                  <c:v>8.0402010050251249</c:v>
                </c:pt>
                <c:pt idx="2">
                  <c:v>10.638297872340425</c:v>
                </c:pt>
              </c:numCache>
            </c:numRef>
          </c:val>
          <c:extLst>
            <c:ext xmlns:c16="http://schemas.microsoft.com/office/drawing/2014/chart" uri="{C3380CC4-5D6E-409C-BE32-E72D297353CC}">
              <c16:uniqueId val="{0000000B-C6D5-4B6F-9FE7-286ABF8A7A85}"/>
            </c:ext>
          </c:extLst>
        </c:ser>
        <c:dLbls>
          <c:showLegendKey val="0"/>
          <c:showVal val="0"/>
          <c:showCatName val="0"/>
          <c:showSerName val="0"/>
          <c:showPercent val="0"/>
          <c:showBubbleSize val="0"/>
        </c:dLbls>
        <c:gapWidth val="80"/>
        <c:overlap val="100"/>
        <c:axId val="220835200"/>
        <c:axId val="220923008"/>
      </c:barChart>
      <c:catAx>
        <c:axId val="220835200"/>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220923008"/>
        <c:crosses val="autoZero"/>
        <c:auto val="1"/>
        <c:lblAlgn val="ctr"/>
        <c:lblOffset val="100"/>
        <c:noMultiLvlLbl val="0"/>
      </c:catAx>
      <c:valAx>
        <c:axId val="220923008"/>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220835200"/>
        <c:crosses val="autoZero"/>
        <c:crossBetween val="between"/>
        <c:majorUnit val="20"/>
      </c:valAx>
      <c:spPr>
        <a:noFill/>
      </c:spPr>
    </c:plotArea>
    <c:legend>
      <c:legendPos val="b"/>
      <c:layout>
        <c:manualLayout>
          <c:xMode val="edge"/>
          <c:yMode val="edge"/>
          <c:x val="0.20011582710577019"/>
          <c:y val="0.76650692665957931"/>
          <c:w val="0.64196133899104191"/>
          <c:h val="0.17275604832376323"/>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443418301525871"/>
          <c:y val="0.12070235451865544"/>
          <c:w val="0.67420375168758861"/>
          <c:h val="0.59085547015146234"/>
        </c:manualLayout>
      </c:layout>
      <c:barChart>
        <c:barDir val="bar"/>
        <c:grouping val="stacked"/>
        <c:varyColors val="0"/>
        <c:ser>
          <c:idx val="2"/>
          <c:order val="0"/>
          <c:tx>
            <c:strRef>
              <c:f>'問13～19'!$V$229</c:f>
              <c:strCache>
                <c:ptCount val="1"/>
                <c:pt idx="0">
                  <c:v>入居者全員に実施している</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'問13～19'!$AF$225:$AH$225</c:f>
              <c:strCache>
                <c:ptCount val="3"/>
                <c:pt idx="0">
                  <c:v>特定施設</c:v>
                </c:pt>
                <c:pt idx="1">
                  <c:v>住宅型</c:v>
                </c:pt>
                <c:pt idx="2">
                  <c:v>サ付（非特）</c:v>
                </c:pt>
              </c:strCache>
            </c:strRef>
          </c:cat>
          <c:val>
            <c:numRef>
              <c:f>'問13～19'!$AF$229:$AH$229</c:f>
              <c:numCache>
                <c:formatCode>0.0</c:formatCode>
                <c:ptCount val="3"/>
                <c:pt idx="0">
                  <c:v>36.429725363489503</c:v>
                </c:pt>
                <c:pt idx="1">
                  <c:v>33.884297520661157</c:v>
                </c:pt>
                <c:pt idx="2">
                  <c:v>22.43460764587525</c:v>
                </c:pt>
              </c:numCache>
            </c:numRef>
          </c:val>
          <c:extLst>
            <c:ext xmlns:c16="http://schemas.microsoft.com/office/drawing/2014/chart" uri="{C3380CC4-5D6E-409C-BE32-E72D297353CC}">
              <c16:uniqueId val="{00000007-C6D5-4B6F-9FE7-286ABF8A7A85}"/>
            </c:ext>
          </c:extLst>
        </c:ser>
        <c:ser>
          <c:idx val="1"/>
          <c:order val="1"/>
          <c:tx>
            <c:strRef>
              <c:f>'問13～19'!$V$228</c:f>
              <c:strCache>
                <c:ptCount val="1"/>
                <c:pt idx="0">
                  <c:v>実施している人と実施していない人がいる</c:v>
                </c:pt>
              </c:strCache>
            </c:strRef>
          </c:tx>
          <c:spPr>
            <a:solidFill>
              <a:srgbClr val="DDDDDD"/>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'問13～19'!$AF$225:$AH$225</c:f>
              <c:strCache>
                <c:ptCount val="3"/>
                <c:pt idx="0">
                  <c:v>特定施設</c:v>
                </c:pt>
                <c:pt idx="1">
                  <c:v>住宅型</c:v>
                </c:pt>
                <c:pt idx="2">
                  <c:v>サ付（非特）</c:v>
                </c:pt>
              </c:strCache>
            </c:strRef>
          </c:cat>
          <c:val>
            <c:numRef>
              <c:f>'問13～19'!$AF$228:$AH$228</c:f>
              <c:numCache>
                <c:formatCode>0.0</c:formatCode>
                <c:ptCount val="3"/>
                <c:pt idx="0">
                  <c:v>50.726978998384489</c:v>
                </c:pt>
                <c:pt idx="1">
                  <c:v>37.426210153482877</c:v>
                </c:pt>
                <c:pt idx="2">
                  <c:v>40.643863179074444</c:v>
                </c:pt>
              </c:numCache>
            </c:numRef>
          </c:val>
          <c:extLst>
            <c:ext xmlns:c16="http://schemas.microsoft.com/office/drawing/2014/chart" uri="{C3380CC4-5D6E-409C-BE32-E72D297353CC}">
              <c16:uniqueId val="{00000006-C6D5-4B6F-9FE7-286ABF8A7A85}"/>
            </c:ext>
          </c:extLst>
        </c:ser>
        <c:ser>
          <c:idx val="0"/>
          <c:order val="2"/>
          <c:tx>
            <c:strRef>
              <c:f>'問13～19'!$V$227</c:f>
              <c:strCache>
                <c:ptCount val="1"/>
                <c:pt idx="0">
                  <c:v>実施していない</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'問13～19'!$AF$225:$AH$225</c:f>
              <c:strCache>
                <c:ptCount val="3"/>
                <c:pt idx="0">
                  <c:v>特定施設</c:v>
                </c:pt>
                <c:pt idx="1">
                  <c:v>住宅型</c:v>
                </c:pt>
                <c:pt idx="2">
                  <c:v>サ付（非特）</c:v>
                </c:pt>
              </c:strCache>
            </c:strRef>
          </c:cat>
          <c:val>
            <c:numRef>
              <c:f>'問13～19'!$AF$227:$AH$227</c:f>
              <c:numCache>
                <c:formatCode>0.0</c:formatCode>
                <c:ptCount val="3"/>
                <c:pt idx="0">
                  <c:v>9.6122778675282703</c:v>
                </c:pt>
                <c:pt idx="1">
                  <c:v>23.848878394332939</c:v>
                </c:pt>
                <c:pt idx="2">
                  <c:v>31.690140845070424</c:v>
                </c:pt>
              </c:numCache>
            </c:numRef>
          </c:val>
          <c:extLst>
            <c:ext xmlns:c16="http://schemas.microsoft.com/office/drawing/2014/chart" uri="{C3380CC4-5D6E-409C-BE32-E72D297353CC}">
              <c16:uniqueId val="{00000005-C6D5-4B6F-9FE7-286ABF8A7A85}"/>
            </c:ext>
          </c:extLst>
        </c:ser>
        <c:ser>
          <c:idx val="3"/>
          <c:order val="3"/>
          <c:tx>
            <c:strRef>
              <c:f>'問13～19'!$V$230</c:f>
              <c:strCache>
                <c:ptCount val="1"/>
                <c:pt idx="0">
                  <c:v>無回答</c:v>
                </c:pt>
              </c:strCache>
            </c:strRef>
          </c:tx>
          <c:spPr>
            <a:pattFill prst="lgGrid">
              <a:fgClr>
                <a:schemeClr val="bg1">
                  <a:lumMod val="65000"/>
                </a:schemeClr>
              </a:fgClr>
              <a:bgClr>
                <a:schemeClr val="bg1"/>
              </a:bgClr>
            </a:pattFill>
            <a:ln w="6350">
              <a:solidFill>
                <a:schemeClr val="tx1"/>
              </a:solidFill>
            </a:ln>
          </c:spPr>
          <c:invertIfNegative val="0"/>
          <c:dLbls>
            <c:spPr>
              <a:noFill/>
              <a:ln>
                <a:noFill/>
              </a:ln>
              <a:effectLst/>
            </c:spPr>
            <c:txPr>
              <a:bodyPr/>
              <a:lstStyle/>
              <a:p>
                <a:pPr>
                  <a:defRPr sz="800" baseline="0">
                    <a:solidFill>
                      <a:schemeClr val="tx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'問13～19'!$AF$225:$AH$225</c:f>
              <c:strCache>
                <c:ptCount val="3"/>
                <c:pt idx="0">
                  <c:v>特定施設</c:v>
                </c:pt>
                <c:pt idx="1">
                  <c:v>住宅型</c:v>
                </c:pt>
                <c:pt idx="2">
                  <c:v>サ付（非特）</c:v>
                </c:pt>
              </c:strCache>
            </c:strRef>
          </c:cat>
          <c:val>
            <c:numRef>
              <c:f>'問13～19'!$AF$230:$AH$230</c:f>
              <c:numCache>
                <c:formatCode>0.0</c:formatCode>
                <c:ptCount val="3"/>
                <c:pt idx="0">
                  <c:v>3.2310177705977381</c:v>
                </c:pt>
                <c:pt idx="1">
                  <c:v>4.8406139315230226</c:v>
                </c:pt>
                <c:pt idx="2">
                  <c:v>5.2313883299798798</c:v>
                </c:pt>
              </c:numCache>
            </c:numRef>
          </c:val>
          <c:extLst>
            <c:ext xmlns:c16="http://schemas.microsoft.com/office/drawing/2014/chart" uri="{C3380CC4-5D6E-409C-BE32-E72D297353CC}">
              <c16:uniqueId val="{00000008-C6D5-4B6F-9FE7-286ABF8A7A85}"/>
            </c:ext>
          </c:extLst>
        </c:ser>
        <c:dLbls>
          <c:showLegendKey val="0"/>
          <c:showVal val="0"/>
          <c:showCatName val="0"/>
          <c:showSerName val="0"/>
          <c:showPercent val="0"/>
          <c:showBubbleSize val="0"/>
        </c:dLbls>
        <c:gapWidth val="80"/>
        <c:overlap val="100"/>
        <c:axId val="221009408"/>
        <c:axId val="221010944"/>
      </c:barChart>
      <c:catAx>
        <c:axId val="221009408"/>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221010944"/>
        <c:crosses val="autoZero"/>
        <c:auto val="1"/>
        <c:lblAlgn val="ctr"/>
        <c:lblOffset val="100"/>
        <c:noMultiLvlLbl val="0"/>
      </c:catAx>
      <c:valAx>
        <c:axId val="221010944"/>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221009408"/>
        <c:crosses val="autoZero"/>
        <c:crossBetween val="between"/>
        <c:majorUnit val="20"/>
      </c:valAx>
      <c:spPr>
        <a:noFill/>
      </c:spPr>
    </c:plotArea>
    <c:legend>
      <c:legendPos val="b"/>
      <c:layout>
        <c:manualLayout>
          <c:xMode val="edge"/>
          <c:yMode val="edge"/>
          <c:x val="8.2999435197182642E-2"/>
          <c:y val="0.76650692665957931"/>
          <c:w val="0.85371751480982339"/>
          <c:h val="0.17275604832376323"/>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696858647386063"/>
          <c:y val="5.9263312547591041E-2"/>
          <c:w val="0.5879552320110929"/>
          <c:h val="0.92589483074269863"/>
        </c:manualLayout>
      </c:layout>
      <c:barChart>
        <c:barDir val="bar"/>
        <c:grouping val="clustered"/>
        <c:varyColors val="0"/>
        <c:ser>
          <c:idx val="0"/>
          <c:order val="0"/>
          <c:tx>
            <c:strRef>
              <c:f>'問13～19'!$AF$236</c:f>
              <c:strCache>
                <c:ptCount val="1"/>
                <c:pt idx="0">
                  <c:v>特定施設
N=1,079</c:v>
                </c:pt>
              </c:strCache>
            </c:strRef>
          </c:tx>
          <c:spPr>
            <a:solidFill>
              <a:schemeClr val="bg1">
                <a:lumMod val="50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'問13～19'!$V$238:$V$246</c:f>
              <c:strCache>
                <c:ptCount val="9"/>
                <c:pt idx="0">
                  <c:v>入居を開始した時</c:v>
                </c:pt>
                <c:pt idx="1">
                  <c:v>入院から施設に戻ってきた時</c:v>
                </c:pt>
                <c:pt idx="2">
                  <c:v>医療依存度が高くなった時</c:v>
                </c:pt>
                <c:pt idx="3">
                  <c:v>転居・退去の可能性が高まった時</c:v>
                </c:pt>
                <c:pt idx="4">
                  <c:v>看取り期と判断された時</c:v>
                </c:pt>
                <c:pt idx="5">
                  <c:v>本人の意向に変化が生じた時</c:v>
                </c:pt>
                <c:pt idx="6">
                  <c:v>家族の意向に変化が生じた時</c:v>
                </c:pt>
                <c:pt idx="7">
                  <c:v>その他</c:v>
                </c:pt>
                <c:pt idx="8">
                  <c:v>無回答</c:v>
                </c:pt>
              </c:strCache>
            </c:strRef>
          </c:cat>
          <c:val>
            <c:numRef>
              <c:f>'問13～19'!$AF$238:$AF$246</c:f>
              <c:numCache>
                <c:formatCode>0.0</c:formatCode>
                <c:ptCount val="9"/>
                <c:pt idx="0">
                  <c:v>79.147358665430957</c:v>
                </c:pt>
                <c:pt idx="1">
                  <c:v>52.45597775718258</c:v>
                </c:pt>
                <c:pt idx="2">
                  <c:v>74.513438368860051</c:v>
                </c:pt>
                <c:pt idx="3">
                  <c:v>20.203892493049118</c:v>
                </c:pt>
                <c:pt idx="4">
                  <c:v>87.210379981464314</c:v>
                </c:pt>
                <c:pt idx="5">
                  <c:v>50.324374420759966</c:v>
                </c:pt>
                <c:pt idx="6">
                  <c:v>56.719184430027802</c:v>
                </c:pt>
                <c:pt idx="7">
                  <c:v>14.550509731232623</c:v>
                </c:pt>
                <c:pt idx="8">
                  <c:v>0.3707136237256719</c:v>
                </c:pt>
              </c:numCache>
            </c:numRef>
          </c:val>
          <c:extLst>
            <c:ext xmlns:c16="http://schemas.microsoft.com/office/drawing/2014/chart" uri="{C3380CC4-5D6E-409C-BE32-E72D297353CC}">
              <c16:uniqueId val="{00000000-7B46-4226-AA48-EC7F1FD15250}"/>
            </c:ext>
          </c:extLst>
        </c:ser>
        <c:ser>
          <c:idx val="1"/>
          <c:order val="1"/>
          <c:tx>
            <c:strRef>
              <c:f>'問13～19'!$AG$236</c:f>
              <c:strCache>
                <c:ptCount val="1"/>
                <c:pt idx="0">
                  <c:v>住宅型
N=604</c:v>
                </c:pt>
              </c:strCache>
            </c:strRef>
          </c:tx>
          <c:spPr>
            <a:solidFill>
              <a:srgbClr val="DDDDDD"/>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'問13～19'!$V$238:$V$246</c:f>
              <c:strCache>
                <c:ptCount val="9"/>
                <c:pt idx="0">
                  <c:v>入居を開始した時</c:v>
                </c:pt>
                <c:pt idx="1">
                  <c:v>入院から施設に戻ってきた時</c:v>
                </c:pt>
                <c:pt idx="2">
                  <c:v>医療依存度が高くなった時</c:v>
                </c:pt>
                <c:pt idx="3">
                  <c:v>転居・退去の可能性が高まった時</c:v>
                </c:pt>
                <c:pt idx="4">
                  <c:v>看取り期と判断された時</c:v>
                </c:pt>
                <c:pt idx="5">
                  <c:v>本人の意向に変化が生じた時</c:v>
                </c:pt>
                <c:pt idx="6">
                  <c:v>家族の意向に変化が生じた時</c:v>
                </c:pt>
                <c:pt idx="7">
                  <c:v>その他</c:v>
                </c:pt>
                <c:pt idx="8">
                  <c:v>無回答</c:v>
                </c:pt>
              </c:strCache>
            </c:strRef>
          </c:cat>
          <c:val>
            <c:numRef>
              <c:f>'問13～19'!$AG$238:$AG$246</c:f>
              <c:numCache>
                <c:formatCode>0.0</c:formatCode>
                <c:ptCount val="9"/>
                <c:pt idx="0">
                  <c:v>60.596026490066222</c:v>
                </c:pt>
                <c:pt idx="1">
                  <c:v>34.105960264900666</c:v>
                </c:pt>
                <c:pt idx="2">
                  <c:v>57.615894039735096</c:v>
                </c:pt>
                <c:pt idx="3">
                  <c:v>8.6092715231788084</c:v>
                </c:pt>
                <c:pt idx="4">
                  <c:v>67.549668874172184</c:v>
                </c:pt>
                <c:pt idx="5">
                  <c:v>40.066225165562912</c:v>
                </c:pt>
                <c:pt idx="6">
                  <c:v>48.841059602649004</c:v>
                </c:pt>
                <c:pt idx="7">
                  <c:v>3.9735099337748347</c:v>
                </c:pt>
                <c:pt idx="8">
                  <c:v>0.82781456953642385</c:v>
                </c:pt>
              </c:numCache>
            </c:numRef>
          </c:val>
          <c:extLst>
            <c:ext xmlns:c16="http://schemas.microsoft.com/office/drawing/2014/chart" uri="{C3380CC4-5D6E-409C-BE32-E72D297353CC}">
              <c16:uniqueId val="{00000001-7B46-4226-AA48-EC7F1FD15250}"/>
            </c:ext>
          </c:extLst>
        </c:ser>
        <c:ser>
          <c:idx val="2"/>
          <c:order val="2"/>
          <c:tx>
            <c:strRef>
              <c:f>'問13～19'!$AH$236</c:f>
              <c:strCache>
                <c:ptCount val="1"/>
                <c:pt idx="0">
                  <c:v>サ付（非特）
N=627</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'問13～19'!$V$238:$V$246</c:f>
              <c:strCache>
                <c:ptCount val="9"/>
                <c:pt idx="0">
                  <c:v>入居を開始した時</c:v>
                </c:pt>
                <c:pt idx="1">
                  <c:v>入院から施設に戻ってきた時</c:v>
                </c:pt>
                <c:pt idx="2">
                  <c:v>医療依存度が高くなった時</c:v>
                </c:pt>
                <c:pt idx="3">
                  <c:v>転居・退去の可能性が高まった時</c:v>
                </c:pt>
                <c:pt idx="4">
                  <c:v>看取り期と判断された時</c:v>
                </c:pt>
                <c:pt idx="5">
                  <c:v>本人の意向に変化が生じた時</c:v>
                </c:pt>
                <c:pt idx="6">
                  <c:v>家族の意向に変化が生じた時</c:v>
                </c:pt>
                <c:pt idx="7">
                  <c:v>その他</c:v>
                </c:pt>
                <c:pt idx="8">
                  <c:v>無回答</c:v>
                </c:pt>
              </c:strCache>
            </c:strRef>
          </c:cat>
          <c:val>
            <c:numRef>
              <c:f>'問13～19'!$AH$238:$AH$246</c:f>
              <c:numCache>
                <c:formatCode>0.0</c:formatCode>
                <c:ptCount val="9"/>
                <c:pt idx="0">
                  <c:v>58.532695374800639</c:v>
                </c:pt>
                <c:pt idx="1">
                  <c:v>36.04465709728867</c:v>
                </c:pt>
                <c:pt idx="2">
                  <c:v>63.955342902711322</c:v>
                </c:pt>
                <c:pt idx="3">
                  <c:v>11.802232854864434</c:v>
                </c:pt>
                <c:pt idx="4">
                  <c:v>69.218500797448172</c:v>
                </c:pt>
                <c:pt idx="5">
                  <c:v>33.971291866028707</c:v>
                </c:pt>
                <c:pt idx="6">
                  <c:v>39.393939393939391</c:v>
                </c:pt>
                <c:pt idx="7">
                  <c:v>3.0303030303030303</c:v>
                </c:pt>
                <c:pt idx="8">
                  <c:v>0</c:v>
                </c:pt>
              </c:numCache>
            </c:numRef>
          </c:val>
          <c:extLst>
            <c:ext xmlns:c16="http://schemas.microsoft.com/office/drawing/2014/chart" uri="{C3380CC4-5D6E-409C-BE32-E72D297353CC}">
              <c16:uniqueId val="{00000002-7B46-4226-AA48-EC7F1FD15250}"/>
            </c:ext>
          </c:extLst>
        </c:ser>
        <c:dLbls>
          <c:showLegendKey val="0"/>
          <c:showVal val="0"/>
          <c:showCatName val="0"/>
          <c:showSerName val="0"/>
          <c:showPercent val="0"/>
          <c:showBubbleSize val="0"/>
        </c:dLbls>
        <c:gapWidth val="125"/>
        <c:axId val="221065600"/>
        <c:axId val="221067136"/>
      </c:barChart>
      <c:catAx>
        <c:axId val="221065600"/>
        <c:scaling>
          <c:orientation val="maxMin"/>
        </c:scaling>
        <c:delete val="0"/>
        <c:axPos val="l"/>
        <c:numFmt formatCode="General" sourceLinked="0"/>
        <c:majorTickMark val="in"/>
        <c:minorTickMark val="none"/>
        <c:tickLblPos val="nextTo"/>
        <c:spPr>
          <a:noFill/>
          <a:ln w="6350">
            <a:solidFill>
              <a:schemeClr val="tx1"/>
            </a:solidFill>
          </a:ln>
        </c:spPr>
        <c:txPr>
          <a:bodyPr/>
          <a:lstStyle/>
          <a:p>
            <a:pPr>
              <a:defRPr sz="900">
                <a:latin typeface="ＭＳ ゴシック" panose="020B0609070205080204" pitchFamily="49" charset="-128"/>
                <a:ea typeface="ＭＳ ゴシック" panose="020B0609070205080204" pitchFamily="49" charset="-128"/>
              </a:defRPr>
            </a:pPr>
            <a:endParaRPr lang="ja-JP"/>
          </a:p>
        </c:txPr>
        <c:crossAx val="221067136"/>
        <c:crosses val="autoZero"/>
        <c:auto val="1"/>
        <c:lblAlgn val="ctr"/>
        <c:lblOffset val="100"/>
        <c:noMultiLvlLbl val="0"/>
      </c:catAx>
      <c:valAx>
        <c:axId val="221067136"/>
        <c:scaling>
          <c:orientation val="minMax"/>
          <c:max val="100"/>
        </c:scaling>
        <c:delete val="0"/>
        <c:axPos val="t"/>
        <c:numFmt formatCode="General" sourceLinked="0"/>
        <c:majorTickMark val="in"/>
        <c:minorTickMark val="none"/>
        <c:tickLblPos val="nextTo"/>
        <c:spPr>
          <a:noFill/>
          <a:ln w="6350">
            <a:solidFill>
              <a:schemeClr val="tx1"/>
            </a:solidFill>
          </a:ln>
        </c:spPr>
        <c:crossAx val="221065600"/>
        <c:crosses val="autoZero"/>
        <c:crossBetween val="between"/>
        <c:majorUnit val="20"/>
      </c:valAx>
      <c:spPr>
        <a:noFill/>
        <a:ln>
          <a:noFill/>
        </a:ln>
      </c:spPr>
    </c:plotArea>
    <c:legend>
      <c:legendPos val="b"/>
      <c:layout>
        <c:manualLayout>
          <c:xMode val="edge"/>
          <c:yMode val="edge"/>
          <c:x val="0.7979436768517143"/>
          <c:y val="0.74343596240665677"/>
          <c:w val="0.14087505571237557"/>
          <c:h val="0.22538914031663268"/>
        </c:manualLayout>
      </c:layout>
      <c:overlay val="0"/>
      <c:spPr>
        <a:noFill/>
        <a:ln w="6350">
          <a:solidFill>
            <a:schemeClr val="tx1"/>
          </a:solidFill>
        </a:ln>
      </c:spPr>
      <c:txPr>
        <a:bodyPr/>
        <a:lstStyle/>
        <a:p>
          <a:pPr>
            <a:defRPr sz="90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443418301525871"/>
          <c:y val="0.12501094499280394"/>
          <c:w val="0.67420375168758861"/>
          <c:h val="0.62263588733373609"/>
        </c:manualLayout>
      </c:layout>
      <c:barChart>
        <c:barDir val="bar"/>
        <c:grouping val="stacked"/>
        <c:varyColors val="0"/>
        <c:ser>
          <c:idx val="0"/>
          <c:order val="0"/>
          <c:tx>
            <c:strRef>
              <c:f>'問13～19'!$V$253</c:f>
              <c:strCache>
                <c:ptCount val="1"/>
                <c:pt idx="0">
                  <c:v>加入している</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'問13～19'!$AC$251:$AE$251</c:f>
              <c:strCache>
                <c:ptCount val="3"/>
                <c:pt idx="0">
                  <c:v>特定施設</c:v>
                </c:pt>
                <c:pt idx="1">
                  <c:v>住宅型</c:v>
                </c:pt>
                <c:pt idx="2">
                  <c:v>サ付（非特）</c:v>
                </c:pt>
              </c:strCache>
            </c:strRef>
          </c:cat>
          <c:val>
            <c:numRef>
              <c:f>'問13～19'!$AC$253:$AE$253</c:f>
              <c:numCache>
                <c:formatCode>0.0</c:formatCode>
                <c:ptCount val="3"/>
                <c:pt idx="0">
                  <c:v>91.599353796445882</c:v>
                </c:pt>
                <c:pt idx="1">
                  <c:v>83.70720188902007</c:v>
                </c:pt>
                <c:pt idx="2">
                  <c:v>71.227364185110659</c:v>
                </c:pt>
              </c:numCache>
            </c:numRef>
          </c:val>
          <c:extLst>
            <c:ext xmlns:c16="http://schemas.microsoft.com/office/drawing/2014/chart" uri="{C3380CC4-5D6E-409C-BE32-E72D297353CC}">
              <c16:uniqueId val="{00000005-C6D5-4B6F-9FE7-286ABF8A7A85}"/>
            </c:ext>
          </c:extLst>
        </c:ser>
        <c:ser>
          <c:idx val="1"/>
          <c:order val="1"/>
          <c:tx>
            <c:strRef>
              <c:f>'問13～19'!$V$254</c:f>
              <c:strCache>
                <c:ptCount val="1"/>
                <c:pt idx="0">
                  <c:v>加入していない</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'問13～19'!$AC$251:$AE$251</c:f>
              <c:strCache>
                <c:ptCount val="3"/>
                <c:pt idx="0">
                  <c:v>特定施設</c:v>
                </c:pt>
                <c:pt idx="1">
                  <c:v>住宅型</c:v>
                </c:pt>
                <c:pt idx="2">
                  <c:v>サ付（非特）</c:v>
                </c:pt>
              </c:strCache>
            </c:strRef>
          </c:cat>
          <c:val>
            <c:numRef>
              <c:f>'問13～19'!$AC$254:$AE$254</c:f>
              <c:numCache>
                <c:formatCode>0.0</c:formatCode>
                <c:ptCount val="3"/>
                <c:pt idx="0">
                  <c:v>4.0387722132471726</c:v>
                </c:pt>
                <c:pt idx="1">
                  <c:v>7.7922077922077921</c:v>
                </c:pt>
                <c:pt idx="2">
                  <c:v>18.611670020120723</c:v>
                </c:pt>
              </c:numCache>
            </c:numRef>
          </c:val>
          <c:extLst>
            <c:ext xmlns:c16="http://schemas.microsoft.com/office/drawing/2014/chart" uri="{C3380CC4-5D6E-409C-BE32-E72D297353CC}">
              <c16:uniqueId val="{00000006-C6D5-4B6F-9FE7-286ABF8A7A85}"/>
            </c:ext>
          </c:extLst>
        </c:ser>
        <c:ser>
          <c:idx val="2"/>
          <c:order val="2"/>
          <c:tx>
            <c:strRef>
              <c:f>'問13～19'!$V$255</c:f>
              <c:strCache>
                <c:ptCount val="1"/>
                <c:pt idx="0">
                  <c:v>無回答</c:v>
                </c:pt>
              </c:strCache>
            </c:strRef>
          </c:tx>
          <c:spPr>
            <a:pattFill prst="lgGrid">
              <a:fgClr>
                <a:schemeClr val="bg1">
                  <a:lumMod val="6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'問13～19'!$AC$251:$AE$251</c:f>
              <c:strCache>
                <c:ptCount val="3"/>
                <c:pt idx="0">
                  <c:v>特定施設</c:v>
                </c:pt>
                <c:pt idx="1">
                  <c:v>住宅型</c:v>
                </c:pt>
                <c:pt idx="2">
                  <c:v>サ付（非特）</c:v>
                </c:pt>
              </c:strCache>
            </c:strRef>
          </c:cat>
          <c:val>
            <c:numRef>
              <c:f>'問13～19'!$AC$255:$AE$255</c:f>
              <c:numCache>
                <c:formatCode>0.0</c:formatCode>
                <c:ptCount val="3"/>
                <c:pt idx="0">
                  <c:v>4.3618739903069468</c:v>
                </c:pt>
                <c:pt idx="1">
                  <c:v>8.5005903187721366</c:v>
                </c:pt>
                <c:pt idx="2">
                  <c:v>10.160965794768611</c:v>
                </c:pt>
              </c:numCache>
            </c:numRef>
          </c:val>
          <c:extLst>
            <c:ext xmlns:c16="http://schemas.microsoft.com/office/drawing/2014/chart" uri="{C3380CC4-5D6E-409C-BE32-E72D297353CC}">
              <c16:uniqueId val="{00000007-C6D5-4B6F-9FE7-286ABF8A7A85}"/>
            </c:ext>
          </c:extLst>
        </c:ser>
        <c:dLbls>
          <c:showLegendKey val="0"/>
          <c:showVal val="0"/>
          <c:showCatName val="0"/>
          <c:showSerName val="0"/>
          <c:showPercent val="0"/>
          <c:showBubbleSize val="0"/>
        </c:dLbls>
        <c:gapWidth val="80"/>
        <c:overlap val="100"/>
        <c:axId val="221116288"/>
        <c:axId val="221117824"/>
      </c:barChart>
      <c:catAx>
        <c:axId val="221116288"/>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221117824"/>
        <c:crosses val="autoZero"/>
        <c:auto val="1"/>
        <c:lblAlgn val="ctr"/>
        <c:lblOffset val="100"/>
        <c:noMultiLvlLbl val="0"/>
      </c:catAx>
      <c:valAx>
        <c:axId val="221117824"/>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221116288"/>
        <c:crosses val="autoZero"/>
        <c:crossBetween val="between"/>
        <c:majorUnit val="20"/>
      </c:valAx>
      <c:spPr>
        <a:noFill/>
      </c:spPr>
    </c:plotArea>
    <c:legend>
      <c:legendPos val="b"/>
      <c:layout>
        <c:manualLayout>
          <c:xMode val="edge"/>
          <c:yMode val="edge"/>
          <c:x val="0.21331714723778339"/>
          <c:y val="0.80775884188483393"/>
          <c:w val="0.61872701555869869"/>
          <c:h val="0.13228227292865286"/>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443418301525871"/>
          <c:y val="0.12501094499280394"/>
          <c:w val="0.67420375168758861"/>
          <c:h val="0.62263588733373609"/>
        </c:manualLayout>
      </c:layout>
      <c:barChart>
        <c:barDir val="bar"/>
        <c:grouping val="stacked"/>
        <c:varyColors val="0"/>
        <c:ser>
          <c:idx val="0"/>
          <c:order val="0"/>
          <c:tx>
            <c:strRef>
              <c:f>'問13～19'!$V$263</c:f>
              <c:strCache>
                <c:ptCount val="1"/>
                <c:pt idx="0">
                  <c:v>含まれる</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'問13～19'!$AC$261:$AE$261</c:f>
              <c:strCache>
                <c:ptCount val="3"/>
                <c:pt idx="0">
                  <c:v>特定施設</c:v>
                </c:pt>
                <c:pt idx="1">
                  <c:v>住宅型</c:v>
                </c:pt>
                <c:pt idx="2">
                  <c:v>サ付（非特）</c:v>
                </c:pt>
              </c:strCache>
            </c:strRef>
          </c:cat>
          <c:val>
            <c:numRef>
              <c:f>'問13～19'!$AC$263:$AE$263</c:f>
              <c:numCache>
                <c:formatCode>0.0</c:formatCode>
                <c:ptCount val="3"/>
                <c:pt idx="0">
                  <c:v>81.834215167548493</c:v>
                </c:pt>
                <c:pt idx="1">
                  <c:v>58.956276445698165</c:v>
                </c:pt>
                <c:pt idx="2">
                  <c:v>55.508474576271183</c:v>
                </c:pt>
              </c:numCache>
            </c:numRef>
          </c:val>
          <c:extLst>
            <c:ext xmlns:c16="http://schemas.microsoft.com/office/drawing/2014/chart" uri="{C3380CC4-5D6E-409C-BE32-E72D297353CC}">
              <c16:uniqueId val="{00000005-C6D5-4B6F-9FE7-286ABF8A7A85}"/>
            </c:ext>
          </c:extLst>
        </c:ser>
        <c:ser>
          <c:idx val="1"/>
          <c:order val="1"/>
          <c:tx>
            <c:strRef>
              <c:f>'問13～19'!$V$264</c:f>
              <c:strCache>
                <c:ptCount val="1"/>
                <c:pt idx="0">
                  <c:v>含まれない</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'問13～19'!$AC$261:$AE$261</c:f>
              <c:strCache>
                <c:ptCount val="3"/>
                <c:pt idx="0">
                  <c:v>特定施設</c:v>
                </c:pt>
                <c:pt idx="1">
                  <c:v>住宅型</c:v>
                </c:pt>
                <c:pt idx="2">
                  <c:v>サ付（非特）</c:v>
                </c:pt>
              </c:strCache>
            </c:strRef>
          </c:cat>
          <c:val>
            <c:numRef>
              <c:f>'問13～19'!$AC$264:$AE$264</c:f>
              <c:numCache>
                <c:formatCode>0.0</c:formatCode>
                <c:ptCount val="3"/>
                <c:pt idx="0">
                  <c:v>13.580246913580247</c:v>
                </c:pt>
                <c:pt idx="1">
                  <c:v>30.606488011283499</c:v>
                </c:pt>
                <c:pt idx="2">
                  <c:v>34.887005649717509</c:v>
                </c:pt>
              </c:numCache>
            </c:numRef>
          </c:val>
          <c:extLst>
            <c:ext xmlns:c16="http://schemas.microsoft.com/office/drawing/2014/chart" uri="{C3380CC4-5D6E-409C-BE32-E72D297353CC}">
              <c16:uniqueId val="{00000006-C6D5-4B6F-9FE7-286ABF8A7A85}"/>
            </c:ext>
          </c:extLst>
        </c:ser>
        <c:ser>
          <c:idx val="2"/>
          <c:order val="2"/>
          <c:tx>
            <c:strRef>
              <c:f>'問13～19'!$V$265</c:f>
              <c:strCache>
                <c:ptCount val="1"/>
                <c:pt idx="0">
                  <c:v>無回答</c:v>
                </c:pt>
              </c:strCache>
            </c:strRef>
          </c:tx>
          <c:spPr>
            <a:pattFill prst="lgGrid">
              <a:fgClr>
                <a:schemeClr val="bg1">
                  <a:lumMod val="6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'問13～19'!$AC$261:$AE$261</c:f>
              <c:strCache>
                <c:ptCount val="3"/>
                <c:pt idx="0">
                  <c:v>特定施設</c:v>
                </c:pt>
                <c:pt idx="1">
                  <c:v>住宅型</c:v>
                </c:pt>
                <c:pt idx="2">
                  <c:v>サ付（非特）</c:v>
                </c:pt>
              </c:strCache>
            </c:strRef>
          </c:cat>
          <c:val>
            <c:numRef>
              <c:f>'問13～19'!$AC$265:$AE$265</c:f>
              <c:numCache>
                <c:formatCode>0.0</c:formatCode>
                <c:ptCount val="3"/>
                <c:pt idx="0">
                  <c:v>4.5855379188712515</c:v>
                </c:pt>
                <c:pt idx="1">
                  <c:v>10.437235543018335</c:v>
                </c:pt>
                <c:pt idx="2">
                  <c:v>9.6045197740112993</c:v>
                </c:pt>
              </c:numCache>
            </c:numRef>
          </c:val>
          <c:extLst>
            <c:ext xmlns:c16="http://schemas.microsoft.com/office/drawing/2014/chart" uri="{C3380CC4-5D6E-409C-BE32-E72D297353CC}">
              <c16:uniqueId val="{00000007-C6D5-4B6F-9FE7-286ABF8A7A85}"/>
            </c:ext>
          </c:extLst>
        </c:ser>
        <c:dLbls>
          <c:showLegendKey val="0"/>
          <c:showVal val="0"/>
          <c:showCatName val="0"/>
          <c:showSerName val="0"/>
          <c:showPercent val="0"/>
          <c:showBubbleSize val="0"/>
        </c:dLbls>
        <c:gapWidth val="80"/>
        <c:overlap val="100"/>
        <c:axId val="221250688"/>
        <c:axId val="221252224"/>
      </c:barChart>
      <c:catAx>
        <c:axId val="221250688"/>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221252224"/>
        <c:crosses val="autoZero"/>
        <c:auto val="1"/>
        <c:lblAlgn val="ctr"/>
        <c:lblOffset val="100"/>
        <c:noMultiLvlLbl val="0"/>
      </c:catAx>
      <c:valAx>
        <c:axId val="221252224"/>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221250688"/>
        <c:crosses val="autoZero"/>
        <c:crossBetween val="between"/>
        <c:majorUnit val="20"/>
      </c:valAx>
      <c:spPr>
        <a:noFill/>
      </c:spPr>
    </c:plotArea>
    <c:legend>
      <c:legendPos val="b"/>
      <c:layout>
        <c:manualLayout>
          <c:xMode val="edge"/>
          <c:yMode val="edge"/>
          <c:x val="0.21331714723778339"/>
          <c:y val="0.80775884188483393"/>
          <c:w val="0.61872701555869869"/>
          <c:h val="0.13228227292865286"/>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443418301525871"/>
          <c:y val="0.12070235451865544"/>
          <c:w val="0.67420375168758861"/>
          <c:h val="0.59085547015146234"/>
        </c:manualLayout>
      </c:layout>
      <c:barChart>
        <c:barDir val="bar"/>
        <c:grouping val="stacked"/>
        <c:varyColors val="0"/>
        <c:ser>
          <c:idx val="0"/>
          <c:order val="0"/>
          <c:tx>
            <c:strRef>
              <c:f>'問13～19'!$V$272</c:f>
              <c:strCache>
                <c:ptCount val="1"/>
                <c:pt idx="0">
                  <c:v>施設が費用を助成し、加入を推奨（福利厚生を含む）</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'問13～19'!$AF$270:$AH$270</c:f>
              <c:strCache>
                <c:ptCount val="3"/>
                <c:pt idx="0">
                  <c:v>特定施設</c:v>
                </c:pt>
                <c:pt idx="1">
                  <c:v>住宅型</c:v>
                </c:pt>
                <c:pt idx="2">
                  <c:v>サ付（非特）</c:v>
                </c:pt>
              </c:strCache>
            </c:strRef>
          </c:cat>
          <c:val>
            <c:numRef>
              <c:f>'問13～19'!$AF$272:$AH$272</c:f>
              <c:numCache>
                <c:formatCode>0.0</c:formatCode>
                <c:ptCount val="3"/>
                <c:pt idx="0">
                  <c:v>4.6849757673667201</c:v>
                </c:pt>
                <c:pt idx="1">
                  <c:v>8.0283353010625742</c:v>
                </c:pt>
                <c:pt idx="2">
                  <c:v>5.2313883299798798</c:v>
                </c:pt>
              </c:numCache>
            </c:numRef>
          </c:val>
          <c:extLst>
            <c:ext xmlns:c16="http://schemas.microsoft.com/office/drawing/2014/chart" uri="{C3380CC4-5D6E-409C-BE32-E72D297353CC}">
              <c16:uniqueId val="{00000005-C6D5-4B6F-9FE7-286ABF8A7A85}"/>
            </c:ext>
          </c:extLst>
        </c:ser>
        <c:ser>
          <c:idx val="1"/>
          <c:order val="1"/>
          <c:tx>
            <c:strRef>
              <c:f>'問13～19'!$V$273</c:f>
              <c:strCache>
                <c:ptCount val="1"/>
                <c:pt idx="0">
                  <c:v>保険商品の紹介・あっせんのみ</c:v>
                </c:pt>
              </c:strCache>
            </c:strRef>
          </c:tx>
          <c:spPr>
            <a:solidFill>
              <a:srgbClr val="DDDDDD"/>
            </a:solidFill>
            <a:ln w="6350">
              <a:solidFill>
                <a:schemeClr val="tx1"/>
              </a:solidFill>
            </a:ln>
          </c:spPr>
          <c:invertIfNegative val="0"/>
          <c:dLbls>
            <c:dLbl>
              <c:idx val="0"/>
              <c:layout>
                <c:manualLayout>
                  <c:x val="0"/>
                  <c:y val="-7.87402225723624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8C2-46B1-BAB1-65FDBD672AE6}"/>
                </c:ext>
              </c:extLst>
            </c:dLbl>
            <c:dLbl>
              <c:idx val="1"/>
              <c:layout>
                <c:manualLayout>
                  <c:x val="0"/>
                  <c:y val="-8.39895707438532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8C2-46B1-BAB1-65FDBD672AE6}"/>
                </c:ext>
              </c:extLst>
            </c:dLbl>
            <c:dLbl>
              <c:idx val="2"/>
              <c:layout>
                <c:manualLayout>
                  <c:x val="0"/>
                  <c:y val="-7.87402225723624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8C2-46B1-BAB1-65FDBD672AE6}"/>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'問13～19'!$AF$270:$AH$270</c:f>
              <c:strCache>
                <c:ptCount val="3"/>
                <c:pt idx="0">
                  <c:v>特定施設</c:v>
                </c:pt>
                <c:pt idx="1">
                  <c:v>住宅型</c:v>
                </c:pt>
                <c:pt idx="2">
                  <c:v>サ付（非特）</c:v>
                </c:pt>
              </c:strCache>
            </c:strRef>
          </c:cat>
          <c:val>
            <c:numRef>
              <c:f>'問13～19'!$AF$273:$AH$273</c:f>
              <c:numCache>
                <c:formatCode>0.0</c:formatCode>
                <c:ptCount val="3"/>
                <c:pt idx="0">
                  <c:v>2.2617124394184165</c:v>
                </c:pt>
                <c:pt idx="1">
                  <c:v>2.5974025974025974</c:v>
                </c:pt>
                <c:pt idx="2">
                  <c:v>1.6096579476861168</c:v>
                </c:pt>
              </c:numCache>
            </c:numRef>
          </c:val>
          <c:extLst>
            <c:ext xmlns:c16="http://schemas.microsoft.com/office/drawing/2014/chart" uri="{C3380CC4-5D6E-409C-BE32-E72D297353CC}">
              <c16:uniqueId val="{00000006-C6D5-4B6F-9FE7-286ABF8A7A85}"/>
            </c:ext>
          </c:extLst>
        </c:ser>
        <c:ser>
          <c:idx val="2"/>
          <c:order val="2"/>
          <c:tx>
            <c:strRef>
              <c:f>'問13～19'!$V$274</c:f>
              <c:strCache>
                <c:ptCount val="1"/>
                <c:pt idx="0">
                  <c:v>加入の推奨・あっせんはしていない</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'問13～19'!$AF$270:$AH$270</c:f>
              <c:strCache>
                <c:ptCount val="3"/>
                <c:pt idx="0">
                  <c:v>特定施設</c:v>
                </c:pt>
                <c:pt idx="1">
                  <c:v>住宅型</c:v>
                </c:pt>
                <c:pt idx="2">
                  <c:v>サ付（非特）</c:v>
                </c:pt>
              </c:strCache>
            </c:strRef>
          </c:cat>
          <c:val>
            <c:numRef>
              <c:f>'問13～19'!$AF$274:$AH$274</c:f>
              <c:numCache>
                <c:formatCode>0.0</c:formatCode>
                <c:ptCount val="3"/>
                <c:pt idx="0">
                  <c:v>81.663974151857829</c:v>
                </c:pt>
                <c:pt idx="1">
                  <c:v>67.060212514757964</c:v>
                </c:pt>
                <c:pt idx="2">
                  <c:v>69.718309859154928</c:v>
                </c:pt>
              </c:numCache>
            </c:numRef>
          </c:val>
          <c:extLst>
            <c:ext xmlns:c16="http://schemas.microsoft.com/office/drawing/2014/chart" uri="{C3380CC4-5D6E-409C-BE32-E72D297353CC}">
              <c16:uniqueId val="{00000007-C6D5-4B6F-9FE7-286ABF8A7A85}"/>
            </c:ext>
          </c:extLst>
        </c:ser>
        <c:ser>
          <c:idx val="3"/>
          <c:order val="3"/>
          <c:tx>
            <c:strRef>
              <c:f>'問13～19'!$V$275</c:f>
              <c:strCache>
                <c:ptCount val="1"/>
                <c:pt idx="0">
                  <c:v>無回答</c:v>
                </c:pt>
              </c:strCache>
            </c:strRef>
          </c:tx>
          <c:spPr>
            <a:pattFill prst="lgGrid">
              <a:fgClr>
                <a:schemeClr val="bg1">
                  <a:lumMod val="65000"/>
                </a:schemeClr>
              </a:fgClr>
              <a:bgClr>
                <a:schemeClr val="bg1"/>
              </a:bgClr>
            </a:pattFill>
            <a:ln w="6350">
              <a:solidFill>
                <a:schemeClr val="tx1"/>
              </a:solidFill>
            </a:ln>
          </c:spPr>
          <c:invertIfNegative val="0"/>
          <c:dLbls>
            <c:spPr>
              <a:noFill/>
              <a:ln>
                <a:noFill/>
              </a:ln>
              <a:effectLst/>
            </c:spPr>
            <c:txPr>
              <a:bodyPr/>
              <a:lstStyle/>
              <a:p>
                <a:pPr>
                  <a:defRPr sz="800" baseline="0">
                    <a:solidFill>
                      <a:schemeClr val="tx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'問13～19'!$AF$270:$AH$270</c:f>
              <c:strCache>
                <c:ptCount val="3"/>
                <c:pt idx="0">
                  <c:v>特定施設</c:v>
                </c:pt>
                <c:pt idx="1">
                  <c:v>住宅型</c:v>
                </c:pt>
                <c:pt idx="2">
                  <c:v>サ付（非特）</c:v>
                </c:pt>
              </c:strCache>
            </c:strRef>
          </c:cat>
          <c:val>
            <c:numRef>
              <c:f>'問13～19'!$AF$275:$AH$275</c:f>
              <c:numCache>
                <c:formatCode>0.0</c:formatCode>
                <c:ptCount val="3"/>
                <c:pt idx="0">
                  <c:v>11.389337641357027</c:v>
                </c:pt>
                <c:pt idx="1">
                  <c:v>22.314049586776861</c:v>
                </c:pt>
                <c:pt idx="2">
                  <c:v>23.440643863179076</c:v>
                </c:pt>
              </c:numCache>
            </c:numRef>
          </c:val>
          <c:extLst>
            <c:ext xmlns:c16="http://schemas.microsoft.com/office/drawing/2014/chart" uri="{C3380CC4-5D6E-409C-BE32-E72D297353CC}">
              <c16:uniqueId val="{00000008-C6D5-4B6F-9FE7-286ABF8A7A85}"/>
            </c:ext>
          </c:extLst>
        </c:ser>
        <c:dLbls>
          <c:showLegendKey val="0"/>
          <c:showVal val="0"/>
          <c:showCatName val="0"/>
          <c:showSerName val="0"/>
          <c:showPercent val="0"/>
          <c:showBubbleSize val="0"/>
        </c:dLbls>
        <c:gapWidth val="80"/>
        <c:overlap val="100"/>
        <c:axId val="221328896"/>
        <c:axId val="221330432"/>
      </c:barChart>
      <c:catAx>
        <c:axId val="221328896"/>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221330432"/>
        <c:crosses val="autoZero"/>
        <c:auto val="1"/>
        <c:lblAlgn val="ctr"/>
        <c:lblOffset val="100"/>
        <c:noMultiLvlLbl val="0"/>
      </c:catAx>
      <c:valAx>
        <c:axId val="221330432"/>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221328896"/>
        <c:crosses val="autoZero"/>
        <c:crossBetween val="between"/>
        <c:majorUnit val="20"/>
      </c:valAx>
      <c:spPr>
        <a:noFill/>
      </c:spPr>
    </c:plotArea>
    <c:legend>
      <c:legendPos val="b"/>
      <c:layout>
        <c:manualLayout>
          <c:xMode val="edge"/>
          <c:yMode val="edge"/>
          <c:x val="0.10770658618167776"/>
          <c:y val="0.76650692665957931"/>
          <c:w val="0.79094766619519097"/>
          <c:h val="0.17275604832376323"/>
        </c:manualLayout>
      </c:layout>
      <c:overlay val="0"/>
      <c:spPr>
        <a:ln w="6350">
          <a:solidFill>
            <a:schemeClr val="tx1"/>
          </a:solidFill>
        </a:ln>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0405454035226729"/>
          <c:y val="5.9263312547591041E-2"/>
          <c:w val="0.52086927813268624"/>
          <c:h val="0.92589483074269863"/>
        </c:manualLayout>
      </c:layout>
      <c:barChart>
        <c:barDir val="bar"/>
        <c:grouping val="clustered"/>
        <c:varyColors val="0"/>
        <c:ser>
          <c:idx val="0"/>
          <c:order val="0"/>
          <c:tx>
            <c:strRef>
              <c:f>'問13～19'!$AF$280</c:f>
              <c:strCache>
                <c:ptCount val="1"/>
                <c:pt idx="0">
                  <c:v>特定施設
N=1,238</c:v>
                </c:pt>
              </c:strCache>
            </c:strRef>
          </c:tx>
          <c:spPr>
            <a:solidFill>
              <a:schemeClr val="bg1">
                <a:lumMod val="50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'問13～19'!$V$282:$V$289</c:f>
              <c:strCache>
                <c:ptCount val="8"/>
                <c:pt idx="0">
                  <c:v>施設の関係職員による医療対応に関するケース
会議の開催</c:v>
                </c:pt>
                <c:pt idx="1">
                  <c:v>法人内で看護について相談できる窓口・体制の提供</c:v>
                </c:pt>
                <c:pt idx="2">
                  <c:v>協力医療機関との日常的な情報交換・申し送り</c:v>
                </c:pt>
                <c:pt idx="3">
                  <c:v>協力医療機関や主治医を交えたカンファレンスの開催</c:v>
                </c:pt>
                <c:pt idx="4">
                  <c:v>地域の医療機関等との情報交換・勉強会の開催</c:v>
                </c:pt>
                <c:pt idx="5">
                  <c:v>その他</c:v>
                </c:pt>
                <c:pt idx="6">
                  <c:v>特になし</c:v>
                </c:pt>
                <c:pt idx="7">
                  <c:v>無回答</c:v>
                </c:pt>
              </c:strCache>
            </c:strRef>
          </c:cat>
          <c:val>
            <c:numRef>
              <c:f>'問13～19'!$AF$282:$AF$289</c:f>
              <c:numCache>
                <c:formatCode>0.0</c:formatCode>
                <c:ptCount val="8"/>
                <c:pt idx="0">
                  <c:v>50.161550888529881</c:v>
                </c:pt>
                <c:pt idx="1">
                  <c:v>45.395799676898221</c:v>
                </c:pt>
                <c:pt idx="2">
                  <c:v>83.925686591276246</c:v>
                </c:pt>
                <c:pt idx="3">
                  <c:v>37.399030694668824</c:v>
                </c:pt>
                <c:pt idx="4">
                  <c:v>8.6429725363489496</c:v>
                </c:pt>
                <c:pt idx="5">
                  <c:v>2.9079159935379644</c:v>
                </c:pt>
                <c:pt idx="6">
                  <c:v>1.4539579967689822</c:v>
                </c:pt>
                <c:pt idx="7">
                  <c:v>2.8271405492730208</c:v>
                </c:pt>
              </c:numCache>
            </c:numRef>
          </c:val>
          <c:extLst>
            <c:ext xmlns:c16="http://schemas.microsoft.com/office/drawing/2014/chart" uri="{C3380CC4-5D6E-409C-BE32-E72D297353CC}">
              <c16:uniqueId val="{00000000-7B46-4226-AA48-EC7F1FD15250}"/>
            </c:ext>
          </c:extLst>
        </c:ser>
        <c:ser>
          <c:idx val="1"/>
          <c:order val="1"/>
          <c:tx>
            <c:strRef>
              <c:f>'問13～19'!$AG$280</c:f>
              <c:strCache>
                <c:ptCount val="1"/>
                <c:pt idx="0">
                  <c:v>住宅型
N=847</c:v>
                </c:pt>
              </c:strCache>
            </c:strRef>
          </c:tx>
          <c:spPr>
            <a:solidFill>
              <a:srgbClr val="DDDDDD"/>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'問13～19'!$V$282:$V$289</c:f>
              <c:strCache>
                <c:ptCount val="8"/>
                <c:pt idx="0">
                  <c:v>施設の関係職員による医療対応に関するケース
会議の開催</c:v>
                </c:pt>
                <c:pt idx="1">
                  <c:v>法人内で看護について相談できる窓口・体制の提供</c:v>
                </c:pt>
                <c:pt idx="2">
                  <c:v>協力医療機関との日常的な情報交換・申し送り</c:v>
                </c:pt>
                <c:pt idx="3">
                  <c:v>協力医療機関や主治医を交えたカンファレンスの開催</c:v>
                </c:pt>
                <c:pt idx="4">
                  <c:v>地域の医療機関等との情報交換・勉強会の開催</c:v>
                </c:pt>
                <c:pt idx="5">
                  <c:v>その他</c:v>
                </c:pt>
                <c:pt idx="6">
                  <c:v>特になし</c:v>
                </c:pt>
                <c:pt idx="7">
                  <c:v>無回答</c:v>
                </c:pt>
              </c:strCache>
            </c:strRef>
          </c:cat>
          <c:val>
            <c:numRef>
              <c:f>'問13～19'!$AG$282:$AG$289</c:f>
              <c:numCache>
                <c:formatCode>0.0</c:formatCode>
                <c:ptCount val="8"/>
                <c:pt idx="0">
                  <c:v>28.099173553719009</c:v>
                </c:pt>
                <c:pt idx="1">
                  <c:v>25.029515938606849</c:v>
                </c:pt>
                <c:pt idx="2">
                  <c:v>54.07319952774499</c:v>
                </c:pt>
                <c:pt idx="3">
                  <c:v>17.709563164108619</c:v>
                </c:pt>
                <c:pt idx="4">
                  <c:v>8.8547815820543097</c:v>
                </c:pt>
                <c:pt idx="5">
                  <c:v>4.8406139315230226</c:v>
                </c:pt>
                <c:pt idx="6">
                  <c:v>18.063754427390791</c:v>
                </c:pt>
                <c:pt idx="7">
                  <c:v>11.452184179456907</c:v>
                </c:pt>
              </c:numCache>
            </c:numRef>
          </c:val>
          <c:extLst>
            <c:ext xmlns:c16="http://schemas.microsoft.com/office/drawing/2014/chart" uri="{C3380CC4-5D6E-409C-BE32-E72D297353CC}">
              <c16:uniqueId val="{00000001-7B46-4226-AA48-EC7F1FD15250}"/>
            </c:ext>
          </c:extLst>
        </c:ser>
        <c:ser>
          <c:idx val="2"/>
          <c:order val="2"/>
          <c:tx>
            <c:strRef>
              <c:f>'問13～19'!$AH$280</c:f>
              <c:strCache>
                <c:ptCount val="1"/>
                <c:pt idx="0">
                  <c:v>サ付（非特）
N=994</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'問13～19'!$V$282:$V$289</c:f>
              <c:strCache>
                <c:ptCount val="8"/>
                <c:pt idx="0">
                  <c:v>施設の関係職員による医療対応に関するケース
会議の開催</c:v>
                </c:pt>
                <c:pt idx="1">
                  <c:v>法人内で看護について相談できる窓口・体制の提供</c:v>
                </c:pt>
                <c:pt idx="2">
                  <c:v>協力医療機関との日常的な情報交換・申し送り</c:v>
                </c:pt>
                <c:pt idx="3">
                  <c:v>協力医療機関や主治医を交えたカンファレンスの開催</c:v>
                </c:pt>
                <c:pt idx="4">
                  <c:v>地域の医療機関等との情報交換・勉強会の開催</c:v>
                </c:pt>
                <c:pt idx="5">
                  <c:v>その他</c:v>
                </c:pt>
                <c:pt idx="6">
                  <c:v>特になし</c:v>
                </c:pt>
                <c:pt idx="7">
                  <c:v>無回答</c:v>
                </c:pt>
              </c:strCache>
            </c:strRef>
          </c:cat>
          <c:val>
            <c:numRef>
              <c:f>'問13～19'!$AH$282:$AH$289</c:f>
              <c:numCache>
                <c:formatCode>0.0</c:formatCode>
                <c:ptCount val="8"/>
                <c:pt idx="0">
                  <c:v>20.925553319919519</c:v>
                </c:pt>
                <c:pt idx="1">
                  <c:v>27.565392354124747</c:v>
                </c:pt>
                <c:pt idx="2">
                  <c:v>46.177062374245473</c:v>
                </c:pt>
                <c:pt idx="3">
                  <c:v>13.98390342052314</c:v>
                </c:pt>
                <c:pt idx="4">
                  <c:v>6.5392354124748486</c:v>
                </c:pt>
                <c:pt idx="5">
                  <c:v>4.7283702213279675</c:v>
                </c:pt>
                <c:pt idx="6">
                  <c:v>23.138832997987926</c:v>
                </c:pt>
                <c:pt idx="7">
                  <c:v>14.486921529175051</c:v>
                </c:pt>
              </c:numCache>
            </c:numRef>
          </c:val>
          <c:extLst>
            <c:ext xmlns:c16="http://schemas.microsoft.com/office/drawing/2014/chart" uri="{C3380CC4-5D6E-409C-BE32-E72D297353CC}">
              <c16:uniqueId val="{00000002-7B46-4226-AA48-EC7F1FD15250}"/>
            </c:ext>
          </c:extLst>
        </c:ser>
        <c:dLbls>
          <c:showLegendKey val="0"/>
          <c:showVal val="0"/>
          <c:showCatName val="0"/>
          <c:showSerName val="0"/>
          <c:showPercent val="0"/>
          <c:showBubbleSize val="0"/>
        </c:dLbls>
        <c:gapWidth val="125"/>
        <c:axId val="221528448"/>
        <c:axId val="221529984"/>
      </c:barChart>
      <c:catAx>
        <c:axId val="221528448"/>
        <c:scaling>
          <c:orientation val="maxMin"/>
        </c:scaling>
        <c:delete val="0"/>
        <c:axPos val="l"/>
        <c:numFmt formatCode="General" sourceLinked="0"/>
        <c:majorTickMark val="in"/>
        <c:minorTickMark val="none"/>
        <c:tickLblPos val="nextTo"/>
        <c:spPr>
          <a:noFill/>
          <a:ln w="6350">
            <a:solidFill>
              <a:schemeClr val="tx1"/>
            </a:solidFill>
          </a:ln>
        </c:spPr>
        <c:txPr>
          <a:bodyPr/>
          <a:lstStyle/>
          <a:p>
            <a:pPr>
              <a:defRPr sz="800" baseline="0">
                <a:latin typeface="ＭＳ ゴシック" panose="020B0609070205080204" pitchFamily="49" charset="-128"/>
                <a:ea typeface="ＭＳ Ｐゴシック" panose="020B0600070205080204" pitchFamily="50" charset="-128"/>
              </a:defRPr>
            </a:pPr>
            <a:endParaRPr lang="ja-JP"/>
          </a:p>
        </c:txPr>
        <c:crossAx val="221529984"/>
        <c:crosses val="autoZero"/>
        <c:auto val="1"/>
        <c:lblAlgn val="ctr"/>
        <c:lblOffset val="100"/>
        <c:noMultiLvlLbl val="0"/>
      </c:catAx>
      <c:valAx>
        <c:axId val="221529984"/>
        <c:scaling>
          <c:orientation val="minMax"/>
          <c:max val="100"/>
        </c:scaling>
        <c:delete val="0"/>
        <c:axPos val="t"/>
        <c:numFmt formatCode="General" sourceLinked="0"/>
        <c:majorTickMark val="in"/>
        <c:minorTickMark val="none"/>
        <c:tickLblPos val="nextTo"/>
        <c:spPr>
          <a:noFill/>
          <a:ln w="6350">
            <a:solidFill>
              <a:schemeClr val="tx1"/>
            </a:solidFill>
          </a:ln>
        </c:spPr>
        <c:crossAx val="221528448"/>
        <c:crosses val="autoZero"/>
        <c:crossBetween val="between"/>
        <c:majorUnit val="20"/>
      </c:valAx>
      <c:spPr>
        <a:noFill/>
        <a:ln>
          <a:noFill/>
        </a:ln>
      </c:spPr>
    </c:plotArea>
    <c:legend>
      <c:legendPos val="b"/>
      <c:layout>
        <c:manualLayout>
          <c:xMode val="edge"/>
          <c:yMode val="edge"/>
          <c:x val="0.7979436768517143"/>
          <c:y val="0.74343596240665677"/>
          <c:w val="0.14087505571237557"/>
          <c:h val="0.22538914031663268"/>
        </c:manualLayout>
      </c:layout>
      <c:overlay val="0"/>
      <c:spPr>
        <a:noFill/>
        <a:ln w="6350">
          <a:solidFill>
            <a:schemeClr val="tx1"/>
          </a:solidFill>
        </a:ln>
      </c:spPr>
      <c:txPr>
        <a:bodyPr/>
        <a:lstStyle/>
        <a:p>
          <a:pPr>
            <a:defRPr sz="90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443418301525871"/>
          <c:y val="0.11167508457706918"/>
          <c:w val="0.67420375168758861"/>
          <c:h val="0.54110525154808442"/>
        </c:manualLayout>
      </c:layout>
      <c:barChart>
        <c:barDir val="bar"/>
        <c:grouping val="stacked"/>
        <c:varyColors val="0"/>
        <c:ser>
          <c:idx val="0"/>
          <c:order val="0"/>
          <c:tx>
            <c:strRef>
              <c:f>'問13～19'!$V$296</c:f>
              <c:strCache>
                <c:ptCount val="1"/>
                <c:pt idx="0">
                  <c:v>「ホームで亡くなりたい」という希望があれば、受け入れる</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'問13～19'!$AF$294:$AH$294</c:f>
              <c:strCache>
                <c:ptCount val="3"/>
                <c:pt idx="0">
                  <c:v>特定施設</c:v>
                </c:pt>
                <c:pt idx="1">
                  <c:v>住宅型</c:v>
                </c:pt>
                <c:pt idx="2">
                  <c:v>サ付（非特）</c:v>
                </c:pt>
              </c:strCache>
            </c:strRef>
          </c:cat>
          <c:val>
            <c:numRef>
              <c:f>'問13～19'!$AF$296:$AH$296</c:f>
              <c:numCache>
                <c:formatCode>0.0</c:formatCode>
                <c:ptCount val="3"/>
                <c:pt idx="0">
                  <c:v>90.710823909531499</c:v>
                </c:pt>
                <c:pt idx="1">
                  <c:v>70.365997638724906</c:v>
                </c:pt>
                <c:pt idx="2">
                  <c:v>68.108651911468812</c:v>
                </c:pt>
              </c:numCache>
            </c:numRef>
          </c:val>
          <c:extLst>
            <c:ext xmlns:c16="http://schemas.microsoft.com/office/drawing/2014/chart" uri="{C3380CC4-5D6E-409C-BE32-E72D297353CC}">
              <c16:uniqueId val="{00000005-C6D5-4B6F-9FE7-286ABF8A7A85}"/>
            </c:ext>
          </c:extLst>
        </c:ser>
        <c:ser>
          <c:idx val="1"/>
          <c:order val="1"/>
          <c:tx>
            <c:strRef>
              <c:f>'問13～19'!$V$297</c:f>
              <c:strCache>
                <c:ptCount val="1"/>
                <c:pt idx="0">
                  <c:v>原則的に受け入れていない</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'問13～19'!$AF$294:$AH$294</c:f>
              <c:strCache>
                <c:ptCount val="3"/>
                <c:pt idx="0">
                  <c:v>特定施設</c:v>
                </c:pt>
                <c:pt idx="1">
                  <c:v>住宅型</c:v>
                </c:pt>
                <c:pt idx="2">
                  <c:v>サ付（非特）</c:v>
                </c:pt>
              </c:strCache>
            </c:strRef>
          </c:cat>
          <c:val>
            <c:numRef>
              <c:f>'問13～19'!$AF$297:$AH$297</c:f>
              <c:numCache>
                <c:formatCode>0.0</c:formatCode>
                <c:ptCount val="3"/>
                <c:pt idx="0">
                  <c:v>8.2390953150242314</c:v>
                </c:pt>
                <c:pt idx="1">
                  <c:v>27.626918536009441</c:v>
                </c:pt>
                <c:pt idx="2">
                  <c:v>29.175050301810867</c:v>
                </c:pt>
              </c:numCache>
            </c:numRef>
          </c:val>
          <c:extLst>
            <c:ext xmlns:c16="http://schemas.microsoft.com/office/drawing/2014/chart" uri="{C3380CC4-5D6E-409C-BE32-E72D297353CC}">
              <c16:uniqueId val="{00000006-C6D5-4B6F-9FE7-286ABF8A7A85}"/>
            </c:ext>
          </c:extLst>
        </c:ser>
        <c:ser>
          <c:idx val="2"/>
          <c:order val="2"/>
          <c:tx>
            <c:strRef>
              <c:f>'問13～19'!$V$298</c:f>
              <c:strCache>
                <c:ptCount val="1"/>
                <c:pt idx="0">
                  <c:v>無回答</c:v>
                </c:pt>
              </c:strCache>
            </c:strRef>
          </c:tx>
          <c:spPr>
            <a:pattFill prst="lgGrid">
              <a:fgClr>
                <a:schemeClr val="bg1">
                  <a:lumMod val="65000"/>
                </a:schemeClr>
              </a:fgClr>
              <a:bgClr>
                <a:schemeClr val="bg1"/>
              </a:bgClr>
            </a:pattFill>
            <a:ln w="6350">
              <a:solidFill>
                <a:schemeClr val="tx1"/>
              </a:solidFill>
            </a:ln>
          </c:spPr>
          <c:invertIfNegative val="0"/>
          <c:dLbls>
            <c:dLbl>
              <c:idx val="0"/>
              <c:layout>
                <c:manualLayout>
                  <c:x val="0"/>
                  <c:y val="-7.70157313727675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095-4459-87DF-558A45F62F68}"/>
                </c:ext>
              </c:extLst>
            </c:dLbl>
            <c:dLbl>
              <c:idx val="1"/>
              <c:layout>
                <c:manualLayout>
                  <c:x val="0"/>
                  <c:y val="-7.22022481619695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095-4459-87DF-558A45F62F68}"/>
                </c:ext>
              </c:extLst>
            </c:dLbl>
            <c:dLbl>
              <c:idx val="2"/>
              <c:layout>
                <c:manualLayout>
                  <c:x val="0"/>
                  <c:y val="-7.22022481619695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095-4459-87DF-558A45F62F68}"/>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'問13～19'!$AF$294:$AH$294</c:f>
              <c:strCache>
                <c:ptCount val="3"/>
                <c:pt idx="0">
                  <c:v>特定施設</c:v>
                </c:pt>
                <c:pt idx="1">
                  <c:v>住宅型</c:v>
                </c:pt>
                <c:pt idx="2">
                  <c:v>サ付（非特）</c:v>
                </c:pt>
              </c:strCache>
            </c:strRef>
          </c:cat>
          <c:val>
            <c:numRef>
              <c:f>'問13～19'!$AF$298:$AH$298</c:f>
              <c:numCache>
                <c:formatCode>0.0</c:formatCode>
                <c:ptCount val="3"/>
                <c:pt idx="0">
                  <c:v>1.0500807754442649</c:v>
                </c:pt>
                <c:pt idx="1">
                  <c:v>2.0070838252656436</c:v>
                </c:pt>
                <c:pt idx="2">
                  <c:v>2.7162977867203222</c:v>
                </c:pt>
              </c:numCache>
            </c:numRef>
          </c:val>
          <c:extLst>
            <c:ext xmlns:c16="http://schemas.microsoft.com/office/drawing/2014/chart" uri="{C3380CC4-5D6E-409C-BE32-E72D297353CC}">
              <c16:uniqueId val="{00000007-C6D5-4B6F-9FE7-286ABF8A7A85}"/>
            </c:ext>
          </c:extLst>
        </c:ser>
        <c:dLbls>
          <c:showLegendKey val="0"/>
          <c:showVal val="0"/>
          <c:showCatName val="0"/>
          <c:showSerName val="0"/>
          <c:showPercent val="0"/>
          <c:showBubbleSize val="0"/>
        </c:dLbls>
        <c:gapWidth val="80"/>
        <c:overlap val="100"/>
        <c:axId val="221858816"/>
        <c:axId val="221864704"/>
      </c:barChart>
      <c:catAx>
        <c:axId val="221858816"/>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221864704"/>
        <c:crosses val="autoZero"/>
        <c:auto val="1"/>
        <c:lblAlgn val="ctr"/>
        <c:lblOffset val="100"/>
        <c:noMultiLvlLbl val="0"/>
      </c:catAx>
      <c:valAx>
        <c:axId val="221864704"/>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221858816"/>
        <c:crosses val="autoZero"/>
        <c:crossBetween val="between"/>
        <c:majorUnit val="20"/>
      </c:valAx>
      <c:spPr>
        <a:noFill/>
      </c:spPr>
    </c:plotArea>
    <c:legend>
      <c:legendPos val="b"/>
      <c:layout>
        <c:manualLayout>
          <c:xMode val="edge"/>
          <c:yMode val="edge"/>
          <c:x val="0.22463256449379471"/>
          <c:y val="0.70311534697633649"/>
          <c:w val="0.57444601603017453"/>
          <c:h val="0.22296054232416193"/>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3688878420472643"/>
          <c:y val="0.10459320363734262"/>
          <c:w val="0.47818594033263828"/>
          <c:h val="0.8444809067392951"/>
        </c:manualLayout>
      </c:layout>
      <c:barChart>
        <c:barDir val="bar"/>
        <c:grouping val="clustered"/>
        <c:varyColors val="0"/>
        <c:ser>
          <c:idx val="0"/>
          <c:order val="0"/>
          <c:tx>
            <c:strRef>
              <c:f>'問13～19'!$AH$304</c:f>
              <c:strCache>
                <c:ptCount val="1"/>
                <c:pt idx="0">
                  <c:v>N=994</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'問13～19'!$V$305:$V$319</c:f>
              <c:strCache>
                <c:ptCount val="15"/>
                <c:pt idx="0">
                  <c:v>受け入れられない理由はない（すべて受け入れる）</c:v>
                </c:pt>
                <c:pt idx="1">
                  <c:v>対応が難しい医療処置があるから</c:v>
                </c:pt>
                <c:pt idx="2">
                  <c:v>看護職員の数が足りないから</c:v>
                </c:pt>
                <c:pt idx="3">
                  <c:v>介護職員の数が足りないから</c:v>
                </c:pt>
                <c:pt idx="4">
                  <c:v>夜間は看護職員がいないから</c:v>
                </c:pt>
                <c:pt idx="5">
                  <c:v>看護職員の理解が得られないから</c:v>
                </c:pt>
                <c:pt idx="6">
                  <c:v>介護職員の理解が得られないから</c:v>
                </c:pt>
                <c:pt idx="7">
                  <c:v>家族等の同意が得られない（意見が一致しない）から</c:v>
                </c:pt>
                <c:pt idx="8">
                  <c:v>事故が起こることや、それに関して家族等とトラブルになることが心配だから</c:v>
                </c:pt>
                <c:pt idx="9">
                  <c:v>看取りに関する方針やマニュアルを定めていないから</c:v>
                </c:pt>
                <c:pt idx="10">
                  <c:v>施設での看取りをサポートしてもらえる医師・医療機関がないから</c:v>
                </c:pt>
                <c:pt idx="11">
                  <c:v>費用がかかりすぎるから</c:v>
                </c:pt>
                <c:pt idx="12">
                  <c:v>そもそも看取りまで行う施設ではないと位置付けているから</c:v>
                </c:pt>
                <c:pt idx="13">
                  <c:v>その他</c:v>
                </c:pt>
                <c:pt idx="14">
                  <c:v>無回答</c:v>
                </c:pt>
              </c:strCache>
            </c:strRef>
          </c:cat>
          <c:val>
            <c:numRef>
              <c:f>'問13～19'!$AH$305:$AH$319</c:f>
              <c:numCache>
                <c:formatCode>0.0</c:formatCode>
                <c:ptCount val="15"/>
                <c:pt idx="0">
                  <c:v>11.569416498993963</c:v>
                </c:pt>
                <c:pt idx="1">
                  <c:v>53.521126760563376</c:v>
                </c:pt>
                <c:pt idx="2">
                  <c:v>13.078470824949697</c:v>
                </c:pt>
                <c:pt idx="3">
                  <c:v>9.0543259557344058</c:v>
                </c:pt>
                <c:pt idx="4">
                  <c:v>24.748490945674046</c:v>
                </c:pt>
                <c:pt idx="5">
                  <c:v>0.8048289738430584</c:v>
                </c:pt>
                <c:pt idx="6">
                  <c:v>3.0181086519114686</c:v>
                </c:pt>
                <c:pt idx="7">
                  <c:v>13.179074446680081</c:v>
                </c:pt>
                <c:pt idx="8">
                  <c:v>5.5331991951710267</c:v>
                </c:pt>
                <c:pt idx="9">
                  <c:v>7.6458752515090547</c:v>
                </c:pt>
                <c:pt idx="10">
                  <c:v>7.2434607645875255</c:v>
                </c:pt>
                <c:pt idx="11">
                  <c:v>2.6156941649899399</c:v>
                </c:pt>
                <c:pt idx="12">
                  <c:v>21.227364185110666</c:v>
                </c:pt>
                <c:pt idx="13">
                  <c:v>3.2193158953722336</c:v>
                </c:pt>
                <c:pt idx="14">
                  <c:v>10.160965794768611</c:v>
                </c:pt>
              </c:numCache>
            </c:numRef>
          </c:val>
          <c:extLst>
            <c:ext xmlns:c16="http://schemas.microsoft.com/office/drawing/2014/chart" uri="{C3380CC4-5D6E-409C-BE32-E72D297353CC}">
              <c16:uniqueId val="{00000000-E8F9-40AA-A7E0-9F794D8FB0AE}"/>
            </c:ext>
          </c:extLst>
        </c:ser>
        <c:dLbls>
          <c:showLegendKey val="0"/>
          <c:showVal val="0"/>
          <c:showCatName val="0"/>
          <c:showSerName val="0"/>
          <c:showPercent val="0"/>
          <c:showBubbleSize val="0"/>
        </c:dLbls>
        <c:gapWidth val="80"/>
        <c:axId val="221587712"/>
        <c:axId val="221593600"/>
      </c:barChart>
      <c:catAx>
        <c:axId val="221587712"/>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800">
                <a:solidFill>
                  <a:schemeClr val="bg1"/>
                </a:solidFill>
                <a:latin typeface="ＭＳ Ｐゴシック" panose="020B0600070205080204" pitchFamily="50" charset="-128"/>
                <a:ea typeface="ＭＳ Ｐゴシック" panose="020B0600070205080204" pitchFamily="50" charset="-128"/>
              </a:defRPr>
            </a:pPr>
            <a:endParaRPr lang="ja-JP"/>
          </a:p>
        </c:txPr>
        <c:crossAx val="221593600"/>
        <c:crosses val="autoZero"/>
        <c:auto val="1"/>
        <c:lblAlgn val="ctr"/>
        <c:lblOffset val="100"/>
        <c:noMultiLvlLbl val="0"/>
      </c:catAx>
      <c:valAx>
        <c:axId val="221593600"/>
        <c:scaling>
          <c:orientation val="minMax"/>
          <c:max val="100"/>
        </c:scaling>
        <c:delete val="0"/>
        <c:axPos val="t"/>
        <c:numFmt formatCode="0" sourceLinked="0"/>
        <c:majorTickMark val="in"/>
        <c:minorTickMark val="none"/>
        <c:tickLblPos val="nextTo"/>
        <c:spPr>
          <a:ln w="6350">
            <a:solidFill>
              <a:schemeClr val="tx1"/>
            </a:solidFill>
          </a:ln>
        </c:spPr>
        <c:crossAx val="221587712"/>
        <c:crosses val="autoZero"/>
        <c:crossBetween val="between"/>
        <c:majorUnit val="20"/>
      </c:valAx>
      <c:spPr>
        <a:noFill/>
      </c:spPr>
    </c:plotArea>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3688878420472643"/>
          <c:y val="0.10459320363734262"/>
          <c:w val="0.47818594033263828"/>
          <c:h val="0.8444809067392951"/>
        </c:manualLayout>
      </c:layout>
      <c:barChart>
        <c:barDir val="bar"/>
        <c:grouping val="clustered"/>
        <c:varyColors val="0"/>
        <c:ser>
          <c:idx val="0"/>
          <c:order val="0"/>
          <c:tx>
            <c:strRef>
              <c:f>'問13～19'!$AG$304</c:f>
              <c:strCache>
                <c:ptCount val="1"/>
                <c:pt idx="0">
                  <c:v>N=847</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'問13～19'!$V$305:$V$319</c:f>
              <c:strCache>
                <c:ptCount val="15"/>
                <c:pt idx="0">
                  <c:v>受け入れられない理由はない（すべて受け入れる）</c:v>
                </c:pt>
                <c:pt idx="1">
                  <c:v>対応が難しい医療処置があるから</c:v>
                </c:pt>
                <c:pt idx="2">
                  <c:v>看護職員の数が足りないから</c:v>
                </c:pt>
                <c:pt idx="3">
                  <c:v>介護職員の数が足りないから</c:v>
                </c:pt>
                <c:pt idx="4">
                  <c:v>夜間は看護職員がいないから</c:v>
                </c:pt>
                <c:pt idx="5">
                  <c:v>看護職員の理解が得られないから</c:v>
                </c:pt>
                <c:pt idx="6">
                  <c:v>介護職員の理解が得られないから</c:v>
                </c:pt>
                <c:pt idx="7">
                  <c:v>家族等の同意が得られない（意見が一致しない）から</c:v>
                </c:pt>
                <c:pt idx="8">
                  <c:v>事故が起こることや、それに関して家族等とトラブルになることが心配だから</c:v>
                </c:pt>
                <c:pt idx="9">
                  <c:v>看取りに関する方針やマニュアルを定めていないから</c:v>
                </c:pt>
                <c:pt idx="10">
                  <c:v>施設での看取りをサポートしてもらえる医師・医療機関がないから</c:v>
                </c:pt>
                <c:pt idx="11">
                  <c:v>費用がかかりすぎるから</c:v>
                </c:pt>
                <c:pt idx="12">
                  <c:v>そもそも看取りまで行う施設ではないと位置付けているから</c:v>
                </c:pt>
                <c:pt idx="13">
                  <c:v>その他</c:v>
                </c:pt>
                <c:pt idx="14">
                  <c:v>無回答</c:v>
                </c:pt>
              </c:strCache>
            </c:strRef>
          </c:cat>
          <c:val>
            <c:numRef>
              <c:f>'問13～19'!$AG$305:$AG$319</c:f>
              <c:numCache>
                <c:formatCode>0.0</c:formatCode>
                <c:ptCount val="15"/>
                <c:pt idx="0">
                  <c:v>16.528925619834713</c:v>
                </c:pt>
                <c:pt idx="1">
                  <c:v>53.482880755608029</c:v>
                </c:pt>
                <c:pt idx="2">
                  <c:v>15.820543093270366</c:v>
                </c:pt>
                <c:pt idx="3">
                  <c:v>10.153482880755609</c:v>
                </c:pt>
                <c:pt idx="4">
                  <c:v>26.68240850059032</c:v>
                </c:pt>
                <c:pt idx="5">
                  <c:v>1.7709563164108619</c:v>
                </c:pt>
                <c:pt idx="6">
                  <c:v>3.778040141676505</c:v>
                </c:pt>
                <c:pt idx="7">
                  <c:v>12.632821723730814</c:v>
                </c:pt>
                <c:pt idx="8">
                  <c:v>6.1393152302243212</c:v>
                </c:pt>
                <c:pt idx="9">
                  <c:v>8.1463990554899635</c:v>
                </c:pt>
                <c:pt idx="10">
                  <c:v>5.4309327036599759</c:v>
                </c:pt>
                <c:pt idx="11">
                  <c:v>1.2987012987012987</c:v>
                </c:pt>
                <c:pt idx="12">
                  <c:v>17.709563164108619</c:v>
                </c:pt>
                <c:pt idx="13">
                  <c:v>3.3057851239669422</c:v>
                </c:pt>
                <c:pt idx="14">
                  <c:v>8.9728453364816989</c:v>
                </c:pt>
              </c:numCache>
            </c:numRef>
          </c:val>
          <c:extLst>
            <c:ext xmlns:c16="http://schemas.microsoft.com/office/drawing/2014/chart" uri="{C3380CC4-5D6E-409C-BE32-E72D297353CC}">
              <c16:uniqueId val="{00000000-7A4B-4148-B6F4-515510EF813C}"/>
            </c:ext>
          </c:extLst>
        </c:ser>
        <c:dLbls>
          <c:showLegendKey val="0"/>
          <c:showVal val="0"/>
          <c:showCatName val="0"/>
          <c:showSerName val="0"/>
          <c:showPercent val="0"/>
          <c:showBubbleSize val="0"/>
        </c:dLbls>
        <c:gapWidth val="80"/>
        <c:axId val="221627136"/>
        <c:axId val="221628672"/>
      </c:barChart>
      <c:catAx>
        <c:axId val="221627136"/>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800">
                <a:solidFill>
                  <a:schemeClr val="bg1"/>
                </a:solidFill>
                <a:latin typeface="ＭＳ Ｐゴシック" panose="020B0600070205080204" pitchFamily="50" charset="-128"/>
                <a:ea typeface="ＭＳ Ｐゴシック" panose="020B0600070205080204" pitchFamily="50" charset="-128"/>
              </a:defRPr>
            </a:pPr>
            <a:endParaRPr lang="ja-JP"/>
          </a:p>
        </c:txPr>
        <c:crossAx val="221628672"/>
        <c:crosses val="autoZero"/>
        <c:auto val="1"/>
        <c:lblAlgn val="ctr"/>
        <c:lblOffset val="100"/>
        <c:noMultiLvlLbl val="0"/>
      </c:catAx>
      <c:valAx>
        <c:axId val="221628672"/>
        <c:scaling>
          <c:orientation val="minMax"/>
          <c:max val="100"/>
        </c:scaling>
        <c:delete val="0"/>
        <c:axPos val="t"/>
        <c:numFmt formatCode="0" sourceLinked="0"/>
        <c:majorTickMark val="in"/>
        <c:minorTickMark val="none"/>
        <c:tickLblPos val="nextTo"/>
        <c:spPr>
          <a:ln w="6350">
            <a:solidFill>
              <a:schemeClr val="tx1"/>
            </a:solidFill>
          </a:ln>
        </c:spPr>
        <c:crossAx val="221627136"/>
        <c:crosses val="autoZero"/>
        <c:crossBetween val="between"/>
        <c:majorUnit val="20"/>
      </c:valAx>
      <c:spPr>
        <a:noFill/>
      </c:spPr>
    </c:plotArea>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9009188207909655"/>
          <c:y val="0.14384292308346261"/>
          <c:w val="0.76742188552188551"/>
          <c:h val="0.55932660836218773"/>
        </c:manualLayout>
      </c:layout>
      <c:barChart>
        <c:barDir val="bar"/>
        <c:grouping val="stacked"/>
        <c:varyColors val="0"/>
        <c:ser>
          <c:idx val="0"/>
          <c:order val="0"/>
          <c:tx>
            <c:strRef>
              <c:f>'問1～4'!$B$96</c:f>
              <c:strCache>
                <c:ptCount val="1"/>
                <c:pt idx="0">
                  <c:v>一般型</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'問1～4'!$I$94:$J$94</c:f>
              <c:strCache>
                <c:ptCount val="2"/>
                <c:pt idx="0">
                  <c:v>有料老人ホーム</c:v>
                </c:pt>
                <c:pt idx="1">
                  <c:v>サービス付き高齢者向け住宅</c:v>
                </c:pt>
              </c:strCache>
            </c:strRef>
          </c:cat>
          <c:val>
            <c:numRef>
              <c:f>'問1～4'!$I$96:$J$96</c:f>
              <c:numCache>
                <c:formatCode>0.0</c:formatCode>
                <c:ptCount val="2"/>
                <c:pt idx="0">
                  <c:v>98.216159496327379</c:v>
                </c:pt>
                <c:pt idx="1">
                  <c:v>95.901639344262293</c:v>
                </c:pt>
              </c:numCache>
            </c:numRef>
          </c:val>
          <c:extLst>
            <c:ext xmlns:c16="http://schemas.microsoft.com/office/drawing/2014/chart" uri="{C3380CC4-5D6E-409C-BE32-E72D297353CC}">
              <c16:uniqueId val="{00000005-C6D5-4B6F-9FE7-286ABF8A7A85}"/>
            </c:ext>
          </c:extLst>
        </c:ser>
        <c:ser>
          <c:idx val="1"/>
          <c:order val="1"/>
          <c:tx>
            <c:strRef>
              <c:f>'問1～4'!$B$97</c:f>
              <c:strCache>
                <c:ptCount val="1"/>
                <c:pt idx="0">
                  <c:v>外部サービス利用型</c:v>
                </c:pt>
              </c:strCache>
            </c:strRef>
          </c:tx>
          <c:spPr>
            <a:solidFill>
              <a:schemeClr val="bg1"/>
            </a:solidFill>
            <a:ln w="6350">
              <a:solidFill>
                <a:schemeClr val="tx1"/>
              </a:solidFill>
            </a:ln>
          </c:spPr>
          <c:invertIfNegative val="0"/>
          <c:dLbls>
            <c:dLbl>
              <c:idx val="1"/>
              <c:layout>
                <c:manualLayout>
                  <c:x val="0"/>
                  <c:y val="-0.1140882522039095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3C6-4AAE-8107-30B95CBC82F9}"/>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'問1～4'!$I$94:$J$94</c:f>
              <c:strCache>
                <c:ptCount val="2"/>
                <c:pt idx="0">
                  <c:v>有料老人ホーム</c:v>
                </c:pt>
                <c:pt idx="1">
                  <c:v>サービス付き高齢者向け住宅</c:v>
                </c:pt>
              </c:strCache>
            </c:strRef>
          </c:cat>
          <c:val>
            <c:numRef>
              <c:f>'問1～4'!$I$97:$J$97</c:f>
              <c:numCache>
                <c:formatCode>0.0</c:formatCode>
                <c:ptCount val="2"/>
                <c:pt idx="0" formatCode="0.0;\-0.0;#">
                  <c:v>0</c:v>
                </c:pt>
                <c:pt idx="1">
                  <c:v>0.81967213114754101</c:v>
                </c:pt>
              </c:numCache>
            </c:numRef>
          </c:val>
          <c:extLst>
            <c:ext xmlns:c16="http://schemas.microsoft.com/office/drawing/2014/chart" uri="{C3380CC4-5D6E-409C-BE32-E72D297353CC}">
              <c16:uniqueId val="{00000006-C6D5-4B6F-9FE7-286ABF8A7A85}"/>
            </c:ext>
          </c:extLst>
        </c:ser>
        <c:ser>
          <c:idx val="2"/>
          <c:order val="2"/>
          <c:tx>
            <c:strRef>
              <c:f>'問1～4'!$B$98</c:f>
              <c:strCache>
                <c:ptCount val="1"/>
                <c:pt idx="0">
                  <c:v>無回答</c:v>
                </c:pt>
              </c:strCache>
            </c:strRef>
          </c:tx>
          <c:spPr>
            <a:pattFill prst="lgGrid">
              <a:fgClr>
                <a:schemeClr val="bg1">
                  <a:lumMod val="65000"/>
                </a:schemeClr>
              </a:fgClr>
              <a:bgClr>
                <a:schemeClr val="bg1"/>
              </a:bgClr>
            </a:pattFill>
            <a:ln w="6350">
              <a:solidFill>
                <a:schemeClr val="tx1"/>
              </a:solidFill>
            </a:ln>
          </c:spPr>
          <c:invertIfNegative val="0"/>
          <c:dLbls>
            <c:dLbl>
              <c:idx val="0"/>
              <c:layout>
                <c:manualLayout>
                  <c:x val="0"/>
                  <c:y val="-0.1079366158596334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7AA-45E6-BE37-E73241C68D7D}"/>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'問1～4'!$I$94:$J$94</c:f>
              <c:strCache>
                <c:ptCount val="2"/>
                <c:pt idx="0">
                  <c:v>有料老人ホーム</c:v>
                </c:pt>
                <c:pt idx="1">
                  <c:v>サービス付き高齢者向け住宅</c:v>
                </c:pt>
              </c:strCache>
            </c:strRef>
          </c:cat>
          <c:val>
            <c:numRef>
              <c:f>'問1～4'!$I$98:$J$98</c:f>
              <c:numCache>
                <c:formatCode>0.0</c:formatCode>
                <c:ptCount val="2"/>
                <c:pt idx="0">
                  <c:v>1.7838405036726128</c:v>
                </c:pt>
                <c:pt idx="1">
                  <c:v>3.278688524590164</c:v>
                </c:pt>
              </c:numCache>
            </c:numRef>
          </c:val>
          <c:extLst>
            <c:ext xmlns:c16="http://schemas.microsoft.com/office/drawing/2014/chart" uri="{C3380CC4-5D6E-409C-BE32-E72D297353CC}">
              <c16:uniqueId val="{00000007-C6D5-4B6F-9FE7-286ABF8A7A85}"/>
            </c:ext>
          </c:extLst>
        </c:ser>
        <c:dLbls>
          <c:showLegendKey val="0"/>
          <c:showVal val="0"/>
          <c:showCatName val="0"/>
          <c:showSerName val="0"/>
          <c:showPercent val="0"/>
          <c:showBubbleSize val="0"/>
        </c:dLbls>
        <c:gapWidth val="80"/>
        <c:overlap val="100"/>
        <c:axId val="70415104"/>
        <c:axId val="70416640"/>
      </c:barChart>
      <c:catAx>
        <c:axId val="70415104"/>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70416640"/>
        <c:crosses val="autoZero"/>
        <c:auto val="1"/>
        <c:lblAlgn val="ctr"/>
        <c:lblOffset val="100"/>
        <c:noMultiLvlLbl val="0"/>
      </c:catAx>
      <c:valAx>
        <c:axId val="70416640"/>
        <c:scaling>
          <c:orientation val="minMax"/>
          <c:max val="100"/>
          <c:min val="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70415104"/>
        <c:crosses val="autoZero"/>
        <c:crossBetween val="between"/>
        <c:majorUnit val="20"/>
      </c:valAx>
      <c:spPr>
        <a:noFill/>
      </c:spPr>
    </c:plotArea>
    <c:legend>
      <c:legendPos val="b"/>
      <c:layout>
        <c:manualLayout>
          <c:xMode val="edge"/>
          <c:yMode val="edge"/>
          <c:x val="0.19080589225589226"/>
          <c:y val="0.78904687191571876"/>
          <c:w val="0.7581511784511783"/>
          <c:h val="0.14802361808942965"/>
        </c:manualLayout>
      </c:layout>
      <c:overlay val="0"/>
      <c:spPr>
        <a:ln w="6350">
          <a:solidFill>
            <a:schemeClr val="tx1"/>
          </a:solidFill>
        </a:ln>
      </c:spPr>
      <c:txPr>
        <a:bodyPr/>
        <a:lstStyle/>
        <a:p>
          <a:pPr>
            <a:defRPr sz="900" baseline="0"/>
          </a:pPr>
          <a:endParaRPr lang="ja-JP"/>
        </a:p>
      </c:txPr>
    </c:legend>
    <c:plotVisOnly val="1"/>
    <c:dispBlanksAs val="gap"/>
    <c:showDLblsOverMax val="0"/>
  </c:chart>
  <c:spPr>
    <a:solidFill>
      <a:schemeClr val="bg1"/>
    </a:solidFill>
    <a:ln>
      <a:solidFill>
        <a:schemeClr val="tx1"/>
      </a:solid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6197951652033731"/>
          <c:y val="0.10459320363734262"/>
          <c:w val="0.38785946847266889"/>
          <c:h val="0.8444809067392951"/>
        </c:manualLayout>
      </c:layout>
      <c:barChart>
        <c:barDir val="bar"/>
        <c:grouping val="clustered"/>
        <c:varyColors val="0"/>
        <c:ser>
          <c:idx val="0"/>
          <c:order val="0"/>
          <c:tx>
            <c:strRef>
              <c:f>'問13～19'!$AF$304</c:f>
              <c:strCache>
                <c:ptCount val="1"/>
                <c:pt idx="0">
                  <c:v>N=1,238</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'問13～19'!$V$305:$V$319</c:f>
              <c:strCache>
                <c:ptCount val="15"/>
                <c:pt idx="0">
                  <c:v>受け入れられない理由はない（すべて受け入れる）</c:v>
                </c:pt>
                <c:pt idx="1">
                  <c:v>対応が難しい医療処置があるから</c:v>
                </c:pt>
                <c:pt idx="2">
                  <c:v>看護職員の数が足りないから</c:v>
                </c:pt>
                <c:pt idx="3">
                  <c:v>介護職員の数が足りないから</c:v>
                </c:pt>
                <c:pt idx="4">
                  <c:v>夜間は看護職員がいないから</c:v>
                </c:pt>
                <c:pt idx="5">
                  <c:v>看護職員の理解が得られないから</c:v>
                </c:pt>
                <c:pt idx="6">
                  <c:v>介護職員の理解が得られないから</c:v>
                </c:pt>
                <c:pt idx="7">
                  <c:v>家族等の同意が得られない（意見が一致しない）から</c:v>
                </c:pt>
                <c:pt idx="8">
                  <c:v>事故が起こることや、それに関して家族等とトラブルになることが心配だから</c:v>
                </c:pt>
                <c:pt idx="9">
                  <c:v>看取りに関する方針やマニュアルを定めていないから</c:v>
                </c:pt>
                <c:pt idx="10">
                  <c:v>施設での看取りをサポートしてもらえる医師・医療機関がないから</c:v>
                </c:pt>
                <c:pt idx="11">
                  <c:v>費用がかかりすぎるから</c:v>
                </c:pt>
                <c:pt idx="12">
                  <c:v>そもそも看取りまで行う施設ではないと位置付けているから</c:v>
                </c:pt>
                <c:pt idx="13">
                  <c:v>その他</c:v>
                </c:pt>
                <c:pt idx="14">
                  <c:v>無回答</c:v>
                </c:pt>
              </c:strCache>
            </c:strRef>
          </c:cat>
          <c:val>
            <c:numRef>
              <c:f>'問13～19'!$AF$305:$AF$319</c:f>
              <c:numCache>
                <c:formatCode>0.0</c:formatCode>
                <c:ptCount val="15"/>
                <c:pt idx="0">
                  <c:v>13.166397415185784</c:v>
                </c:pt>
                <c:pt idx="1">
                  <c:v>71.809369951534734</c:v>
                </c:pt>
                <c:pt idx="2">
                  <c:v>3.9579967689822295</c:v>
                </c:pt>
                <c:pt idx="3">
                  <c:v>2.1001615508885298</c:v>
                </c:pt>
                <c:pt idx="4">
                  <c:v>25.767366720516964</c:v>
                </c:pt>
                <c:pt idx="5">
                  <c:v>0.96930533117932149</c:v>
                </c:pt>
                <c:pt idx="6">
                  <c:v>1.2116316639741518</c:v>
                </c:pt>
                <c:pt idx="7">
                  <c:v>20.032310177705977</c:v>
                </c:pt>
                <c:pt idx="8">
                  <c:v>2.1001615508885298</c:v>
                </c:pt>
                <c:pt idx="9">
                  <c:v>2.8271405492730208</c:v>
                </c:pt>
                <c:pt idx="10">
                  <c:v>4.523424878836833</c:v>
                </c:pt>
                <c:pt idx="11">
                  <c:v>8.0775444264943458E-2</c:v>
                </c:pt>
                <c:pt idx="12">
                  <c:v>3.3925686591276252</c:v>
                </c:pt>
                <c:pt idx="13">
                  <c:v>1.2116316639741518</c:v>
                </c:pt>
                <c:pt idx="14">
                  <c:v>5.9773828756058158</c:v>
                </c:pt>
              </c:numCache>
            </c:numRef>
          </c:val>
          <c:extLst>
            <c:ext xmlns:c16="http://schemas.microsoft.com/office/drawing/2014/chart" uri="{C3380CC4-5D6E-409C-BE32-E72D297353CC}">
              <c16:uniqueId val="{00000000-6FDC-43B9-AB84-3A125A14559B}"/>
            </c:ext>
          </c:extLst>
        </c:ser>
        <c:dLbls>
          <c:showLegendKey val="0"/>
          <c:showVal val="0"/>
          <c:showCatName val="0"/>
          <c:showSerName val="0"/>
          <c:showPercent val="0"/>
          <c:showBubbleSize val="0"/>
        </c:dLbls>
        <c:gapWidth val="80"/>
        <c:axId val="221658112"/>
        <c:axId val="221680384"/>
      </c:barChart>
      <c:catAx>
        <c:axId val="221658112"/>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700" baseline="0">
                <a:latin typeface="ＭＳ Ｐゴシック" panose="020B0600070205080204" pitchFamily="50" charset="-128"/>
                <a:ea typeface="ＭＳ Ｐゴシック" panose="020B0600070205080204" pitchFamily="50" charset="-128"/>
              </a:defRPr>
            </a:pPr>
            <a:endParaRPr lang="ja-JP"/>
          </a:p>
        </c:txPr>
        <c:crossAx val="221680384"/>
        <c:crosses val="autoZero"/>
        <c:auto val="1"/>
        <c:lblAlgn val="ctr"/>
        <c:lblOffset val="100"/>
        <c:noMultiLvlLbl val="0"/>
      </c:catAx>
      <c:valAx>
        <c:axId val="221680384"/>
        <c:scaling>
          <c:orientation val="minMax"/>
          <c:max val="100"/>
        </c:scaling>
        <c:delete val="0"/>
        <c:axPos val="t"/>
        <c:numFmt formatCode="0" sourceLinked="0"/>
        <c:majorTickMark val="in"/>
        <c:minorTickMark val="none"/>
        <c:tickLblPos val="nextTo"/>
        <c:spPr>
          <a:ln w="6350">
            <a:solidFill>
              <a:schemeClr val="tx1"/>
            </a:solidFill>
          </a:ln>
        </c:spPr>
        <c:crossAx val="221658112"/>
        <c:crosses val="autoZero"/>
        <c:crossBetween val="between"/>
        <c:majorUnit val="20"/>
      </c:valAx>
      <c:spPr>
        <a:noFill/>
      </c:spPr>
    </c:plotArea>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3688878420472643"/>
          <c:y val="0.10459320363734262"/>
          <c:w val="0.47818594033263828"/>
          <c:h val="0.8444809067392951"/>
        </c:manualLayout>
      </c:layout>
      <c:barChart>
        <c:barDir val="bar"/>
        <c:grouping val="clustered"/>
        <c:varyColors val="0"/>
        <c:ser>
          <c:idx val="0"/>
          <c:order val="0"/>
          <c:tx>
            <c:strRef>
              <c:f>'問13～19'!$AH$326</c:f>
              <c:strCache>
                <c:ptCount val="1"/>
                <c:pt idx="0">
                  <c:v>N=532</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'問13～19'!$V$327:$V$340</c:f>
              <c:strCache>
                <c:ptCount val="14"/>
                <c:pt idx="0">
                  <c:v>たんの吸引</c:v>
                </c:pt>
                <c:pt idx="1">
                  <c:v>胃ろう・腸ろうの管理</c:v>
                </c:pt>
                <c:pt idx="2">
                  <c:v>経鼻経管栄養の管理</c:v>
                </c:pt>
                <c:pt idx="3">
                  <c:v>尿道カテーテル（留置カテーテル､コンドーム
カテーテル等）の管理</c:v>
                </c:pt>
                <c:pt idx="4">
                  <c:v>酸素療法</c:v>
                </c:pt>
                <c:pt idx="5">
                  <c:v>褥瘡の処置</c:v>
                </c:pt>
                <c:pt idx="6">
                  <c:v>レスピレータ（人工呼吸器）の管理</c:v>
                </c:pt>
                <c:pt idx="7">
                  <c:v>インスリンの注射（自己注射できる場合を除く）</c:v>
                </c:pt>
                <c:pt idx="8">
                  <c:v>透析</c:v>
                </c:pt>
                <c:pt idx="9">
                  <c:v>疼痛の管理（麻薬・劇薬を使用するものに限る）</c:v>
                </c:pt>
                <c:pt idx="10">
                  <c:v>膀胱瘻・ストーマ（人工肛門・人工膀胱）の管理</c:v>
                </c:pt>
                <c:pt idx="11">
                  <c:v>末梢静脈からの点滴</c:v>
                </c:pt>
                <c:pt idx="12">
                  <c:v>その他</c:v>
                </c:pt>
                <c:pt idx="13">
                  <c:v>無回答</c:v>
                </c:pt>
              </c:strCache>
            </c:strRef>
          </c:cat>
          <c:val>
            <c:numRef>
              <c:f>'問13～19'!$AH$327:$AH$340</c:f>
              <c:numCache>
                <c:formatCode>0.0</c:formatCode>
                <c:ptCount val="14"/>
                <c:pt idx="0">
                  <c:v>67.481203007518801</c:v>
                </c:pt>
                <c:pt idx="1">
                  <c:v>57.142857142857139</c:v>
                </c:pt>
                <c:pt idx="2">
                  <c:v>64.097744360902254</c:v>
                </c:pt>
                <c:pt idx="3">
                  <c:v>23.1203007518797</c:v>
                </c:pt>
                <c:pt idx="4">
                  <c:v>18.796992481203006</c:v>
                </c:pt>
                <c:pt idx="5">
                  <c:v>20.112781954887218</c:v>
                </c:pt>
                <c:pt idx="6">
                  <c:v>83.834586466165419</c:v>
                </c:pt>
                <c:pt idx="7">
                  <c:v>43.045112781954884</c:v>
                </c:pt>
                <c:pt idx="8">
                  <c:v>43.045112781954884</c:v>
                </c:pt>
                <c:pt idx="9">
                  <c:v>36.84210526315789</c:v>
                </c:pt>
                <c:pt idx="10">
                  <c:v>26.315789473684209</c:v>
                </c:pt>
                <c:pt idx="11">
                  <c:v>55.26315789473685</c:v>
                </c:pt>
                <c:pt idx="12">
                  <c:v>6.2030075187969924</c:v>
                </c:pt>
                <c:pt idx="13">
                  <c:v>1.1278195488721803</c:v>
                </c:pt>
              </c:numCache>
            </c:numRef>
          </c:val>
          <c:extLst>
            <c:ext xmlns:c16="http://schemas.microsoft.com/office/drawing/2014/chart" uri="{C3380CC4-5D6E-409C-BE32-E72D297353CC}">
              <c16:uniqueId val="{00000000-E8F9-40AA-A7E0-9F794D8FB0AE}"/>
            </c:ext>
          </c:extLst>
        </c:ser>
        <c:dLbls>
          <c:showLegendKey val="0"/>
          <c:showVal val="0"/>
          <c:showCatName val="0"/>
          <c:showSerName val="0"/>
          <c:showPercent val="0"/>
          <c:showBubbleSize val="0"/>
        </c:dLbls>
        <c:gapWidth val="80"/>
        <c:axId val="221779456"/>
        <c:axId val="221780992"/>
      </c:barChart>
      <c:catAx>
        <c:axId val="221779456"/>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800">
                <a:solidFill>
                  <a:schemeClr val="bg1"/>
                </a:solidFill>
                <a:latin typeface="ＭＳ Ｐゴシック" panose="020B0600070205080204" pitchFamily="50" charset="-128"/>
                <a:ea typeface="ＭＳ Ｐゴシック" panose="020B0600070205080204" pitchFamily="50" charset="-128"/>
              </a:defRPr>
            </a:pPr>
            <a:endParaRPr lang="ja-JP"/>
          </a:p>
        </c:txPr>
        <c:crossAx val="221780992"/>
        <c:crosses val="autoZero"/>
        <c:auto val="1"/>
        <c:lblAlgn val="ctr"/>
        <c:lblOffset val="100"/>
        <c:noMultiLvlLbl val="0"/>
      </c:catAx>
      <c:valAx>
        <c:axId val="221780992"/>
        <c:scaling>
          <c:orientation val="minMax"/>
          <c:max val="100"/>
        </c:scaling>
        <c:delete val="0"/>
        <c:axPos val="t"/>
        <c:numFmt formatCode="0" sourceLinked="0"/>
        <c:majorTickMark val="in"/>
        <c:minorTickMark val="none"/>
        <c:tickLblPos val="nextTo"/>
        <c:spPr>
          <a:ln w="6350">
            <a:solidFill>
              <a:schemeClr val="tx1"/>
            </a:solidFill>
          </a:ln>
        </c:spPr>
        <c:crossAx val="221779456"/>
        <c:crosses val="autoZero"/>
        <c:crossBetween val="between"/>
        <c:majorUnit val="20"/>
      </c:valAx>
      <c:spPr>
        <a:noFill/>
      </c:spPr>
    </c:plotArea>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3688878420472643"/>
          <c:y val="0.10459320363734262"/>
          <c:w val="0.47818594033263828"/>
          <c:h val="0.8444809067392951"/>
        </c:manualLayout>
      </c:layout>
      <c:barChart>
        <c:barDir val="bar"/>
        <c:grouping val="clustered"/>
        <c:varyColors val="0"/>
        <c:ser>
          <c:idx val="0"/>
          <c:order val="0"/>
          <c:tx>
            <c:strRef>
              <c:f>'問13～19'!$AG$326</c:f>
              <c:strCache>
                <c:ptCount val="1"/>
                <c:pt idx="0">
                  <c:v>N=453</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'問13～19'!$V$327:$V$340</c:f>
              <c:strCache>
                <c:ptCount val="14"/>
                <c:pt idx="0">
                  <c:v>たんの吸引</c:v>
                </c:pt>
                <c:pt idx="1">
                  <c:v>胃ろう・腸ろうの管理</c:v>
                </c:pt>
                <c:pt idx="2">
                  <c:v>経鼻経管栄養の管理</c:v>
                </c:pt>
                <c:pt idx="3">
                  <c:v>尿道カテーテル（留置カテーテル､コンドーム
カテーテル等）の管理</c:v>
                </c:pt>
                <c:pt idx="4">
                  <c:v>酸素療法</c:v>
                </c:pt>
                <c:pt idx="5">
                  <c:v>褥瘡の処置</c:v>
                </c:pt>
                <c:pt idx="6">
                  <c:v>レスピレータ（人工呼吸器）の管理</c:v>
                </c:pt>
                <c:pt idx="7">
                  <c:v>インスリンの注射（自己注射できる場合を除く）</c:v>
                </c:pt>
                <c:pt idx="8">
                  <c:v>透析</c:v>
                </c:pt>
                <c:pt idx="9">
                  <c:v>疼痛の管理（麻薬・劇薬を使用するものに限る）</c:v>
                </c:pt>
                <c:pt idx="10">
                  <c:v>膀胱瘻・ストーマ（人工肛門・人工膀胱）の管理</c:v>
                </c:pt>
                <c:pt idx="11">
                  <c:v>末梢静脈からの点滴</c:v>
                </c:pt>
                <c:pt idx="12">
                  <c:v>その他</c:v>
                </c:pt>
                <c:pt idx="13">
                  <c:v>無回答</c:v>
                </c:pt>
              </c:strCache>
            </c:strRef>
          </c:cat>
          <c:val>
            <c:numRef>
              <c:f>'問13～19'!$AG$327:$AG$340</c:f>
              <c:numCache>
                <c:formatCode>0.0</c:formatCode>
                <c:ptCount val="14"/>
                <c:pt idx="0">
                  <c:v>63.355408388520971</c:v>
                </c:pt>
                <c:pt idx="1">
                  <c:v>51.876379690949229</c:v>
                </c:pt>
                <c:pt idx="2">
                  <c:v>62.913907284768214</c:v>
                </c:pt>
                <c:pt idx="3">
                  <c:v>21.41280353200883</c:v>
                </c:pt>
                <c:pt idx="4">
                  <c:v>21.192052980132452</c:v>
                </c:pt>
                <c:pt idx="5">
                  <c:v>18.763796909492271</c:v>
                </c:pt>
                <c:pt idx="6">
                  <c:v>79.690949227373068</c:v>
                </c:pt>
                <c:pt idx="7">
                  <c:v>39.514348785871967</c:v>
                </c:pt>
                <c:pt idx="8">
                  <c:v>50.110375275938189</c:v>
                </c:pt>
                <c:pt idx="9">
                  <c:v>39.514348785871967</c:v>
                </c:pt>
                <c:pt idx="10">
                  <c:v>29.580573951434879</c:v>
                </c:pt>
                <c:pt idx="11">
                  <c:v>59.823399558498892</c:v>
                </c:pt>
                <c:pt idx="12">
                  <c:v>6.4017660044150109</c:v>
                </c:pt>
                <c:pt idx="13">
                  <c:v>2.6490066225165565</c:v>
                </c:pt>
              </c:numCache>
            </c:numRef>
          </c:val>
          <c:extLst>
            <c:ext xmlns:c16="http://schemas.microsoft.com/office/drawing/2014/chart" uri="{C3380CC4-5D6E-409C-BE32-E72D297353CC}">
              <c16:uniqueId val="{00000000-7A4B-4148-B6F4-515510EF813C}"/>
            </c:ext>
          </c:extLst>
        </c:ser>
        <c:dLbls>
          <c:showLegendKey val="0"/>
          <c:showVal val="0"/>
          <c:showCatName val="0"/>
          <c:showSerName val="0"/>
          <c:showPercent val="0"/>
          <c:showBubbleSize val="0"/>
        </c:dLbls>
        <c:gapWidth val="80"/>
        <c:axId val="221835264"/>
        <c:axId val="221836800"/>
      </c:barChart>
      <c:catAx>
        <c:axId val="221835264"/>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800">
                <a:solidFill>
                  <a:schemeClr val="bg1"/>
                </a:solidFill>
                <a:latin typeface="ＭＳ Ｐゴシック" panose="020B0600070205080204" pitchFamily="50" charset="-128"/>
                <a:ea typeface="ＭＳ Ｐゴシック" panose="020B0600070205080204" pitchFamily="50" charset="-128"/>
              </a:defRPr>
            </a:pPr>
            <a:endParaRPr lang="ja-JP"/>
          </a:p>
        </c:txPr>
        <c:crossAx val="221836800"/>
        <c:crosses val="autoZero"/>
        <c:auto val="1"/>
        <c:lblAlgn val="ctr"/>
        <c:lblOffset val="100"/>
        <c:noMultiLvlLbl val="0"/>
      </c:catAx>
      <c:valAx>
        <c:axId val="221836800"/>
        <c:scaling>
          <c:orientation val="minMax"/>
          <c:max val="100"/>
        </c:scaling>
        <c:delete val="0"/>
        <c:axPos val="t"/>
        <c:numFmt formatCode="0" sourceLinked="0"/>
        <c:majorTickMark val="in"/>
        <c:minorTickMark val="none"/>
        <c:tickLblPos val="nextTo"/>
        <c:spPr>
          <a:ln w="6350">
            <a:solidFill>
              <a:schemeClr val="tx1"/>
            </a:solidFill>
          </a:ln>
        </c:spPr>
        <c:crossAx val="221835264"/>
        <c:crosses val="autoZero"/>
        <c:crossBetween val="between"/>
        <c:majorUnit val="20"/>
      </c:valAx>
      <c:spPr>
        <a:noFill/>
      </c:spPr>
    </c:plotArea>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6197951652033731"/>
          <c:y val="0.10459320363734262"/>
          <c:w val="0.38785946847266889"/>
          <c:h val="0.8444809067392951"/>
        </c:manualLayout>
      </c:layout>
      <c:barChart>
        <c:barDir val="bar"/>
        <c:grouping val="clustered"/>
        <c:varyColors val="0"/>
        <c:ser>
          <c:idx val="0"/>
          <c:order val="0"/>
          <c:tx>
            <c:strRef>
              <c:f>'問13～19'!$AF$326</c:f>
              <c:strCache>
                <c:ptCount val="1"/>
                <c:pt idx="0">
                  <c:v>N=889</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'問13～19'!$V$327:$V$340</c:f>
              <c:strCache>
                <c:ptCount val="14"/>
                <c:pt idx="0">
                  <c:v>たんの吸引</c:v>
                </c:pt>
                <c:pt idx="1">
                  <c:v>胃ろう・腸ろうの管理</c:v>
                </c:pt>
                <c:pt idx="2">
                  <c:v>経鼻経管栄養の管理</c:v>
                </c:pt>
                <c:pt idx="3">
                  <c:v>尿道カテーテル（留置カテーテル､コンドーム
カテーテル等）の管理</c:v>
                </c:pt>
                <c:pt idx="4">
                  <c:v>酸素療法</c:v>
                </c:pt>
                <c:pt idx="5">
                  <c:v>褥瘡の処置</c:v>
                </c:pt>
                <c:pt idx="6">
                  <c:v>レスピレータ（人工呼吸器）の管理</c:v>
                </c:pt>
                <c:pt idx="7">
                  <c:v>インスリンの注射（自己注射できる場合を除く）</c:v>
                </c:pt>
                <c:pt idx="8">
                  <c:v>透析</c:v>
                </c:pt>
                <c:pt idx="9">
                  <c:v>疼痛の管理（麻薬・劇薬を使用するものに限る）</c:v>
                </c:pt>
                <c:pt idx="10">
                  <c:v>膀胱瘻・ストーマ（人工肛門・人工膀胱）の管理</c:v>
                </c:pt>
                <c:pt idx="11">
                  <c:v>末梢静脈からの点滴</c:v>
                </c:pt>
                <c:pt idx="12">
                  <c:v>その他</c:v>
                </c:pt>
                <c:pt idx="13">
                  <c:v>無回答</c:v>
                </c:pt>
              </c:strCache>
            </c:strRef>
          </c:cat>
          <c:val>
            <c:numRef>
              <c:f>'問13～19'!$AF$327:$AF$340</c:f>
              <c:numCache>
                <c:formatCode>0.0</c:formatCode>
                <c:ptCount val="14"/>
                <c:pt idx="0">
                  <c:v>53.543307086614178</c:v>
                </c:pt>
                <c:pt idx="1">
                  <c:v>22.834645669291341</c:v>
                </c:pt>
                <c:pt idx="2">
                  <c:v>49.043869516310465</c:v>
                </c:pt>
                <c:pt idx="3">
                  <c:v>2.3622047244094486</c:v>
                </c:pt>
                <c:pt idx="4">
                  <c:v>7.0866141732283463</c:v>
                </c:pt>
                <c:pt idx="5">
                  <c:v>2.6996625421822271</c:v>
                </c:pt>
                <c:pt idx="6">
                  <c:v>88.07649043869516</c:v>
                </c:pt>
                <c:pt idx="7">
                  <c:v>12.710911136107987</c:v>
                </c:pt>
                <c:pt idx="8">
                  <c:v>26.096737907761529</c:v>
                </c:pt>
                <c:pt idx="9">
                  <c:v>17.772778402699664</c:v>
                </c:pt>
                <c:pt idx="10">
                  <c:v>5.8492688413948262</c:v>
                </c:pt>
                <c:pt idx="11">
                  <c:v>46.906636670416198</c:v>
                </c:pt>
                <c:pt idx="12">
                  <c:v>4.1619797525309341</c:v>
                </c:pt>
                <c:pt idx="13">
                  <c:v>0.44994375703037126</c:v>
                </c:pt>
              </c:numCache>
            </c:numRef>
          </c:val>
          <c:extLst>
            <c:ext xmlns:c16="http://schemas.microsoft.com/office/drawing/2014/chart" uri="{C3380CC4-5D6E-409C-BE32-E72D297353CC}">
              <c16:uniqueId val="{00000000-6FDC-43B9-AB84-3A125A14559B}"/>
            </c:ext>
          </c:extLst>
        </c:ser>
        <c:dLbls>
          <c:showLegendKey val="0"/>
          <c:showVal val="0"/>
          <c:showCatName val="0"/>
          <c:showSerName val="0"/>
          <c:showPercent val="0"/>
          <c:showBubbleSize val="0"/>
        </c:dLbls>
        <c:gapWidth val="80"/>
        <c:axId val="221952256"/>
        <c:axId val="221954048"/>
      </c:barChart>
      <c:catAx>
        <c:axId val="221952256"/>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800" baseline="0">
                <a:latin typeface="ＭＳ Ｐゴシック" panose="020B0600070205080204" pitchFamily="50" charset="-128"/>
                <a:ea typeface="ＭＳ Ｐゴシック" panose="020B0600070205080204" pitchFamily="50" charset="-128"/>
              </a:defRPr>
            </a:pPr>
            <a:endParaRPr lang="ja-JP"/>
          </a:p>
        </c:txPr>
        <c:crossAx val="221954048"/>
        <c:crosses val="autoZero"/>
        <c:auto val="1"/>
        <c:lblAlgn val="ctr"/>
        <c:lblOffset val="100"/>
        <c:noMultiLvlLbl val="0"/>
      </c:catAx>
      <c:valAx>
        <c:axId val="221954048"/>
        <c:scaling>
          <c:orientation val="minMax"/>
          <c:max val="100"/>
        </c:scaling>
        <c:delete val="0"/>
        <c:axPos val="t"/>
        <c:numFmt formatCode="0" sourceLinked="0"/>
        <c:majorTickMark val="in"/>
        <c:minorTickMark val="none"/>
        <c:tickLblPos val="nextTo"/>
        <c:spPr>
          <a:ln w="6350">
            <a:solidFill>
              <a:schemeClr val="tx1"/>
            </a:solidFill>
          </a:ln>
        </c:spPr>
        <c:crossAx val="221952256"/>
        <c:crosses val="autoZero"/>
        <c:crossBetween val="between"/>
        <c:majorUnit val="20"/>
      </c:valAx>
      <c:spPr>
        <a:noFill/>
      </c:spPr>
    </c:plotArea>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443418301525871"/>
          <c:y val="0.12501094499280394"/>
          <c:w val="0.67420375168758861"/>
          <c:h val="0.62263588733373609"/>
        </c:manualLayout>
      </c:layout>
      <c:barChart>
        <c:barDir val="bar"/>
        <c:grouping val="stacked"/>
        <c:varyColors val="0"/>
        <c:ser>
          <c:idx val="0"/>
          <c:order val="0"/>
          <c:tx>
            <c:strRef>
              <c:f>'問13～19'!$V$347</c:f>
              <c:strCache>
                <c:ptCount val="1"/>
                <c:pt idx="0">
                  <c:v>あり</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'問13～19'!$AC$345:$AE$345</c:f>
              <c:strCache>
                <c:ptCount val="3"/>
                <c:pt idx="0">
                  <c:v>特定施設</c:v>
                </c:pt>
                <c:pt idx="1">
                  <c:v>住宅型</c:v>
                </c:pt>
                <c:pt idx="2">
                  <c:v>サ付（非特）</c:v>
                </c:pt>
              </c:strCache>
            </c:strRef>
          </c:cat>
          <c:val>
            <c:numRef>
              <c:f>'問13～19'!$AC$347:$AE$347</c:f>
              <c:numCache>
                <c:formatCode>0.0</c:formatCode>
                <c:ptCount val="3"/>
                <c:pt idx="0">
                  <c:v>80.775444264943445</c:v>
                </c:pt>
                <c:pt idx="1">
                  <c:v>38.488783943329395</c:v>
                </c:pt>
                <c:pt idx="2">
                  <c:v>38.933601609657948</c:v>
                </c:pt>
              </c:numCache>
            </c:numRef>
          </c:val>
          <c:extLst>
            <c:ext xmlns:c16="http://schemas.microsoft.com/office/drawing/2014/chart" uri="{C3380CC4-5D6E-409C-BE32-E72D297353CC}">
              <c16:uniqueId val="{00000005-C6D5-4B6F-9FE7-286ABF8A7A85}"/>
            </c:ext>
          </c:extLst>
        </c:ser>
        <c:ser>
          <c:idx val="1"/>
          <c:order val="1"/>
          <c:tx>
            <c:strRef>
              <c:f>'問13～19'!$V$348</c:f>
              <c:strCache>
                <c:ptCount val="1"/>
                <c:pt idx="0">
                  <c:v>現在準備中</c:v>
                </c:pt>
              </c:strCache>
            </c:strRef>
          </c:tx>
          <c:spPr>
            <a:solidFill>
              <a:srgbClr val="DDDDDD"/>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'問13～19'!$AC$345:$AE$345</c:f>
              <c:strCache>
                <c:ptCount val="3"/>
                <c:pt idx="0">
                  <c:v>特定施設</c:v>
                </c:pt>
                <c:pt idx="1">
                  <c:v>住宅型</c:v>
                </c:pt>
                <c:pt idx="2">
                  <c:v>サ付（非特）</c:v>
                </c:pt>
              </c:strCache>
            </c:strRef>
          </c:cat>
          <c:val>
            <c:numRef>
              <c:f>'問13～19'!$AC$348:$AE$348</c:f>
              <c:numCache>
                <c:formatCode>0.0</c:formatCode>
                <c:ptCount val="3"/>
                <c:pt idx="0">
                  <c:v>5.1696284329563813</c:v>
                </c:pt>
                <c:pt idx="1">
                  <c:v>12.514757969303425</c:v>
                </c:pt>
                <c:pt idx="2">
                  <c:v>11.971830985915492</c:v>
                </c:pt>
              </c:numCache>
            </c:numRef>
          </c:val>
          <c:extLst>
            <c:ext xmlns:c16="http://schemas.microsoft.com/office/drawing/2014/chart" uri="{C3380CC4-5D6E-409C-BE32-E72D297353CC}">
              <c16:uniqueId val="{00000006-C6D5-4B6F-9FE7-286ABF8A7A85}"/>
            </c:ext>
          </c:extLst>
        </c:ser>
        <c:ser>
          <c:idx val="2"/>
          <c:order val="2"/>
          <c:tx>
            <c:strRef>
              <c:f>'問13～19'!$V$349</c:f>
              <c:strCache>
                <c:ptCount val="1"/>
                <c:pt idx="0">
                  <c:v>なし</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'問13～19'!$AC$345:$AE$345</c:f>
              <c:strCache>
                <c:ptCount val="3"/>
                <c:pt idx="0">
                  <c:v>特定施設</c:v>
                </c:pt>
                <c:pt idx="1">
                  <c:v>住宅型</c:v>
                </c:pt>
                <c:pt idx="2">
                  <c:v>サ付（非特）</c:v>
                </c:pt>
              </c:strCache>
            </c:strRef>
          </c:cat>
          <c:val>
            <c:numRef>
              <c:f>'問13～19'!$AC$349:$AE$349</c:f>
              <c:numCache>
                <c:formatCode>0.0</c:formatCode>
                <c:ptCount val="3"/>
                <c:pt idx="0">
                  <c:v>12.358642972536348</c:v>
                </c:pt>
                <c:pt idx="1">
                  <c:v>41.794569067296337</c:v>
                </c:pt>
                <c:pt idx="2">
                  <c:v>42.555331991951711</c:v>
                </c:pt>
              </c:numCache>
            </c:numRef>
          </c:val>
          <c:extLst>
            <c:ext xmlns:c16="http://schemas.microsoft.com/office/drawing/2014/chart" uri="{C3380CC4-5D6E-409C-BE32-E72D297353CC}">
              <c16:uniqueId val="{00000007-C6D5-4B6F-9FE7-286ABF8A7A85}"/>
            </c:ext>
          </c:extLst>
        </c:ser>
        <c:ser>
          <c:idx val="3"/>
          <c:order val="3"/>
          <c:tx>
            <c:strRef>
              <c:f>'問13～19'!$V$350</c:f>
              <c:strCache>
                <c:ptCount val="1"/>
                <c:pt idx="0">
                  <c:v>無回答</c:v>
                </c:pt>
              </c:strCache>
            </c:strRef>
          </c:tx>
          <c:spPr>
            <a:pattFill prst="lgGrid">
              <a:fgClr>
                <a:schemeClr val="bg1">
                  <a:lumMod val="65000"/>
                </a:schemeClr>
              </a:fgClr>
              <a:bgClr>
                <a:schemeClr val="bg1"/>
              </a:bgClr>
            </a:pattFill>
            <a:ln w="6350">
              <a:solidFill>
                <a:schemeClr val="tx1"/>
              </a:solidFill>
            </a:ln>
          </c:spPr>
          <c:invertIfNegative val="0"/>
          <c:dLbls>
            <c:dLbl>
              <c:idx val="0"/>
              <c:layout>
                <c:manualLayout>
                  <c:x val="0"/>
                  <c:y val="-8.2987696475005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F1A-41DD-88AC-CC0D864416A2}"/>
                </c:ext>
              </c:extLst>
            </c:dLbl>
            <c:spPr>
              <a:noFill/>
              <a:ln>
                <a:noFill/>
              </a:ln>
              <a:effectLst/>
            </c:spPr>
            <c:txPr>
              <a:bodyPr/>
              <a:lstStyle/>
              <a:p>
                <a:pPr>
                  <a:defRPr sz="800" baseline="0">
                    <a:solidFill>
                      <a:schemeClr val="tx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'問13～19'!$AC$345:$AE$345</c:f>
              <c:strCache>
                <c:ptCount val="3"/>
                <c:pt idx="0">
                  <c:v>特定施設</c:v>
                </c:pt>
                <c:pt idx="1">
                  <c:v>住宅型</c:v>
                </c:pt>
                <c:pt idx="2">
                  <c:v>サ付（非特）</c:v>
                </c:pt>
              </c:strCache>
            </c:strRef>
          </c:cat>
          <c:val>
            <c:numRef>
              <c:f>'問13～19'!$AC$350:$AE$350</c:f>
              <c:numCache>
                <c:formatCode>0.0</c:formatCode>
                <c:ptCount val="3"/>
                <c:pt idx="0">
                  <c:v>1.6962843295638126</c:v>
                </c:pt>
                <c:pt idx="1">
                  <c:v>7.2018890200708379</c:v>
                </c:pt>
                <c:pt idx="2">
                  <c:v>6.5392354124748486</c:v>
                </c:pt>
              </c:numCache>
            </c:numRef>
          </c:val>
          <c:extLst>
            <c:ext xmlns:c16="http://schemas.microsoft.com/office/drawing/2014/chart" uri="{C3380CC4-5D6E-409C-BE32-E72D297353CC}">
              <c16:uniqueId val="{00000008-C6D5-4B6F-9FE7-286ABF8A7A85}"/>
            </c:ext>
          </c:extLst>
        </c:ser>
        <c:dLbls>
          <c:showLegendKey val="0"/>
          <c:showVal val="0"/>
          <c:showCatName val="0"/>
          <c:showSerName val="0"/>
          <c:showPercent val="0"/>
          <c:showBubbleSize val="0"/>
        </c:dLbls>
        <c:gapWidth val="80"/>
        <c:overlap val="100"/>
        <c:axId val="222005120"/>
        <c:axId val="222006656"/>
      </c:barChart>
      <c:catAx>
        <c:axId val="222005120"/>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222006656"/>
        <c:crosses val="autoZero"/>
        <c:auto val="1"/>
        <c:lblAlgn val="ctr"/>
        <c:lblOffset val="100"/>
        <c:noMultiLvlLbl val="0"/>
      </c:catAx>
      <c:valAx>
        <c:axId val="222006656"/>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222005120"/>
        <c:crosses val="autoZero"/>
        <c:crossBetween val="between"/>
        <c:majorUnit val="20"/>
      </c:valAx>
      <c:spPr>
        <a:noFill/>
      </c:spPr>
    </c:plotArea>
    <c:legend>
      <c:legendPos val="b"/>
      <c:layout>
        <c:manualLayout>
          <c:xMode val="edge"/>
          <c:yMode val="edge"/>
          <c:x val="0.21143124436178151"/>
          <c:y val="0.80775884188483393"/>
          <c:w val="0.62249882131070244"/>
          <c:h val="0.13228227292865286"/>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443418301525871"/>
          <c:y val="0.12070235451865544"/>
          <c:w val="0.67420375168758861"/>
          <c:h val="0.59085547015146234"/>
        </c:manualLayout>
      </c:layout>
      <c:barChart>
        <c:barDir val="bar"/>
        <c:grouping val="stacked"/>
        <c:varyColors val="0"/>
        <c:ser>
          <c:idx val="0"/>
          <c:order val="0"/>
          <c:tx>
            <c:strRef>
              <c:f>'問13～19'!$V$358</c:f>
              <c:strCache>
                <c:ptCount val="1"/>
                <c:pt idx="0">
                  <c:v>０割</c:v>
                </c:pt>
              </c:strCache>
            </c:strRef>
          </c:tx>
          <c:spPr>
            <a:solidFill>
              <a:schemeClr val="bg1"/>
            </a:solidFill>
            <a:ln w="6350">
              <a:solidFill>
                <a:schemeClr val="tx1"/>
              </a:solidFill>
            </a:ln>
          </c:spPr>
          <c:invertIfNegative val="0"/>
          <c:dLbls>
            <c:dLbl>
              <c:idx val="0"/>
              <c:layout>
                <c:manualLayout>
                  <c:x val="7.5436115040075436E-3"/>
                  <c:y val="-7.87402225723624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0C2-4438-998E-4463B7720257}"/>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'問13～19'!$AC$356:$AE$356</c:f>
              <c:strCache>
                <c:ptCount val="3"/>
                <c:pt idx="0">
                  <c:v>特定施設</c:v>
                </c:pt>
                <c:pt idx="1">
                  <c:v>住宅型</c:v>
                </c:pt>
                <c:pt idx="2">
                  <c:v>サ付（非特）</c:v>
                </c:pt>
              </c:strCache>
            </c:strRef>
          </c:cat>
          <c:val>
            <c:numRef>
              <c:f>'問13～19'!$AC$358:$AE$358</c:f>
              <c:numCache>
                <c:formatCode>0.0</c:formatCode>
                <c:ptCount val="3"/>
                <c:pt idx="0">
                  <c:v>2.9000000000000004</c:v>
                </c:pt>
                <c:pt idx="1">
                  <c:v>3.9877300613496933</c:v>
                </c:pt>
                <c:pt idx="2">
                  <c:v>8.7855297157622729</c:v>
                </c:pt>
              </c:numCache>
            </c:numRef>
          </c:val>
          <c:extLst>
            <c:ext xmlns:c16="http://schemas.microsoft.com/office/drawing/2014/chart" uri="{C3380CC4-5D6E-409C-BE32-E72D297353CC}">
              <c16:uniqueId val="{00000005-C6D5-4B6F-9FE7-286ABF8A7A85}"/>
            </c:ext>
          </c:extLst>
        </c:ser>
        <c:ser>
          <c:idx val="1"/>
          <c:order val="1"/>
          <c:tx>
            <c:strRef>
              <c:f>'問13～19'!$V$359</c:f>
              <c:strCache>
                <c:ptCount val="1"/>
                <c:pt idx="0">
                  <c:v>２割未満</c:v>
                </c:pt>
              </c:strCache>
            </c:strRef>
          </c:tx>
          <c:spPr>
            <a:solidFill>
              <a:srgbClr val="DDDDDD"/>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'問13～19'!$AC$356:$AE$356</c:f>
              <c:strCache>
                <c:ptCount val="3"/>
                <c:pt idx="0">
                  <c:v>特定施設</c:v>
                </c:pt>
                <c:pt idx="1">
                  <c:v>住宅型</c:v>
                </c:pt>
                <c:pt idx="2">
                  <c:v>サ付（非特）</c:v>
                </c:pt>
              </c:strCache>
            </c:strRef>
          </c:cat>
          <c:val>
            <c:numRef>
              <c:f>'問13～19'!$AC$359:$AE$359</c:f>
              <c:numCache>
                <c:formatCode>0.0</c:formatCode>
                <c:ptCount val="3"/>
                <c:pt idx="0">
                  <c:v>4.9000000000000004</c:v>
                </c:pt>
                <c:pt idx="1">
                  <c:v>10.736196319018406</c:v>
                </c:pt>
                <c:pt idx="2">
                  <c:v>11.111111111111111</c:v>
                </c:pt>
              </c:numCache>
            </c:numRef>
          </c:val>
          <c:extLst>
            <c:ext xmlns:c16="http://schemas.microsoft.com/office/drawing/2014/chart" uri="{C3380CC4-5D6E-409C-BE32-E72D297353CC}">
              <c16:uniqueId val="{00000006-C6D5-4B6F-9FE7-286ABF8A7A85}"/>
            </c:ext>
          </c:extLst>
        </c:ser>
        <c:ser>
          <c:idx val="2"/>
          <c:order val="2"/>
          <c:tx>
            <c:strRef>
              <c:f>'問13～19'!$V$360</c:f>
              <c:strCache>
                <c:ptCount val="1"/>
                <c:pt idx="0">
                  <c:v>２～４割未満</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'問13～19'!$AC$356:$AE$356</c:f>
              <c:strCache>
                <c:ptCount val="3"/>
                <c:pt idx="0">
                  <c:v>特定施設</c:v>
                </c:pt>
                <c:pt idx="1">
                  <c:v>住宅型</c:v>
                </c:pt>
                <c:pt idx="2">
                  <c:v>サ付（非特）</c:v>
                </c:pt>
              </c:strCache>
            </c:strRef>
          </c:cat>
          <c:val>
            <c:numRef>
              <c:f>'問13～19'!$AC$360:$AE$360</c:f>
              <c:numCache>
                <c:formatCode>0.0</c:formatCode>
                <c:ptCount val="3"/>
                <c:pt idx="0">
                  <c:v>3.2</c:v>
                </c:pt>
                <c:pt idx="1">
                  <c:v>9.2024539877300615</c:v>
                </c:pt>
                <c:pt idx="2">
                  <c:v>8.0103359173126609</c:v>
                </c:pt>
              </c:numCache>
            </c:numRef>
          </c:val>
          <c:extLst>
            <c:ext xmlns:c16="http://schemas.microsoft.com/office/drawing/2014/chart" uri="{C3380CC4-5D6E-409C-BE32-E72D297353CC}">
              <c16:uniqueId val="{00000007-C6D5-4B6F-9FE7-286ABF8A7A85}"/>
            </c:ext>
          </c:extLst>
        </c:ser>
        <c:ser>
          <c:idx val="3"/>
          <c:order val="3"/>
          <c:tx>
            <c:strRef>
              <c:f>'問13～19'!$V$361</c:f>
              <c:strCache>
                <c:ptCount val="1"/>
                <c:pt idx="0">
                  <c:v>４～６割未満</c:v>
                </c:pt>
              </c:strCache>
            </c:strRef>
          </c:tx>
          <c:spPr>
            <a:solidFill>
              <a:schemeClr val="bg1">
                <a:lumMod val="50000"/>
              </a:schemeClr>
            </a:solidFill>
            <a:ln w="6350">
              <a:solidFill>
                <a:schemeClr val="tx1"/>
              </a:solidFill>
            </a:ln>
          </c:spPr>
          <c:invertIfNegative val="0"/>
          <c:dLbls>
            <c:dLbl>
              <c:idx val="0"/>
              <c:layout>
                <c:manualLayout>
                  <c:x val="-3.7718057520037718E-3"/>
                  <c:y val="-8.39879174058465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0C2-4438-998E-4463B7720257}"/>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'問13～19'!$AC$356:$AE$356</c:f>
              <c:strCache>
                <c:ptCount val="3"/>
                <c:pt idx="0">
                  <c:v>特定施設</c:v>
                </c:pt>
                <c:pt idx="1">
                  <c:v>住宅型</c:v>
                </c:pt>
                <c:pt idx="2">
                  <c:v>サ付（非特）</c:v>
                </c:pt>
              </c:strCache>
            </c:strRef>
          </c:cat>
          <c:val>
            <c:numRef>
              <c:f>'問13～19'!$AC$361:$AE$361</c:f>
              <c:numCache>
                <c:formatCode>0.0</c:formatCode>
                <c:ptCount val="3"/>
                <c:pt idx="0">
                  <c:v>2.6</c:v>
                </c:pt>
                <c:pt idx="1">
                  <c:v>4.6012269938650308</c:v>
                </c:pt>
                <c:pt idx="2">
                  <c:v>5.1679586563307494</c:v>
                </c:pt>
              </c:numCache>
            </c:numRef>
          </c:val>
          <c:extLst>
            <c:ext xmlns:c16="http://schemas.microsoft.com/office/drawing/2014/chart" uri="{C3380CC4-5D6E-409C-BE32-E72D297353CC}">
              <c16:uniqueId val="{00000008-C6D5-4B6F-9FE7-286ABF8A7A85}"/>
            </c:ext>
          </c:extLst>
        </c:ser>
        <c:ser>
          <c:idx val="4"/>
          <c:order val="4"/>
          <c:tx>
            <c:strRef>
              <c:f>'問13～19'!$V$362</c:f>
              <c:strCache>
                <c:ptCount val="1"/>
                <c:pt idx="0">
                  <c:v>６～８割未満</c:v>
                </c:pt>
              </c:strCache>
            </c:strRef>
          </c:tx>
          <c:spPr>
            <a:solidFill>
              <a:schemeClr val="bg1">
                <a:lumMod val="75000"/>
              </a:schemeClr>
            </a:solidFill>
            <a:ln w="6350">
              <a:solidFill>
                <a:schemeClr val="tx1"/>
              </a:solidFill>
            </a:ln>
          </c:spPr>
          <c:invertIfNegative val="0"/>
          <c:dLbls>
            <c:dLbl>
              <c:idx val="0"/>
              <c:layout>
                <c:manualLayout>
                  <c:x val="9.4295143800094301E-3"/>
                  <c:y val="-8.39891574093516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0C2-4438-998E-4463B7720257}"/>
                </c:ext>
              </c:extLst>
            </c:dLbl>
            <c:dLbl>
              <c:idx val="2"/>
              <c:layout>
                <c:manualLayout>
                  <c:x val="0"/>
                  <c:y val="-7.87402225723624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0C2-4438-998E-4463B7720257}"/>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'問13～19'!$AC$356:$AE$356</c:f>
              <c:strCache>
                <c:ptCount val="3"/>
                <c:pt idx="0">
                  <c:v>特定施設</c:v>
                </c:pt>
                <c:pt idx="1">
                  <c:v>住宅型</c:v>
                </c:pt>
                <c:pt idx="2">
                  <c:v>サ付（非特）</c:v>
                </c:pt>
              </c:strCache>
            </c:strRef>
          </c:cat>
          <c:val>
            <c:numRef>
              <c:f>'問13～19'!$AC$362:$AE$362</c:f>
              <c:numCache>
                <c:formatCode>0.0</c:formatCode>
                <c:ptCount val="3"/>
                <c:pt idx="0">
                  <c:v>1.2</c:v>
                </c:pt>
                <c:pt idx="1">
                  <c:v>4.9079754601226995</c:v>
                </c:pt>
                <c:pt idx="2">
                  <c:v>2.5839793281653747</c:v>
                </c:pt>
              </c:numCache>
            </c:numRef>
          </c:val>
          <c:extLst>
            <c:ext xmlns:c16="http://schemas.microsoft.com/office/drawing/2014/chart" uri="{C3380CC4-5D6E-409C-BE32-E72D297353CC}">
              <c16:uniqueId val="{00000009-C6D5-4B6F-9FE7-286ABF8A7A85}"/>
            </c:ext>
          </c:extLst>
        </c:ser>
        <c:ser>
          <c:idx val="5"/>
          <c:order val="5"/>
          <c:tx>
            <c:strRef>
              <c:f>'問13～19'!$V$363</c:f>
              <c:strCache>
                <c:ptCount val="1"/>
                <c:pt idx="0">
                  <c:v>８～10割未満</c:v>
                </c:pt>
              </c:strCache>
            </c:strRef>
          </c:tx>
          <c:spPr>
            <a:pattFill prst="ltUpDiag">
              <a:fgClr>
                <a:schemeClr val="tx1">
                  <a:lumMod val="65000"/>
                  <a:lumOff val="3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'問13～19'!$AC$356:$AE$356</c:f>
              <c:strCache>
                <c:ptCount val="3"/>
                <c:pt idx="0">
                  <c:v>特定施設</c:v>
                </c:pt>
                <c:pt idx="1">
                  <c:v>住宅型</c:v>
                </c:pt>
                <c:pt idx="2">
                  <c:v>サ付（非特）</c:v>
                </c:pt>
              </c:strCache>
            </c:strRef>
          </c:cat>
          <c:val>
            <c:numRef>
              <c:f>'問13～19'!$AC$363:$AE$363</c:f>
              <c:numCache>
                <c:formatCode>0.0</c:formatCode>
                <c:ptCount val="3"/>
                <c:pt idx="0">
                  <c:v>4.5</c:v>
                </c:pt>
                <c:pt idx="1">
                  <c:v>7.0552147239263796</c:v>
                </c:pt>
                <c:pt idx="2">
                  <c:v>7.2351421188630489</c:v>
                </c:pt>
              </c:numCache>
            </c:numRef>
          </c:val>
          <c:extLst>
            <c:ext xmlns:c16="http://schemas.microsoft.com/office/drawing/2014/chart" uri="{C3380CC4-5D6E-409C-BE32-E72D297353CC}">
              <c16:uniqueId val="{0000000A-C6D5-4B6F-9FE7-286ABF8A7A85}"/>
            </c:ext>
          </c:extLst>
        </c:ser>
        <c:ser>
          <c:idx val="6"/>
          <c:order val="6"/>
          <c:tx>
            <c:strRef>
              <c:f>'問13～19'!$V$364</c:f>
              <c:strCache>
                <c:ptCount val="1"/>
                <c:pt idx="0">
                  <c:v>10割</c:v>
                </c:pt>
              </c:strCache>
            </c:strRef>
          </c:tx>
          <c:spPr>
            <a:solidFill>
              <a:schemeClr val="bg1">
                <a:lumMod val="9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'問13～19'!$AC$356:$AE$356</c:f>
              <c:strCache>
                <c:ptCount val="3"/>
                <c:pt idx="0">
                  <c:v>特定施設</c:v>
                </c:pt>
                <c:pt idx="1">
                  <c:v>住宅型</c:v>
                </c:pt>
                <c:pt idx="2">
                  <c:v>サ付（非特）</c:v>
                </c:pt>
              </c:strCache>
            </c:strRef>
          </c:cat>
          <c:val>
            <c:numRef>
              <c:f>'問13～19'!$AC$364:$AE$364</c:f>
              <c:numCache>
                <c:formatCode>0.0</c:formatCode>
                <c:ptCount val="3"/>
                <c:pt idx="0">
                  <c:v>76</c:v>
                </c:pt>
                <c:pt idx="1">
                  <c:v>50.613496932515332</c:v>
                </c:pt>
                <c:pt idx="2">
                  <c:v>49.870801033591732</c:v>
                </c:pt>
              </c:numCache>
            </c:numRef>
          </c:val>
          <c:extLst>
            <c:ext xmlns:c16="http://schemas.microsoft.com/office/drawing/2014/chart" uri="{C3380CC4-5D6E-409C-BE32-E72D297353CC}">
              <c16:uniqueId val="{0000000B-C6D5-4B6F-9FE7-286ABF8A7A85}"/>
            </c:ext>
          </c:extLst>
        </c:ser>
        <c:ser>
          <c:idx val="7"/>
          <c:order val="7"/>
          <c:tx>
            <c:strRef>
              <c:f>'問13～19'!$V$365</c:f>
              <c:strCache>
                <c:ptCount val="1"/>
                <c:pt idx="0">
                  <c:v>無回答</c:v>
                </c:pt>
              </c:strCache>
            </c:strRef>
          </c:tx>
          <c:spPr>
            <a:pattFill prst="lgGrid">
              <a:fgClr>
                <a:schemeClr val="bg1">
                  <a:lumMod val="6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'問13～19'!$AC$356:$AE$356</c:f>
              <c:strCache>
                <c:ptCount val="3"/>
                <c:pt idx="0">
                  <c:v>特定施設</c:v>
                </c:pt>
                <c:pt idx="1">
                  <c:v>住宅型</c:v>
                </c:pt>
                <c:pt idx="2">
                  <c:v>サ付（非特）</c:v>
                </c:pt>
              </c:strCache>
            </c:strRef>
          </c:cat>
          <c:val>
            <c:numRef>
              <c:f>'問13～19'!$AC$365:$AE$365</c:f>
              <c:numCache>
                <c:formatCode>0.0</c:formatCode>
                <c:ptCount val="3"/>
                <c:pt idx="0">
                  <c:v>4.7</c:v>
                </c:pt>
                <c:pt idx="1">
                  <c:v>8.8957055214723919</c:v>
                </c:pt>
                <c:pt idx="2">
                  <c:v>7.2351421188630489</c:v>
                </c:pt>
              </c:numCache>
            </c:numRef>
          </c:val>
          <c:extLst>
            <c:ext xmlns:c16="http://schemas.microsoft.com/office/drawing/2014/chart" uri="{C3380CC4-5D6E-409C-BE32-E72D297353CC}">
              <c16:uniqueId val="{0000000B-AEFB-4315-A880-B3235F583582}"/>
            </c:ext>
          </c:extLst>
        </c:ser>
        <c:dLbls>
          <c:showLegendKey val="0"/>
          <c:showVal val="0"/>
          <c:showCatName val="0"/>
          <c:showSerName val="0"/>
          <c:showPercent val="0"/>
          <c:showBubbleSize val="0"/>
        </c:dLbls>
        <c:gapWidth val="80"/>
        <c:overlap val="100"/>
        <c:axId val="222083328"/>
        <c:axId val="222097408"/>
      </c:barChart>
      <c:catAx>
        <c:axId val="222083328"/>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222097408"/>
        <c:crosses val="autoZero"/>
        <c:auto val="1"/>
        <c:lblAlgn val="ctr"/>
        <c:lblOffset val="100"/>
        <c:noMultiLvlLbl val="0"/>
      </c:catAx>
      <c:valAx>
        <c:axId val="222097408"/>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222083328"/>
        <c:crosses val="autoZero"/>
        <c:crossBetween val="between"/>
        <c:majorUnit val="20"/>
      </c:valAx>
      <c:spPr>
        <a:noFill/>
      </c:spPr>
    </c:plotArea>
    <c:legend>
      <c:legendPos val="b"/>
      <c:layout>
        <c:manualLayout>
          <c:xMode val="edge"/>
          <c:yMode val="edge"/>
          <c:x val="0.16428367246173436"/>
          <c:y val="0.76650692665957931"/>
          <c:w val="0.70796793965110794"/>
          <c:h val="0.17275604832376323"/>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443418301525871"/>
          <c:y val="0.11167508457706918"/>
          <c:w val="0.67420375168758861"/>
          <c:h val="0.54110525154808442"/>
        </c:manualLayout>
      </c:layout>
      <c:barChart>
        <c:barDir val="bar"/>
        <c:grouping val="stacked"/>
        <c:varyColors val="0"/>
        <c:ser>
          <c:idx val="0"/>
          <c:order val="0"/>
          <c:tx>
            <c:strRef>
              <c:f>'問13～19'!$V$374</c:f>
              <c:strCache>
                <c:ptCount val="1"/>
                <c:pt idx="0">
                  <c:v>施設長</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'問13～19'!$AC$372:$AE$372</c:f>
              <c:strCache>
                <c:ptCount val="3"/>
                <c:pt idx="0">
                  <c:v>特定施設</c:v>
                </c:pt>
                <c:pt idx="1">
                  <c:v>住宅型</c:v>
                </c:pt>
                <c:pt idx="2">
                  <c:v>サ付（非特）</c:v>
                </c:pt>
              </c:strCache>
            </c:strRef>
          </c:cat>
          <c:val>
            <c:numRef>
              <c:f>'問13～19'!$AC$374:$AE$374</c:f>
              <c:numCache>
                <c:formatCode>0.0;\-0.0;#</c:formatCode>
                <c:ptCount val="3"/>
                <c:pt idx="0">
                  <c:v>44.4</c:v>
                </c:pt>
                <c:pt idx="1">
                  <c:v>47.54601226993865</c:v>
                </c:pt>
                <c:pt idx="2">
                  <c:v>39.276485788113696</c:v>
                </c:pt>
              </c:numCache>
            </c:numRef>
          </c:val>
          <c:extLst>
            <c:ext xmlns:c16="http://schemas.microsoft.com/office/drawing/2014/chart" uri="{C3380CC4-5D6E-409C-BE32-E72D297353CC}">
              <c16:uniqueId val="{00000005-C6D5-4B6F-9FE7-286ABF8A7A85}"/>
            </c:ext>
          </c:extLst>
        </c:ser>
        <c:ser>
          <c:idx val="1"/>
          <c:order val="1"/>
          <c:tx>
            <c:strRef>
              <c:f>'問13～19'!$V$375</c:f>
              <c:strCache>
                <c:ptCount val="1"/>
                <c:pt idx="0">
                  <c:v>介護支援専門員</c:v>
                </c:pt>
              </c:strCache>
            </c:strRef>
          </c:tx>
          <c:spPr>
            <a:solidFill>
              <a:srgbClr val="DDDDDD"/>
            </a:solidFill>
            <a:ln w="6350">
              <a:solidFill>
                <a:schemeClr val="tx1"/>
              </a:solidFill>
            </a:ln>
          </c:spPr>
          <c:invertIfNegative val="0"/>
          <c:dLbls>
            <c:dLbl>
              <c:idx val="1"/>
              <c:layout>
                <c:manualLayout>
                  <c:x val="0"/>
                  <c:y val="-7.22022481619695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05B-4C7B-B971-3FD2C83CD822}"/>
                </c:ext>
              </c:extLst>
            </c:dLbl>
            <c:dLbl>
              <c:idx val="2"/>
              <c:layout>
                <c:manualLayout>
                  <c:x val="0"/>
                  <c:y val="-7.22022481619695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05B-4C7B-B971-3FD2C83CD822}"/>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'問13～19'!$AC$372:$AE$372</c:f>
              <c:strCache>
                <c:ptCount val="3"/>
                <c:pt idx="0">
                  <c:v>特定施設</c:v>
                </c:pt>
                <c:pt idx="1">
                  <c:v>住宅型</c:v>
                </c:pt>
                <c:pt idx="2">
                  <c:v>サ付（非特）</c:v>
                </c:pt>
              </c:strCache>
            </c:strRef>
          </c:cat>
          <c:val>
            <c:numRef>
              <c:f>'問13～19'!$AC$375:$AE$375</c:f>
              <c:numCache>
                <c:formatCode>0.0;\-0.0;#</c:formatCode>
                <c:ptCount val="3"/>
                <c:pt idx="0">
                  <c:v>5.8000000000000007</c:v>
                </c:pt>
                <c:pt idx="1">
                  <c:v>2.7607361963190185</c:v>
                </c:pt>
                <c:pt idx="2">
                  <c:v>1.8087855297157622</c:v>
                </c:pt>
              </c:numCache>
            </c:numRef>
          </c:val>
          <c:extLst>
            <c:ext xmlns:c16="http://schemas.microsoft.com/office/drawing/2014/chart" uri="{C3380CC4-5D6E-409C-BE32-E72D297353CC}">
              <c16:uniqueId val="{00000006-C6D5-4B6F-9FE7-286ABF8A7A85}"/>
            </c:ext>
          </c:extLst>
        </c:ser>
        <c:ser>
          <c:idx val="2"/>
          <c:order val="2"/>
          <c:tx>
            <c:strRef>
              <c:f>'問13～19'!$V$376</c:f>
              <c:strCache>
                <c:ptCount val="1"/>
                <c:pt idx="0">
                  <c:v>生活相談員</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'問13～19'!$AC$372:$AE$372</c:f>
              <c:strCache>
                <c:ptCount val="3"/>
                <c:pt idx="0">
                  <c:v>特定施設</c:v>
                </c:pt>
                <c:pt idx="1">
                  <c:v>住宅型</c:v>
                </c:pt>
                <c:pt idx="2">
                  <c:v>サ付（非特）</c:v>
                </c:pt>
              </c:strCache>
            </c:strRef>
          </c:cat>
          <c:val>
            <c:numRef>
              <c:f>'問13～19'!$AC$376:$AE$376</c:f>
              <c:numCache>
                <c:formatCode>0.0;\-0.0;#</c:formatCode>
                <c:ptCount val="3"/>
                <c:pt idx="0">
                  <c:v>24.7</c:v>
                </c:pt>
                <c:pt idx="1">
                  <c:v>3.3742331288343559</c:v>
                </c:pt>
                <c:pt idx="2">
                  <c:v>17.829457364341085</c:v>
                </c:pt>
              </c:numCache>
            </c:numRef>
          </c:val>
          <c:extLst>
            <c:ext xmlns:c16="http://schemas.microsoft.com/office/drawing/2014/chart" uri="{C3380CC4-5D6E-409C-BE32-E72D297353CC}">
              <c16:uniqueId val="{00000007-C6D5-4B6F-9FE7-286ABF8A7A85}"/>
            </c:ext>
          </c:extLst>
        </c:ser>
        <c:ser>
          <c:idx val="3"/>
          <c:order val="3"/>
          <c:tx>
            <c:strRef>
              <c:f>'問13～19'!$V$377</c:f>
              <c:strCache>
                <c:ptCount val="1"/>
                <c:pt idx="0">
                  <c:v>介護職員（役職者）</c:v>
                </c:pt>
              </c:strCache>
            </c:strRef>
          </c:tx>
          <c:spPr>
            <a:solidFill>
              <a:schemeClr val="bg1">
                <a:lumMod val="50000"/>
              </a:schemeClr>
            </a:solidFill>
            <a:ln w="6350">
              <a:solidFill>
                <a:schemeClr val="tx1"/>
              </a:solidFill>
            </a:ln>
          </c:spPr>
          <c:invertIfNegative val="0"/>
          <c:dLbls>
            <c:dLbl>
              <c:idx val="0"/>
              <c:layout>
                <c:manualLayout>
                  <c:x val="-1.1315417256011316E-2"/>
                  <c:y val="-7.22014901331174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05B-4C7B-B971-3FD2C83CD822}"/>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'問13～19'!$AC$372:$AE$372</c:f>
              <c:strCache>
                <c:ptCount val="3"/>
                <c:pt idx="0">
                  <c:v>特定施設</c:v>
                </c:pt>
                <c:pt idx="1">
                  <c:v>住宅型</c:v>
                </c:pt>
                <c:pt idx="2">
                  <c:v>サ付（非特）</c:v>
                </c:pt>
              </c:strCache>
            </c:strRef>
          </c:cat>
          <c:val>
            <c:numRef>
              <c:f>'問13～19'!$AC$377:$AE$377</c:f>
              <c:numCache>
                <c:formatCode>0.0;\-0.0;#</c:formatCode>
                <c:ptCount val="3"/>
                <c:pt idx="0">
                  <c:v>0.6</c:v>
                </c:pt>
                <c:pt idx="1">
                  <c:v>6.1349693251533743</c:v>
                </c:pt>
                <c:pt idx="2">
                  <c:v>4.3927648578811365</c:v>
                </c:pt>
              </c:numCache>
            </c:numRef>
          </c:val>
          <c:extLst>
            <c:ext xmlns:c16="http://schemas.microsoft.com/office/drawing/2014/chart" uri="{C3380CC4-5D6E-409C-BE32-E72D297353CC}">
              <c16:uniqueId val="{00000008-C6D5-4B6F-9FE7-286ABF8A7A85}"/>
            </c:ext>
          </c:extLst>
        </c:ser>
        <c:ser>
          <c:idx val="4"/>
          <c:order val="4"/>
          <c:tx>
            <c:strRef>
              <c:f>'問13～19'!$V$378</c:f>
              <c:strCache>
                <c:ptCount val="1"/>
                <c:pt idx="0">
                  <c:v>介護職員（役職者以外）</c:v>
                </c:pt>
              </c:strCache>
            </c:strRef>
          </c:tx>
          <c:spPr>
            <a:solidFill>
              <a:schemeClr val="bg1">
                <a:lumMod val="75000"/>
              </a:schemeClr>
            </a:solidFill>
            <a:ln w="6350">
              <a:solidFill>
                <a:schemeClr val="tx1"/>
              </a:solidFill>
            </a:ln>
          </c:spPr>
          <c:invertIfNegative val="0"/>
          <c:cat>
            <c:strRef>
              <c:f>'問13～19'!$AC$372:$AE$372</c:f>
              <c:strCache>
                <c:ptCount val="3"/>
                <c:pt idx="0">
                  <c:v>特定施設</c:v>
                </c:pt>
                <c:pt idx="1">
                  <c:v>住宅型</c:v>
                </c:pt>
                <c:pt idx="2">
                  <c:v>サ付（非特）</c:v>
                </c:pt>
              </c:strCache>
            </c:strRef>
          </c:cat>
          <c:val>
            <c:numRef>
              <c:f>'問13～19'!$AC$378:$AE$378</c:f>
              <c:numCache>
                <c:formatCode>0.0;\-0.0;#</c:formatCode>
                <c:ptCount val="3"/>
                <c:pt idx="0">
                  <c:v>0</c:v>
                </c:pt>
                <c:pt idx="1">
                  <c:v>0</c:v>
                </c:pt>
                <c:pt idx="2">
                  <c:v>0</c:v>
                </c:pt>
              </c:numCache>
            </c:numRef>
          </c:val>
          <c:extLst>
            <c:ext xmlns:c16="http://schemas.microsoft.com/office/drawing/2014/chart" uri="{C3380CC4-5D6E-409C-BE32-E72D297353CC}">
              <c16:uniqueId val="{00000009-C6D5-4B6F-9FE7-286ABF8A7A85}"/>
            </c:ext>
          </c:extLst>
        </c:ser>
        <c:ser>
          <c:idx val="5"/>
          <c:order val="5"/>
          <c:tx>
            <c:strRef>
              <c:f>'問13～19'!$V$379</c:f>
              <c:strCache>
                <c:ptCount val="1"/>
                <c:pt idx="0">
                  <c:v>看護職員</c:v>
                </c:pt>
              </c:strCache>
            </c:strRef>
          </c:tx>
          <c:spPr>
            <a:pattFill prst="ltUpDiag">
              <a:fgClr>
                <a:schemeClr val="tx1">
                  <a:lumMod val="65000"/>
                  <a:lumOff val="3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'問13～19'!$AC$372:$AE$372</c:f>
              <c:strCache>
                <c:ptCount val="3"/>
                <c:pt idx="0">
                  <c:v>特定施設</c:v>
                </c:pt>
                <c:pt idx="1">
                  <c:v>住宅型</c:v>
                </c:pt>
                <c:pt idx="2">
                  <c:v>サ付（非特）</c:v>
                </c:pt>
              </c:strCache>
            </c:strRef>
          </c:cat>
          <c:val>
            <c:numRef>
              <c:f>'問13～19'!$AC$379:$AE$379</c:f>
              <c:numCache>
                <c:formatCode>0.0;\-0.0;#</c:formatCode>
                <c:ptCount val="3"/>
                <c:pt idx="0">
                  <c:v>3.8</c:v>
                </c:pt>
                <c:pt idx="1">
                  <c:v>7.0552147239263796</c:v>
                </c:pt>
                <c:pt idx="2">
                  <c:v>4.909560723514212</c:v>
                </c:pt>
              </c:numCache>
            </c:numRef>
          </c:val>
          <c:extLst>
            <c:ext xmlns:c16="http://schemas.microsoft.com/office/drawing/2014/chart" uri="{C3380CC4-5D6E-409C-BE32-E72D297353CC}">
              <c16:uniqueId val="{0000000A-C6D5-4B6F-9FE7-286ABF8A7A85}"/>
            </c:ext>
          </c:extLst>
        </c:ser>
        <c:ser>
          <c:idx val="6"/>
          <c:order val="6"/>
          <c:tx>
            <c:strRef>
              <c:f>'問13～19'!$V$380</c:f>
              <c:strCache>
                <c:ptCount val="1"/>
                <c:pt idx="0">
                  <c:v>協力医療機関の医師</c:v>
                </c:pt>
              </c:strCache>
            </c:strRef>
          </c:tx>
          <c:spPr>
            <a:solidFill>
              <a:schemeClr val="bg1">
                <a:lumMod val="95000"/>
              </a:schemeClr>
            </a:solidFill>
            <a:ln w="6350">
              <a:solidFill>
                <a:schemeClr val="tx1"/>
              </a:solidFill>
            </a:ln>
          </c:spPr>
          <c:invertIfNegative val="0"/>
          <c:dLbls>
            <c:dLbl>
              <c:idx val="0"/>
              <c:layout>
                <c:manualLayout>
                  <c:x val="3.7718057520037718E-3"/>
                  <c:y val="-7.22014901331174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05B-4C7B-B971-3FD2C83CD822}"/>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'問13～19'!$AC$372:$AE$372</c:f>
              <c:strCache>
                <c:ptCount val="3"/>
                <c:pt idx="0">
                  <c:v>特定施設</c:v>
                </c:pt>
                <c:pt idx="1">
                  <c:v>住宅型</c:v>
                </c:pt>
                <c:pt idx="2">
                  <c:v>サ付（非特）</c:v>
                </c:pt>
              </c:strCache>
            </c:strRef>
          </c:cat>
          <c:val>
            <c:numRef>
              <c:f>'問13～19'!$AC$380:$AE$380</c:f>
              <c:numCache>
                <c:formatCode>0.0;\-0.0;#</c:formatCode>
                <c:ptCount val="3"/>
                <c:pt idx="0">
                  <c:v>1.5</c:v>
                </c:pt>
                <c:pt idx="1">
                  <c:v>6.7484662576687118</c:v>
                </c:pt>
                <c:pt idx="2">
                  <c:v>8.5271317829457356</c:v>
                </c:pt>
              </c:numCache>
            </c:numRef>
          </c:val>
          <c:extLst>
            <c:ext xmlns:c16="http://schemas.microsoft.com/office/drawing/2014/chart" uri="{C3380CC4-5D6E-409C-BE32-E72D297353CC}">
              <c16:uniqueId val="{0000000B-C6D5-4B6F-9FE7-286ABF8A7A85}"/>
            </c:ext>
          </c:extLst>
        </c:ser>
        <c:ser>
          <c:idx val="7"/>
          <c:order val="7"/>
          <c:tx>
            <c:strRef>
              <c:f>'問13～19'!$V$381</c:f>
              <c:strCache>
                <c:ptCount val="1"/>
                <c:pt idx="0">
                  <c:v>住まい専従のスタッフ（介護職以外）</c:v>
                </c:pt>
              </c:strCache>
            </c:strRef>
          </c:tx>
          <c:spPr>
            <a:pattFill prst="pct30">
              <a:fgClr>
                <a:schemeClr val="bg1">
                  <a:lumMod val="65000"/>
                </a:schemeClr>
              </a:fgClr>
              <a:bgClr>
                <a:schemeClr val="bg1"/>
              </a:bgClr>
            </a:pattFill>
            <a:ln w="6350">
              <a:solidFill>
                <a:schemeClr val="tx1"/>
              </a:solidFill>
            </a:ln>
          </c:spPr>
          <c:invertIfNegative val="0"/>
          <c:dLbls>
            <c:dLbl>
              <c:idx val="0"/>
              <c:layout>
                <c:manualLayout>
                  <c:x val="2.4516737388024516E-2"/>
                  <c:y val="-7.22014901331174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05B-4C7B-B971-3FD2C83CD822}"/>
                </c:ext>
              </c:extLst>
            </c:dLbl>
            <c:dLbl>
              <c:idx val="1"/>
              <c:layout>
                <c:manualLayout>
                  <c:x val="-5.6577086280056579E-3"/>
                  <c:y val="-7.22014901331174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05B-4C7B-B971-3FD2C83CD822}"/>
                </c:ext>
              </c:extLst>
            </c:dLbl>
            <c:dLbl>
              <c:idx val="2"/>
              <c:layout>
                <c:manualLayout>
                  <c:x val="0"/>
                  <c:y val="-7.70157313727675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05B-4C7B-B971-3FD2C83CD822}"/>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'問13～19'!$AC$372:$AE$372</c:f>
              <c:strCache>
                <c:ptCount val="3"/>
                <c:pt idx="0">
                  <c:v>特定施設</c:v>
                </c:pt>
                <c:pt idx="1">
                  <c:v>住宅型</c:v>
                </c:pt>
                <c:pt idx="2">
                  <c:v>サ付（非特）</c:v>
                </c:pt>
              </c:strCache>
            </c:strRef>
          </c:cat>
          <c:val>
            <c:numRef>
              <c:f>'問13～19'!$AC$381:$AE$381</c:f>
              <c:numCache>
                <c:formatCode>0.0;\-0.0;#</c:formatCode>
                <c:ptCount val="3"/>
                <c:pt idx="0">
                  <c:v>0.4</c:v>
                </c:pt>
                <c:pt idx="1">
                  <c:v>0.30674846625766872</c:v>
                </c:pt>
                <c:pt idx="2">
                  <c:v>0.2583979328165375</c:v>
                </c:pt>
              </c:numCache>
            </c:numRef>
          </c:val>
          <c:extLst>
            <c:ext xmlns:c16="http://schemas.microsoft.com/office/drawing/2014/chart" uri="{C3380CC4-5D6E-409C-BE32-E72D297353CC}">
              <c16:uniqueId val="{0000000E-65BD-4024-AFBD-8700472DBC94}"/>
            </c:ext>
          </c:extLst>
        </c:ser>
        <c:ser>
          <c:idx val="8"/>
          <c:order val="8"/>
          <c:tx>
            <c:strRef>
              <c:f>'問13～19'!$V$382</c:f>
              <c:strCache>
                <c:ptCount val="1"/>
                <c:pt idx="0">
                  <c:v>その他</c:v>
                </c:pt>
              </c:strCache>
            </c:strRef>
          </c:tx>
          <c:spPr>
            <a:pattFill prst="divot">
              <a:fgClr>
                <a:schemeClr val="bg1">
                  <a:lumMod val="50000"/>
                </a:schemeClr>
              </a:fgClr>
              <a:bgClr>
                <a:schemeClr val="bg1"/>
              </a:bgClr>
            </a:pattFill>
            <a:ln w="6350">
              <a:solidFill>
                <a:schemeClr val="tx1"/>
              </a:solidFill>
            </a:ln>
          </c:spPr>
          <c:invertIfNegative val="0"/>
          <c:dLbls>
            <c:dLbl>
              <c:idx val="0"/>
              <c:layout>
                <c:manualLayout>
                  <c:x val="4.7147571900047147E-2"/>
                  <c:y val="-7.22014901331174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05B-4C7B-B971-3FD2C83CD822}"/>
                </c:ext>
              </c:extLst>
            </c:dLbl>
            <c:dLbl>
              <c:idx val="1"/>
              <c:layout>
                <c:manualLayout>
                  <c:x val="1.1315417256011316E-2"/>
                  <c:y val="-7.22014901331174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05B-4C7B-B971-3FD2C83CD822}"/>
                </c:ext>
              </c:extLst>
            </c:dLbl>
            <c:dLbl>
              <c:idx val="2"/>
              <c:layout>
                <c:manualLayout>
                  <c:x val="1.6973125884016973E-2"/>
                  <c:y val="-7.7014973343915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05B-4C7B-B971-3FD2C83CD822}"/>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'問13～19'!$AC$372:$AE$372</c:f>
              <c:strCache>
                <c:ptCount val="3"/>
                <c:pt idx="0">
                  <c:v>特定施設</c:v>
                </c:pt>
                <c:pt idx="1">
                  <c:v>住宅型</c:v>
                </c:pt>
                <c:pt idx="2">
                  <c:v>サ付（非特）</c:v>
                </c:pt>
              </c:strCache>
            </c:strRef>
          </c:cat>
          <c:val>
            <c:numRef>
              <c:f>'問13～19'!$AC$382:$AE$382</c:f>
              <c:numCache>
                <c:formatCode>0.0;\-0.0;#</c:formatCode>
                <c:ptCount val="3"/>
                <c:pt idx="0">
                  <c:v>0.6</c:v>
                </c:pt>
                <c:pt idx="1">
                  <c:v>2.147239263803681</c:v>
                </c:pt>
                <c:pt idx="2">
                  <c:v>1.8087855297157622</c:v>
                </c:pt>
              </c:numCache>
            </c:numRef>
          </c:val>
          <c:extLst>
            <c:ext xmlns:c16="http://schemas.microsoft.com/office/drawing/2014/chart" uri="{C3380CC4-5D6E-409C-BE32-E72D297353CC}">
              <c16:uniqueId val="{00000011-65BD-4024-AFBD-8700472DBC94}"/>
            </c:ext>
          </c:extLst>
        </c:ser>
        <c:ser>
          <c:idx val="9"/>
          <c:order val="9"/>
          <c:tx>
            <c:strRef>
              <c:f>'問13～19'!$V$383</c:f>
              <c:strCache>
                <c:ptCount val="1"/>
                <c:pt idx="0">
                  <c:v>無回答</c:v>
                </c:pt>
              </c:strCache>
            </c:strRef>
          </c:tx>
          <c:spPr>
            <a:pattFill prst="lgGrid">
              <a:fgClr>
                <a:schemeClr val="bg1">
                  <a:lumMod val="6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'問13～19'!$AC$372:$AE$372</c:f>
              <c:strCache>
                <c:ptCount val="3"/>
                <c:pt idx="0">
                  <c:v>特定施設</c:v>
                </c:pt>
                <c:pt idx="1">
                  <c:v>住宅型</c:v>
                </c:pt>
                <c:pt idx="2">
                  <c:v>サ付（非特）</c:v>
                </c:pt>
              </c:strCache>
            </c:strRef>
          </c:cat>
          <c:val>
            <c:numRef>
              <c:f>'問13～19'!$AC$383:$AE$383</c:f>
              <c:numCache>
                <c:formatCode>0.0;\-0.0;#</c:formatCode>
                <c:ptCount val="3"/>
                <c:pt idx="0">
                  <c:v>18.2</c:v>
                </c:pt>
                <c:pt idx="1">
                  <c:v>23.926380368098162</c:v>
                </c:pt>
                <c:pt idx="2">
                  <c:v>21.188630490956072</c:v>
                </c:pt>
              </c:numCache>
            </c:numRef>
          </c:val>
          <c:extLst>
            <c:ext xmlns:c16="http://schemas.microsoft.com/office/drawing/2014/chart" uri="{C3380CC4-5D6E-409C-BE32-E72D297353CC}">
              <c16:uniqueId val="{00000013-65BD-4024-AFBD-8700472DBC94}"/>
            </c:ext>
          </c:extLst>
        </c:ser>
        <c:dLbls>
          <c:showLegendKey val="0"/>
          <c:showVal val="0"/>
          <c:showCatName val="0"/>
          <c:showSerName val="0"/>
          <c:showPercent val="0"/>
          <c:showBubbleSize val="0"/>
        </c:dLbls>
        <c:gapWidth val="80"/>
        <c:overlap val="100"/>
        <c:axId val="222438912"/>
        <c:axId val="222440448"/>
      </c:barChart>
      <c:catAx>
        <c:axId val="222438912"/>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222440448"/>
        <c:crosses val="autoZero"/>
        <c:auto val="1"/>
        <c:lblAlgn val="ctr"/>
        <c:lblOffset val="100"/>
        <c:noMultiLvlLbl val="0"/>
      </c:catAx>
      <c:valAx>
        <c:axId val="222440448"/>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222438912"/>
        <c:crosses val="autoZero"/>
        <c:crossBetween val="between"/>
        <c:majorUnit val="20"/>
      </c:valAx>
      <c:spPr>
        <a:noFill/>
      </c:spPr>
    </c:plotArea>
    <c:legend>
      <c:legendPos val="b"/>
      <c:layout>
        <c:manualLayout>
          <c:xMode val="edge"/>
          <c:yMode val="edge"/>
          <c:x val="0.10016297467767024"/>
          <c:y val="0.70311534697633649"/>
          <c:w val="0.79509665252239514"/>
          <c:h val="0.25665492479974772"/>
        </c:manualLayout>
      </c:layout>
      <c:overlay val="0"/>
      <c:spPr>
        <a:ln w="6350">
          <a:solidFill>
            <a:schemeClr val="tx1"/>
          </a:solidFill>
        </a:ln>
      </c:spPr>
      <c:txPr>
        <a:bodyPr/>
        <a:lstStyle/>
        <a:p>
          <a:pPr>
            <a:defRPr sz="850" baseline="0">
              <a:ea typeface="ＭＳ Ｐゴシック" panose="020B0600070205080204" pitchFamily="50" charset="-128"/>
            </a:defRPr>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443418301525871"/>
          <c:y val="0.12501094499280394"/>
          <c:w val="0.67420375168758861"/>
          <c:h val="0.62263588733373609"/>
        </c:manualLayout>
      </c:layout>
      <c:barChart>
        <c:barDir val="bar"/>
        <c:grouping val="stacked"/>
        <c:varyColors val="0"/>
        <c:ser>
          <c:idx val="0"/>
          <c:order val="0"/>
          <c:tx>
            <c:strRef>
              <c:f>'問13～19'!$V$390</c:f>
              <c:strCache>
                <c:ptCount val="1"/>
                <c:pt idx="0">
                  <c:v>あり</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'問13～19'!$AC$388:$AE$388</c:f>
              <c:strCache>
                <c:ptCount val="3"/>
                <c:pt idx="0">
                  <c:v>特定施設</c:v>
                </c:pt>
                <c:pt idx="1">
                  <c:v>住宅型</c:v>
                </c:pt>
                <c:pt idx="2">
                  <c:v>サ付（非特）</c:v>
                </c:pt>
              </c:strCache>
            </c:strRef>
          </c:cat>
          <c:val>
            <c:numRef>
              <c:f>'問13～19'!$AC$390:$AE$390</c:f>
              <c:numCache>
                <c:formatCode>0.0</c:formatCode>
                <c:ptCount val="3"/>
                <c:pt idx="0">
                  <c:v>72.859450726979006</c:v>
                </c:pt>
                <c:pt idx="1">
                  <c:v>28.925619834710741</c:v>
                </c:pt>
                <c:pt idx="2">
                  <c:v>33.199195171026155</c:v>
                </c:pt>
              </c:numCache>
            </c:numRef>
          </c:val>
          <c:extLst>
            <c:ext xmlns:c16="http://schemas.microsoft.com/office/drawing/2014/chart" uri="{C3380CC4-5D6E-409C-BE32-E72D297353CC}">
              <c16:uniqueId val="{00000005-C6D5-4B6F-9FE7-286ABF8A7A85}"/>
            </c:ext>
          </c:extLst>
        </c:ser>
        <c:ser>
          <c:idx val="1"/>
          <c:order val="1"/>
          <c:tx>
            <c:strRef>
              <c:f>'問13～19'!$V$391</c:f>
              <c:strCache>
                <c:ptCount val="1"/>
                <c:pt idx="0">
                  <c:v>現在準備中</c:v>
                </c:pt>
              </c:strCache>
            </c:strRef>
          </c:tx>
          <c:spPr>
            <a:solidFill>
              <a:srgbClr val="DDDDDD"/>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'問13～19'!$AC$388:$AE$388</c:f>
              <c:strCache>
                <c:ptCount val="3"/>
                <c:pt idx="0">
                  <c:v>特定施設</c:v>
                </c:pt>
                <c:pt idx="1">
                  <c:v>住宅型</c:v>
                </c:pt>
                <c:pt idx="2">
                  <c:v>サ付（非特）</c:v>
                </c:pt>
              </c:strCache>
            </c:strRef>
          </c:cat>
          <c:val>
            <c:numRef>
              <c:f>'問13～19'!$AC$391:$AE$391</c:f>
              <c:numCache>
                <c:formatCode>0.0</c:formatCode>
                <c:ptCount val="3"/>
                <c:pt idx="0">
                  <c:v>10.339256865912763</c:v>
                </c:pt>
                <c:pt idx="1">
                  <c:v>18.536009445100355</c:v>
                </c:pt>
                <c:pt idx="2">
                  <c:v>14.88933601609658</c:v>
                </c:pt>
              </c:numCache>
            </c:numRef>
          </c:val>
          <c:extLst>
            <c:ext xmlns:c16="http://schemas.microsoft.com/office/drawing/2014/chart" uri="{C3380CC4-5D6E-409C-BE32-E72D297353CC}">
              <c16:uniqueId val="{00000006-C6D5-4B6F-9FE7-286ABF8A7A85}"/>
            </c:ext>
          </c:extLst>
        </c:ser>
        <c:ser>
          <c:idx val="2"/>
          <c:order val="2"/>
          <c:tx>
            <c:strRef>
              <c:f>'問13～19'!$V$392</c:f>
              <c:strCache>
                <c:ptCount val="1"/>
                <c:pt idx="0">
                  <c:v>なし</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'問13～19'!$AC$388:$AE$388</c:f>
              <c:strCache>
                <c:ptCount val="3"/>
                <c:pt idx="0">
                  <c:v>特定施設</c:v>
                </c:pt>
                <c:pt idx="1">
                  <c:v>住宅型</c:v>
                </c:pt>
                <c:pt idx="2">
                  <c:v>サ付（非特）</c:v>
                </c:pt>
              </c:strCache>
            </c:strRef>
          </c:cat>
          <c:val>
            <c:numRef>
              <c:f>'問13～19'!$AC$392:$AE$392</c:f>
              <c:numCache>
                <c:formatCode>0.0</c:formatCode>
                <c:ptCount val="3"/>
                <c:pt idx="0">
                  <c:v>15.105008077544428</c:v>
                </c:pt>
                <c:pt idx="1">
                  <c:v>45.808736717827628</c:v>
                </c:pt>
                <c:pt idx="2">
                  <c:v>45.573440643863179</c:v>
                </c:pt>
              </c:numCache>
            </c:numRef>
          </c:val>
          <c:extLst>
            <c:ext xmlns:c16="http://schemas.microsoft.com/office/drawing/2014/chart" uri="{C3380CC4-5D6E-409C-BE32-E72D297353CC}">
              <c16:uniqueId val="{00000007-C6D5-4B6F-9FE7-286ABF8A7A85}"/>
            </c:ext>
          </c:extLst>
        </c:ser>
        <c:ser>
          <c:idx val="3"/>
          <c:order val="3"/>
          <c:tx>
            <c:strRef>
              <c:f>'問13～19'!$V$393</c:f>
              <c:strCache>
                <c:ptCount val="1"/>
                <c:pt idx="0">
                  <c:v>無回答</c:v>
                </c:pt>
              </c:strCache>
            </c:strRef>
          </c:tx>
          <c:spPr>
            <a:pattFill prst="lgGrid">
              <a:fgClr>
                <a:schemeClr val="bg1">
                  <a:lumMod val="65000"/>
                </a:schemeClr>
              </a:fgClr>
              <a:bgClr>
                <a:schemeClr val="bg1"/>
              </a:bgClr>
            </a:pattFill>
            <a:ln w="6350">
              <a:solidFill>
                <a:schemeClr val="tx1"/>
              </a:solidFill>
            </a:ln>
          </c:spPr>
          <c:invertIfNegative val="0"/>
          <c:dLbls>
            <c:dLbl>
              <c:idx val="0"/>
              <c:layout>
                <c:manualLayout>
                  <c:x val="0"/>
                  <c:y val="-8.85202095733386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0CE-41B4-83DF-74831BEA275D}"/>
                </c:ext>
              </c:extLst>
            </c:dLbl>
            <c:spPr>
              <a:noFill/>
              <a:ln>
                <a:noFill/>
              </a:ln>
              <a:effectLst/>
            </c:spPr>
            <c:txPr>
              <a:bodyPr/>
              <a:lstStyle/>
              <a:p>
                <a:pPr>
                  <a:defRPr sz="800" baseline="0">
                    <a:solidFill>
                      <a:schemeClr val="tx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'問13～19'!$AC$388:$AE$388</c:f>
              <c:strCache>
                <c:ptCount val="3"/>
                <c:pt idx="0">
                  <c:v>特定施設</c:v>
                </c:pt>
                <c:pt idx="1">
                  <c:v>住宅型</c:v>
                </c:pt>
                <c:pt idx="2">
                  <c:v>サ付（非特）</c:v>
                </c:pt>
              </c:strCache>
            </c:strRef>
          </c:cat>
          <c:val>
            <c:numRef>
              <c:f>'問13～19'!$AC$393:$AE$393</c:f>
              <c:numCache>
                <c:formatCode>0.0</c:formatCode>
                <c:ptCount val="3"/>
                <c:pt idx="0">
                  <c:v>1.6962843295638126</c:v>
                </c:pt>
                <c:pt idx="1">
                  <c:v>6.7296340023612746</c:v>
                </c:pt>
                <c:pt idx="2">
                  <c:v>6.3380281690140841</c:v>
                </c:pt>
              </c:numCache>
            </c:numRef>
          </c:val>
          <c:extLst>
            <c:ext xmlns:c16="http://schemas.microsoft.com/office/drawing/2014/chart" uri="{C3380CC4-5D6E-409C-BE32-E72D297353CC}">
              <c16:uniqueId val="{00000008-C6D5-4B6F-9FE7-286ABF8A7A85}"/>
            </c:ext>
          </c:extLst>
        </c:ser>
        <c:dLbls>
          <c:showLegendKey val="0"/>
          <c:showVal val="0"/>
          <c:showCatName val="0"/>
          <c:showSerName val="0"/>
          <c:showPercent val="0"/>
          <c:showBubbleSize val="0"/>
        </c:dLbls>
        <c:gapWidth val="80"/>
        <c:overlap val="100"/>
        <c:axId val="222509312"/>
        <c:axId val="222519296"/>
      </c:barChart>
      <c:catAx>
        <c:axId val="222509312"/>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222519296"/>
        <c:crosses val="autoZero"/>
        <c:auto val="1"/>
        <c:lblAlgn val="ctr"/>
        <c:lblOffset val="100"/>
        <c:noMultiLvlLbl val="0"/>
      </c:catAx>
      <c:valAx>
        <c:axId val="222519296"/>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222509312"/>
        <c:crosses val="autoZero"/>
        <c:crossBetween val="between"/>
        <c:majorUnit val="20"/>
      </c:valAx>
      <c:spPr>
        <a:noFill/>
      </c:spPr>
    </c:plotArea>
    <c:legend>
      <c:legendPos val="b"/>
      <c:layout>
        <c:manualLayout>
          <c:xMode val="edge"/>
          <c:yMode val="edge"/>
          <c:x val="0.21143124436178151"/>
          <c:y val="0.80775884188483393"/>
          <c:w val="0.62249882131070244"/>
          <c:h val="0.13228227292865286"/>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443418301525871"/>
          <c:y val="0.12501094499280394"/>
          <c:w val="0.67420375168758861"/>
          <c:h val="0.62263588733373609"/>
        </c:manualLayout>
      </c:layout>
      <c:barChart>
        <c:barDir val="bar"/>
        <c:grouping val="stacked"/>
        <c:varyColors val="0"/>
        <c:ser>
          <c:idx val="0"/>
          <c:order val="0"/>
          <c:tx>
            <c:strRef>
              <c:f>'問13～19'!$V$400</c:f>
              <c:strCache>
                <c:ptCount val="1"/>
                <c:pt idx="0">
                  <c:v>あり</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'問13～19'!$AC$398:$AE$398</c:f>
              <c:strCache>
                <c:ptCount val="3"/>
                <c:pt idx="0">
                  <c:v>特定施設</c:v>
                </c:pt>
                <c:pt idx="1">
                  <c:v>住宅型</c:v>
                </c:pt>
                <c:pt idx="2">
                  <c:v>サ付（非特）</c:v>
                </c:pt>
              </c:strCache>
            </c:strRef>
          </c:cat>
          <c:val>
            <c:numRef>
              <c:f>'問13～19'!$AC$400:$AE$400</c:f>
              <c:numCache>
                <c:formatCode>0.0</c:formatCode>
                <c:ptCount val="3"/>
                <c:pt idx="0">
                  <c:v>69.063004846526653</c:v>
                </c:pt>
                <c:pt idx="1">
                  <c:v>29.634002361275087</c:v>
                </c:pt>
                <c:pt idx="2">
                  <c:v>33.400402414486926</c:v>
                </c:pt>
              </c:numCache>
            </c:numRef>
          </c:val>
          <c:extLst>
            <c:ext xmlns:c16="http://schemas.microsoft.com/office/drawing/2014/chart" uri="{C3380CC4-5D6E-409C-BE32-E72D297353CC}">
              <c16:uniqueId val="{00000005-C6D5-4B6F-9FE7-286ABF8A7A85}"/>
            </c:ext>
          </c:extLst>
        </c:ser>
        <c:ser>
          <c:idx val="1"/>
          <c:order val="1"/>
          <c:tx>
            <c:strRef>
              <c:f>'問13～19'!$V$401</c:f>
              <c:strCache>
                <c:ptCount val="1"/>
                <c:pt idx="0">
                  <c:v>現在準備中</c:v>
                </c:pt>
              </c:strCache>
            </c:strRef>
          </c:tx>
          <c:spPr>
            <a:solidFill>
              <a:srgbClr val="DDDDDD"/>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'問13～19'!$AC$398:$AE$398</c:f>
              <c:strCache>
                <c:ptCount val="3"/>
                <c:pt idx="0">
                  <c:v>特定施設</c:v>
                </c:pt>
                <c:pt idx="1">
                  <c:v>住宅型</c:v>
                </c:pt>
                <c:pt idx="2">
                  <c:v>サ付（非特）</c:v>
                </c:pt>
              </c:strCache>
            </c:strRef>
          </c:cat>
          <c:val>
            <c:numRef>
              <c:f>'問13～19'!$AC$401:$AE$401</c:f>
              <c:numCache>
                <c:formatCode>0.0</c:formatCode>
                <c:ptCount val="3"/>
                <c:pt idx="0">
                  <c:v>13.489499192245557</c:v>
                </c:pt>
                <c:pt idx="1">
                  <c:v>16.765053128689491</c:v>
                </c:pt>
                <c:pt idx="2">
                  <c:v>15.995975855130784</c:v>
                </c:pt>
              </c:numCache>
            </c:numRef>
          </c:val>
          <c:extLst>
            <c:ext xmlns:c16="http://schemas.microsoft.com/office/drawing/2014/chart" uri="{C3380CC4-5D6E-409C-BE32-E72D297353CC}">
              <c16:uniqueId val="{00000006-C6D5-4B6F-9FE7-286ABF8A7A85}"/>
            </c:ext>
          </c:extLst>
        </c:ser>
        <c:ser>
          <c:idx val="2"/>
          <c:order val="2"/>
          <c:tx>
            <c:strRef>
              <c:f>'問13～19'!$V$402</c:f>
              <c:strCache>
                <c:ptCount val="1"/>
                <c:pt idx="0">
                  <c:v>なし</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'問13～19'!$AC$398:$AE$398</c:f>
              <c:strCache>
                <c:ptCount val="3"/>
                <c:pt idx="0">
                  <c:v>特定施設</c:v>
                </c:pt>
                <c:pt idx="1">
                  <c:v>住宅型</c:v>
                </c:pt>
                <c:pt idx="2">
                  <c:v>サ付（非特）</c:v>
                </c:pt>
              </c:strCache>
            </c:strRef>
          </c:cat>
          <c:val>
            <c:numRef>
              <c:f>'問13～19'!$AC$402:$AE$402</c:f>
              <c:numCache>
                <c:formatCode>0.0</c:formatCode>
                <c:ptCount val="3"/>
                <c:pt idx="0">
                  <c:v>15.508885298869144</c:v>
                </c:pt>
                <c:pt idx="1">
                  <c:v>46.517119244391971</c:v>
                </c:pt>
                <c:pt idx="2">
                  <c:v>44.668008048289735</c:v>
                </c:pt>
              </c:numCache>
            </c:numRef>
          </c:val>
          <c:extLst>
            <c:ext xmlns:c16="http://schemas.microsoft.com/office/drawing/2014/chart" uri="{C3380CC4-5D6E-409C-BE32-E72D297353CC}">
              <c16:uniqueId val="{00000007-C6D5-4B6F-9FE7-286ABF8A7A85}"/>
            </c:ext>
          </c:extLst>
        </c:ser>
        <c:ser>
          <c:idx val="3"/>
          <c:order val="3"/>
          <c:tx>
            <c:strRef>
              <c:f>'問13～19'!$V$403</c:f>
              <c:strCache>
                <c:ptCount val="1"/>
                <c:pt idx="0">
                  <c:v>無回答</c:v>
                </c:pt>
              </c:strCache>
            </c:strRef>
          </c:tx>
          <c:spPr>
            <a:pattFill prst="lgGrid">
              <a:fgClr>
                <a:schemeClr val="bg1">
                  <a:lumMod val="65000"/>
                </a:schemeClr>
              </a:fgClr>
              <a:bgClr>
                <a:schemeClr val="bg1"/>
              </a:bgClr>
            </a:pattFill>
            <a:ln w="6350">
              <a:solidFill>
                <a:schemeClr val="tx1"/>
              </a:solidFill>
            </a:ln>
          </c:spPr>
          <c:invertIfNegative val="0"/>
          <c:dLbls>
            <c:dLbl>
              <c:idx val="0"/>
              <c:layout>
                <c:manualLayout>
                  <c:x val="0"/>
                  <c:y val="-8.2987696475005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BA-4C25-A253-1FA2B34BF7DF}"/>
                </c:ext>
              </c:extLst>
            </c:dLbl>
            <c:spPr>
              <a:noFill/>
              <a:ln>
                <a:noFill/>
              </a:ln>
              <a:effectLst/>
            </c:spPr>
            <c:txPr>
              <a:bodyPr/>
              <a:lstStyle/>
              <a:p>
                <a:pPr>
                  <a:defRPr sz="800" baseline="0">
                    <a:solidFill>
                      <a:schemeClr val="tx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'問13～19'!$AC$398:$AE$398</c:f>
              <c:strCache>
                <c:ptCount val="3"/>
                <c:pt idx="0">
                  <c:v>特定施設</c:v>
                </c:pt>
                <c:pt idx="1">
                  <c:v>住宅型</c:v>
                </c:pt>
                <c:pt idx="2">
                  <c:v>サ付（非特）</c:v>
                </c:pt>
              </c:strCache>
            </c:strRef>
          </c:cat>
          <c:val>
            <c:numRef>
              <c:f>'問13～19'!$AC$403:$AE$403</c:f>
              <c:numCache>
                <c:formatCode>0.0</c:formatCode>
                <c:ptCount val="3"/>
                <c:pt idx="0">
                  <c:v>1.938610662358643</c:v>
                </c:pt>
                <c:pt idx="1">
                  <c:v>7.0838252656434477</c:v>
                </c:pt>
                <c:pt idx="2">
                  <c:v>5.9356136820925549</c:v>
                </c:pt>
              </c:numCache>
            </c:numRef>
          </c:val>
          <c:extLst>
            <c:ext xmlns:c16="http://schemas.microsoft.com/office/drawing/2014/chart" uri="{C3380CC4-5D6E-409C-BE32-E72D297353CC}">
              <c16:uniqueId val="{00000008-C6D5-4B6F-9FE7-286ABF8A7A85}"/>
            </c:ext>
          </c:extLst>
        </c:ser>
        <c:dLbls>
          <c:showLegendKey val="0"/>
          <c:showVal val="0"/>
          <c:showCatName val="0"/>
          <c:showSerName val="0"/>
          <c:showPercent val="0"/>
          <c:showBubbleSize val="0"/>
        </c:dLbls>
        <c:gapWidth val="80"/>
        <c:overlap val="100"/>
        <c:axId val="222575616"/>
        <c:axId val="222593792"/>
      </c:barChart>
      <c:catAx>
        <c:axId val="222575616"/>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222593792"/>
        <c:crosses val="autoZero"/>
        <c:auto val="1"/>
        <c:lblAlgn val="ctr"/>
        <c:lblOffset val="100"/>
        <c:noMultiLvlLbl val="0"/>
      </c:catAx>
      <c:valAx>
        <c:axId val="222593792"/>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222575616"/>
        <c:crosses val="autoZero"/>
        <c:crossBetween val="between"/>
        <c:majorUnit val="20"/>
      </c:valAx>
      <c:spPr>
        <a:noFill/>
      </c:spPr>
    </c:plotArea>
    <c:legend>
      <c:legendPos val="b"/>
      <c:layout>
        <c:manualLayout>
          <c:xMode val="edge"/>
          <c:yMode val="edge"/>
          <c:x val="0.21143124436178151"/>
          <c:y val="0.80775884188483393"/>
          <c:w val="0.62249882131070244"/>
          <c:h val="0.13228227292865286"/>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443418301525871"/>
          <c:y val="0.12501094499280394"/>
          <c:w val="0.67420375168758861"/>
          <c:h val="0.62263588733373609"/>
        </c:manualLayout>
      </c:layout>
      <c:barChart>
        <c:barDir val="bar"/>
        <c:grouping val="stacked"/>
        <c:varyColors val="0"/>
        <c:ser>
          <c:idx val="0"/>
          <c:order val="0"/>
          <c:tx>
            <c:strRef>
              <c:f>'問13～19'!$V$410</c:f>
              <c:strCache>
                <c:ptCount val="1"/>
                <c:pt idx="0">
                  <c:v>あり</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'問13～19'!$AC$408:$AE$408</c:f>
              <c:strCache>
                <c:ptCount val="3"/>
                <c:pt idx="0">
                  <c:v>特定施設</c:v>
                </c:pt>
                <c:pt idx="1">
                  <c:v>住宅型</c:v>
                </c:pt>
                <c:pt idx="2">
                  <c:v>サ付（非特）</c:v>
                </c:pt>
              </c:strCache>
            </c:strRef>
          </c:cat>
          <c:val>
            <c:numRef>
              <c:f>'問13～19'!$AC$410:$AE$410</c:f>
              <c:numCache>
                <c:formatCode>0.0</c:formatCode>
                <c:ptCount val="3"/>
                <c:pt idx="0">
                  <c:v>67.528271405492731</c:v>
                </c:pt>
                <c:pt idx="1">
                  <c:v>36.95395513577332</c:v>
                </c:pt>
                <c:pt idx="2">
                  <c:v>36.619718309859159</c:v>
                </c:pt>
              </c:numCache>
            </c:numRef>
          </c:val>
          <c:extLst>
            <c:ext xmlns:c16="http://schemas.microsoft.com/office/drawing/2014/chart" uri="{C3380CC4-5D6E-409C-BE32-E72D297353CC}">
              <c16:uniqueId val="{00000005-C6D5-4B6F-9FE7-286ABF8A7A85}"/>
            </c:ext>
          </c:extLst>
        </c:ser>
        <c:ser>
          <c:idx val="1"/>
          <c:order val="1"/>
          <c:tx>
            <c:strRef>
              <c:f>'問13～19'!$V$411</c:f>
              <c:strCache>
                <c:ptCount val="1"/>
                <c:pt idx="0">
                  <c:v>なし</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'問13～19'!$AC$408:$AE$408</c:f>
              <c:strCache>
                <c:ptCount val="3"/>
                <c:pt idx="0">
                  <c:v>特定施設</c:v>
                </c:pt>
                <c:pt idx="1">
                  <c:v>住宅型</c:v>
                </c:pt>
                <c:pt idx="2">
                  <c:v>サ付（非特）</c:v>
                </c:pt>
              </c:strCache>
            </c:strRef>
          </c:cat>
          <c:val>
            <c:numRef>
              <c:f>'問13～19'!$AC$411:$AE$411</c:f>
              <c:numCache>
                <c:formatCode>0.0</c:formatCode>
                <c:ptCount val="3"/>
                <c:pt idx="0">
                  <c:v>28.27140549273021</c:v>
                </c:pt>
                <c:pt idx="1">
                  <c:v>55.608028335301064</c:v>
                </c:pt>
                <c:pt idx="2">
                  <c:v>56.639839034205231</c:v>
                </c:pt>
              </c:numCache>
            </c:numRef>
          </c:val>
          <c:extLst>
            <c:ext xmlns:c16="http://schemas.microsoft.com/office/drawing/2014/chart" uri="{C3380CC4-5D6E-409C-BE32-E72D297353CC}">
              <c16:uniqueId val="{00000006-C6D5-4B6F-9FE7-286ABF8A7A85}"/>
            </c:ext>
          </c:extLst>
        </c:ser>
        <c:ser>
          <c:idx val="2"/>
          <c:order val="2"/>
          <c:tx>
            <c:strRef>
              <c:f>'問13～19'!$V$412</c:f>
              <c:strCache>
                <c:ptCount val="1"/>
                <c:pt idx="0">
                  <c:v>無回答</c:v>
                </c:pt>
              </c:strCache>
            </c:strRef>
          </c:tx>
          <c:spPr>
            <a:pattFill prst="lgGrid">
              <a:fgClr>
                <a:schemeClr val="bg1">
                  <a:lumMod val="6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'問13～19'!$AC$408:$AE$408</c:f>
              <c:strCache>
                <c:ptCount val="3"/>
                <c:pt idx="0">
                  <c:v>特定施設</c:v>
                </c:pt>
                <c:pt idx="1">
                  <c:v>住宅型</c:v>
                </c:pt>
                <c:pt idx="2">
                  <c:v>サ付（非特）</c:v>
                </c:pt>
              </c:strCache>
            </c:strRef>
          </c:cat>
          <c:val>
            <c:numRef>
              <c:f>'問13～19'!$AC$412:$AE$412</c:f>
              <c:numCache>
                <c:formatCode>0.0</c:formatCode>
                <c:ptCount val="3"/>
                <c:pt idx="0">
                  <c:v>4.2003231017770597</c:v>
                </c:pt>
                <c:pt idx="1">
                  <c:v>7.4380165289256199</c:v>
                </c:pt>
                <c:pt idx="2">
                  <c:v>6.7404426559356132</c:v>
                </c:pt>
              </c:numCache>
            </c:numRef>
          </c:val>
          <c:extLst>
            <c:ext xmlns:c16="http://schemas.microsoft.com/office/drawing/2014/chart" uri="{C3380CC4-5D6E-409C-BE32-E72D297353CC}">
              <c16:uniqueId val="{00000007-C6D5-4B6F-9FE7-286ABF8A7A85}"/>
            </c:ext>
          </c:extLst>
        </c:ser>
        <c:dLbls>
          <c:showLegendKey val="0"/>
          <c:showVal val="0"/>
          <c:showCatName val="0"/>
          <c:showSerName val="0"/>
          <c:showPercent val="0"/>
          <c:showBubbleSize val="0"/>
        </c:dLbls>
        <c:gapWidth val="80"/>
        <c:overlap val="100"/>
        <c:axId val="222709632"/>
        <c:axId val="222711168"/>
      </c:barChart>
      <c:catAx>
        <c:axId val="222709632"/>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222711168"/>
        <c:crosses val="autoZero"/>
        <c:auto val="1"/>
        <c:lblAlgn val="ctr"/>
        <c:lblOffset val="100"/>
        <c:noMultiLvlLbl val="0"/>
      </c:catAx>
      <c:valAx>
        <c:axId val="222711168"/>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222709632"/>
        <c:crosses val="autoZero"/>
        <c:crossBetween val="between"/>
        <c:majorUnit val="20"/>
      </c:valAx>
      <c:spPr>
        <a:noFill/>
      </c:spPr>
    </c:plotArea>
    <c:legend>
      <c:legendPos val="b"/>
      <c:layout>
        <c:manualLayout>
          <c:xMode val="edge"/>
          <c:yMode val="edge"/>
          <c:x val="0.21143124436178151"/>
          <c:y val="0.80775884188483393"/>
          <c:w val="0.62249882131070244"/>
          <c:h val="0.13228227292865286"/>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443418301525871"/>
          <c:y val="0.12070235451865544"/>
          <c:w val="0.67420375168758861"/>
          <c:h val="0.59085547015146234"/>
        </c:manualLayout>
      </c:layout>
      <c:barChart>
        <c:barDir val="bar"/>
        <c:grouping val="stacked"/>
        <c:varyColors val="0"/>
        <c:ser>
          <c:idx val="0"/>
          <c:order val="0"/>
          <c:tx>
            <c:strRef>
              <c:f>'問1～4'!$V$105</c:f>
              <c:strCache>
                <c:ptCount val="1"/>
                <c:pt idx="0">
                  <c:v>10室未満</c:v>
                </c:pt>
              </c:strCache>
            </c:strRef>
          </c:tx>
          <c:spPr>
            <a:solidFill>
              <a:schemeClr val="bg1">
                <a:lumMod val="65000"/>
              </a:schemeClr>
            </a:solidFill>
            <a:ln w="6350">
              <a:solidFill>
                <a:schemeClr val="tx1"/>
              </a:solidFill>
            </a:ln>
          </c:spPr>
          <c:invertIfNegative val="0"/>
          <c:dLbls>
            <c:dLbl>
              <c:idx val="0"/>
              <c:layout>
                <c:manualLayout>
                  <c:x val="1.5087223008015087E-2"/>
                  <c:y val="-7.87393959033590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B7C-464E-B31B-E8B92952A691}"/>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'問1～4'!$AC$103:$AE$103</c:f>
              <c:strCache>
                <c:ptCount val="3"/>
                <c:pt idx="0">
                  <c:v>特定施設</c:v>
                </c:pt>
                <c:pt idx="1">
                  <c:v>住宅型</c:v>
                </c:pt>
                <c:pt idx="2">
                  <c:v>サ付（非特）</c:v>
                </c:pt>
              </c:strCache>
            </c:strRef>
          </c:cat>
          <c:val>
            <c:numRef>
              <c:f>'問1～4'!$AC$105:$AE$105</c:f>
              <c:numCache>
                <c:formatCode>0.0</c:formatCode>
                <c:ptCount val="3"/>
                <c:pt idx="0">
                  <c:v>0.24232633279483037</c:v>
                </c:pt>
                <c:pt idx="1">
                  <c:v>11.80637544273908</c:v>
                </c:pt>
                <c:pt idx="2">
                  <c:v>3.5211267605633805</c:v>
                </c:pt>
              </c:numCache>
            </c:numRef>
          </c:val>
          <c:extLst>
            <c:ext xmlns:c16="http://schemas.microsoft.com/office/drawing/2014/chart" uri="{C3380CC4-5D6E-409C-BE32-E72D297353CC}">
              <c16:uniqueId val="{00000005-C6D5-4B6F-9FE7-286ABF8A7A85}"/>
            </c:ext>
          </c:extLst>
        </c:ser>
        <c:ser>
          <c:idx val="1"/>
          <c:order val="1"/>
          <c:tx>
            <c:strRef>
              <c:f>'問1～4'!$V$106</c:f>
              <c:strCache>
                <c:ptCount val="1"/>
                <c:pt idx="0">
                  <c:v>10～19室</c:v>
                </c:pt>
              </c:strCache>
            </c:strRef>
          </c:tx>
          <c:spPr>
            <a:solidFill>
              <a:srgbClr val="DDDDDD"/>
            </a:solidFill>
            <a:ln w="6350">
              <a:solidFill>
                <a:schemeClr val="tx1"/>
              </a:solidFill>
            </a:ln>
          </c:spPr>
          <c:invertIfNegative val="0"/>
          <c:dLbls>
            <c:dLbl>
              <c:idx val="0"/>
              <c:layout>
                <c:manualLayout>
                  <c:x val="3.2060348892032062E-2"/>
                  <c:y val="-7.87398092378607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03D-41C0-B3F3-2818EA0FE270}"/>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'問1～4'!$AC$103:$AE$103</c:f>
              <c:strCache>
                <c:ptCount val="3"/>
                <c:pt idx="0">
                  <c:v>特定施設</c:v>
                </c:pt>
                <c:pt idx="1">
                  <c:v>住宅型</c:v>
                </c:pt>
                <c:pt idx="2">
                  <c:v>サ付（非特）</c:v>
                </c:pt>
              </c:strCache>
            </c:strRef>
          </c:cat>
          <c:val>
            <c:numRef>
              <c:f>'問1～4'!$AC$106:$AE$106</c:f>
              <c:numCache>
                <c:formatCode>0.0</c:formatCode>
                <c:ptCount val="3"/>
                <c:pt idx="0">
                  <c:v>2.7463651050080773</c:v>
                </c:pt>
                <c:pt idx="1">
                  <c:v>26.564344746162927</c:v>
                </c:pt>
                <c:pt idx="2">
                  <c:v>16.800804828973842</c:v>
                </c:pt>
              </c:numCache>
            </c:numRef>
          </c:val>
          <c:extLst>
            <c:ext xmlns:c16="http://schemas.microsoft.com/office/drawing/2014/chart" uri="{C3380CC4-5D6E-409C-BE32-E72D297353CC}">
              <c16:uniqueId val="{00000006-C6D5-4B6F-9FE7-286ABF8A7A85}"/>
            </c:ext>
          </c:extLst>
        </c:ser>
        <c:ser>
          <c:idx val="2"/>
          <c:order val="2"/>
          <c:tx>
            <c:strRef>
              <c:f>'問1～4'!$V$107</c:f>
              <c:strCache>
                <c:ptCount val="1"/>
                <c:pt idx="0">
                  <c:v>20～29室</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'問1～4'!$AC$103:$AE$103</c:f>
              <c:strCache>
                <c:ptCount val="3"/>
                <c:pt idx="0">
                  <c:v>特定施設</c:v>
                </c:pt>
                <c:pt idx="1">
                  <c:v>住宅型</c:v>
                </c:pt>
                <c:pt idx="2">
                  <c:v>サ付（非特）</c:v>
                </c:pt>
              </c:strCache>
            </c:strRef>
          </c:cat>
          <c:val>
            <c:numRef>
              <c:f>'問1～4'!$AC$107:$AE$107</c:f>
              <c:numCache>
                <c:formatCode>0.0</c:formatCode>
                <c:ptCount val="3"/>
                <c:pt idx="0">
                  <c:v>9.6122778675282703</c:v>
                </c:pt>
                <c:pt idx="1">
                  <c:v>24.793388429752067</c:v>
                </c:pt>
                <c:pt idx="2">
                  <c:v>26.056338028169012</c:v>
                </c:pt>
              </c:numCache>
            </c:numRef>
          </c:val>
          <c:extLst>
            <c:ext xmlns:c16="http://schemas.microsoft.com/office/drawing/2014/chart" uri="{C3380CC4-5D6E-409C-BE32-E72D297353CC}">
              <c16:uniqueId val="{00000007-C6D5-4B6F-9FE7-286ABF8A7A85}"/>
            </c:ext>
          </c:extLst>
        </c:ser>
        <c:ser>
          <c:idx val="3"/>
          <c:order val="3"/>
          <c:tx>
            <c:strRef>
              <c:f>'問1～4'!$V$108</c:f>
              <c:strCache>
                <c:ptCount val="1"/>
                <c:pt idx="0">
                  <c:v>30～39室</c:v>
                </c:pt>
              </c:strCache>
            </c:strRef>
          </c:tx>
          <c:spPr>
            <a:solidFill>
              <a:schemeClr val="bg1">
                <a:lumMod val="50000"/>
              </a:schemeClr>
            </a:solidFill>
            <a:ln w="6350">
              <a:solidFill>
                <a:schemeClr val="tx1"/>
              </a:solidFill>
            </a:ln>
          </c:spPr>
          <c:invertIfNegative val="0"/>
          <c:dLbls>
            <c:spPr>
              <a:noFill/>
              <a:ln>
                <a:noFill/>
              </a:ln>
              <a:effectLst/>
            </c:spPr>
            <c:txPr>
              <a:bodyPr/>
              <a:lstStyle/>
              <a:p>
                <a:pPr>
                  <a:defRPr sz="800" baseline="0">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'問1～4'!$AC$103:$AE$103</c:f>
              <c:strCache>
                <c:ptCount val="3"/>
                <c:pt idx="0">
                  <c:v>特定施設</c:v>
                </c:pt>
                <c:pt idx="1">
                  <c:v>住宅型</c:v>
                </c:pt>
                <c:pt idx="2">
                  <c:v>サ付（非特）</c:v>
                </c:pt>
              </c:strCache>
            </c:strRef>
          </c:cat>
          <c:val>
            <c:numRef>
              <c:f>'問1～4'!$AC$108:$AE$108</c:f>
              <c:numCache>
                <c:formatCode>0.0</c:formatCode>
                <c:ptCount val="3"/>
                <c:pt idx="0">
                  <c:v>12.520193861066236</c:v>
                </c:pt>
                <c:pt idx="1">
                  <c:v>15.348288075560804</c:v>
                </c:pt>
                <c:pt idx="2">
                  <c:v>19.114688128772634</c:v>
                </c:pt>
              </c:numCache>
            </c:numRef>
          </c:val>
          <c:extLst>
            <c:ext xmlns:c16="http://schemas.microsoft.com/office/drawing/2014/chart" uri="{C3380CC4-5D6E-409C-BE32-E72D297353CC}">
              <c16:uniqueId val="{00000008-C6D5-4B6F-9FE7-286ABF8A7A85}"/>
            </c:ext>
          </c:extLst>
        </c:ser>
        <c:ser>
          <c:idx val="4"/>
          <c:order val="4"/>
          <c:tx>
            <c:strRef>
              <c:f>'問1～4'!$V$109</c:f>
              <c:strCache>
                <c:ptCount val="1"/>
                <c:pt idx="0">
                  <c:v>40～49室</c:v>
                </c:pt>
              </c:strCache>
            </c:strRef>
          </c:tx>
          <c:spPr>
            <a:solidFill>
              <a:schemeClr val="bg1">
                <a:lumMod val="7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'問1～4'!$AC$103:$AE$103</c:f>
              <c:strCache>
                <c:ptCount val="3"/>
                <c:pt idx="0">
                  <c:v>特定施設</c:v>
                </c:pt>
                <c:pt idx="1">
                  <c:v>住宅型</c:v>
                </c:pt>
                <c:pt idx="2">
                  <c:v>サ付（非特）</c:v>
                </c:pt>
              </c:strCache>
            </c:strRef>
          </c:cat>
          <c:val>
            <c:numRef>
              <c:f>'問1～4'!$AC$109:$AE$109</c:f>
              <c:numCache>
                <c:formatCode>0.0</c:formatCode>
                <c:ptCount val="3"/>
                <c:pt idx="0">
                  <c:v>16.639741518578351</c:v>
                </c:pt>
                <c:pt idx="1">
                  <c:v>7.4380165289256199</c:v>
                </c:pt>
                <c:pt idx="2">
                  <c:v>11.468812877263582</c:v>
                </c:pt>
              </c:numCache>
            </c:numRef>
          </c:val>
          <c:extLst>
            <c:ext xmlns:c16="http://schemas.microsoft.com/office/drawing/2014/chart" uri="{C3380CC4-5D6E-409C-BE32-E72D297353CC}">
              <c16:uniqueId val="{00000009-C6D5-4B6F-9FE7-286ABF8A7A85}"/>
            </c:ext>
          </c:extLst>
        </c:ser>
        <c:ser>
          <c:idx val="5"/>
          <c:order val="5"/>
          <c:tx>
            <c:strRef>
              <c:f>'問1～4'!$V$110</c:f>
              <c:strCache>
                <c:ptCount val="1"/>
                <c:pt idx="0">
                  <c:v>50～59室</c:v>
                </c:pt>
              </c:strCache>
            </c:strRef>
          </c:tx>
          <c:spPr>
            <a:pattFill prst="ltUpDiag">
              <a:fgClr>
                <a:schemeClr val="tx1">
                  <a:lumMod val="65000"/>
                  <a:lumOff val="3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'問1～4'!$AC$103:$AE$103</c:f>
              <c:strCache>
                <c:ptCount val="3"/>
                <c:pt idx="0">
                  <c:v>特定施設</c:v>
                </c:pt>
                <c:pt idx="1">
                  <c:v>住宅型</c:v>
                </c:pt>
                <c:pt idx="2">
                  <c:v>サ付（非特）</c:v>
                </c:pt>
              </c:strCache>
            </c:strRef>
          </c:cat>
          <c:val>
            <c:numRef>
              <c:f>'問1～4'!$AC$110:$AE$110</c:f>
              <c:numCache>
                <c:formatCode>0.0</c:formatCode>
                <c:ptCount val="3"/>
                <c:pt idx="0">
                  <c:v>22.536348949919223</c:v>
                </c:pt>
                <c:pt idx="1">
                  <c:v>4.6044864226682405</c:v>
                </c:pt>
                <c:pt idx="2">
                  <c:v>10.261569416498995</c:v>
                </c:pt>
              </c:numCache>
            </c:numRef>
          </c:val>
          <c:extLst>
            <c:ext xmlns:c16="http://schemas.microsoft.com/office/drawing/2014/chart" uri="{C3380CC4-5D6E-409C-BE32-E72D297353CC}">
              <c16:uniqueId val="{0000000A-C6D5-4B6F-9FE7-286ABF8A7A85}"/>
            </c:ext>
          </c:extLst>
        </c:ser>
        <c:ser>
          <c:idx val="6"/>
          <c:order val="6"/>
          <c:tx>
            <c:strRef>
              <c:f>'問1～4'!$V$111</c:f>
              <c:strCache>
                <c:ptCount val="1"/>
                <c:pt idx="0">
                  <c:v>60～79室</c:v>
                </c:pt>
              </c:strCache>
            </c:strRef>
          </c:tx>
          <c:spPr>
            <a:solidFill>
              <a:schemeClr val="bg1">
                <a:lumMod val="9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'問1～4'!$AC$103:$AE$103</c:f>
              <c:strCache>
                <c:ptCount val="3"/>
                <c:pt idx="0">
                  <c:v>特定施設</c:v>
                </c:pt>
                <c:pt idx="1">
                  <c:v>住宅型</c:v>
                </c:pt>
                <c:pt idx="2">
                  <c:v>サ付（非特）</c:v>
                </c:pt>
              </c:strCache>
            </c:strRef>
          </c:cat>
          <c:val>
            <c:numRef>
              <c:f>'問1～4'!$AC$111:$AE$111</c:f>
              <c:numCache>
                <c:formatCode>0.0</c:formatCode>
                <c:ptCount val="3"/>
                <c:pt idx="0">
                  <c:v>22.778675282714055</c:v>
                </c:pt>
                <c:pt idx="1">
                  <c:v>5.4309327036599759</c:v>
                </c:pt>
                <c:pt idx="2">
                  <c:v>8.3501006036217316</c:v>
                </c:pt>
              </c:numCache>
            </c:numRef>
          </c:val>
          <c:extLst>
            <c:ext xmlns:c16="http://schemas.microsoft.com/office/drawing/2014/chart" uri="{C3380CC4-5D6E-409C-BE32-E72D297353CC}">
              <c16:uniqueId val="{0000000B-C6D5-4B6F-9FE7-286ABF8A7A85}"/>
            </c:ext>
          </c:extLst>
        </c:ser>
        <c:ser>
          <c:idx val="7"/>
          <c:order val="7"/>
          <c:tx>
            <c:strRef>
              <c:f>'問1～4'!$V$112</c:f>
              <c:strCache>
                <c:ptCount val="1"/>
                <c:pt idx="0">
                  <c:v>80～99室</c:v>
                </c:pt>
              </c:strCache>
            </c:strRef>
          </c:tx>
          <c:spPr>
            <a:pattFill prst="pct30">
              <a:fgClr>
                <a:schemeClr val="bg1">
                  <a:lumMod val="65000"/>
                </a:schemeClr>
              </a:fgClr>
              <a:bgClr>
                <a:schemeClr val="bg1"/>
              </a:bgClr>
            </a:pattFill>
            <a:ln w="6350">
              <a:solidFill>
                <a:schemeClr val="tx1"/>
              </a:solidFill>
            </a:ln>
          </c:spPr>
          <c:invertIfNegative val="0"/>
          <c:dLbls>
            <c:dLbl>
              <c:idx val="1"/>
              <c:layout>
                <c:manualLayout>
                  <c:x val="-1.6973125884016973E-2"/>
                  <c:y val="-8.39891574093516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B7C-464E-B31B-E8B92952A691}"/>
                </c:ext>
              </c:extLst>
            </c:dLbl>
            <c:dLbl>
              <c:idx val="2"/>
              <c:layout>
                <c:manualLayout>
                  <c:x val="-1.6973125884016973E-2"/>
                  <c:y val="-8.39879174058465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B7C-464E-B31B-E8B92952A691}"/>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'問1～4'!$AC$103:$AE$103</c:f>
              <c:strCache>
                <c:ptCount val="3"/>
                <c:pt idx="0">
                  <c:v>特定施設</c:v>
                </c:pt>
                <c:pt idx="1">
                  <c:v>住宅型</c:v>
                </c:pt>
                <c:pt idx="2">
                  <c:v>サ付（非特）</c:v>
                </c:pt>
              </c:strCache>
            </c:strRef>
          </c:cat>
          <c:val>
            <c:numRef>
              <c:f>'問1～4'!$AC$112:$AE$112</c:f>
              <c:numCache>
                <c:formatCode>0.0</c:formatCode>
                <c:ptCount val="3"/>
                <c:pt idx="0">
                  <c:v>6.9466882067851374</c:v>
                </c:pt>
                <c:pt idx="1">
                  <c:v>2.0070838252656436</c:v>
                </c:pt>
                <c:pt idx="2">
                  <c:v>2.6156941649899399</c:v>
                </c:pt>
              </c:numCache>
            </c:numRef>
          </c:val>
          <c:extLst>
            <c:ext xmlns:c16="http://schemas.microsoft.com/office/drawing/2014/chart" uri="{C3380CC4-5D6E-409C-BE32-E72D297353CC}">
              <c16:uniqueId val="{00000003-6B7C-464E-B31B-E8B92952A691}"/>
            </c:ext>
          </c:extLst>
        </c:ser>
        <c:ser>
          <c:idx val="8"/>
          <c:order val="8"/>
          <c:tx>
            <c:strRef>
              <c:f>'問1～4'!$V$113</c:f>
              <c:strCache>
                <c:ptCount val="1"/>
                <c:pt idx="0">
                  <c:v>100室以上</c:v>
                </c:pt>
              </c:strCache>
            </c:strRef>
          </c:tx>
          <c:spPr>
            <a:pattFill prst="divot">
              <a:fgClr>
                <a:schemeClr val="bg1">
                  <a:lumMod val="50000"/>
                </a:schemeClr>
              </a:fgClr>
              <a:bgClr>
                <a:schemeClr val="bg1"/>
              </a:bgClr>
            </a:pattFill>
            <a:ln w="6350">
              <a:solidFill>
                <a:schemeClr val="tx1"/>
              </a:solidFill>
            </a:ln>
          </c:spPr>
          <c:invertIfNegative val="0"/>
          <c:dLbls>
            <c:dLbl>
              <c:idx val="1"/>
              <c:layout>
                <c:manualLayout>
                  <c:x val="0"/>
                  <c:y val="-8.39895707438532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B7C-464E-B31B-E8B92952A691}"/>
                </c:ext>
              </c:extLst>
            </c:dLbl>
            <c:dLbl>
              <c:idx val="2"/>
              <c:layout>
                <c:manualLayout>
                  <c:x val="0"/>
                  <c:y val="-8.39895707438532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B7C-464E-B31B-E8B92952A691}"/>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'問1～4'!$AC$103:$AE$103</c:f>
              <c:strCache>
                <c:ptCount val="3"/>
                <c:pt idx="0">
                  <c:v>特定施設</c:v>
                </c:pt>
                <c:pt idx="1">
                  <c:v>住宅型</c:v>
                </c:pt>
                <c:pt idx="2">
                  <c:v>サ付（非特）</c:v>
                </c:pt>
              </c:strCache>
            </c:strRef>
          </c:cat>
          <c:val>
            <c:numRef>
              <c:f>'問1～4'!$AC$113:$AE$113</c:f>
              <c:numCache>
                <c:formatCode>0.0</c:formatCode>
                <c:ptCount val="3"/>
                <c:pt idx="0">
                  <c:v>5.3311793214862675</c:v>
                </c:pt>
                <c:pt idx="1">
                  <c:v>0.82644628099173556</c:v>
                </c:pt>
                <c:pt idx="2">
                  <c:v>1.1066398390342052</c:v>
                </c:pt>
              </c:numCache>
            </c:numRef>
          </c:val>
          <c:extLst>
            <c:ext xmlns:c16="http://schemas.microsoft.com/office/drawing/2014/chart" uri="{C3380CC4-5D6E-409C-BE32-E72D297353CC}">
              <c16:uniqueId val="{00000006-6B7C-464E-B31B-E8B92952A691}"/>
            </c:ext>
          </c:extLst>
        </c:ser>
        <c:ser>
          <c:idx val="9"/>
          <c:order val="9"/>
          <c:tx>
            <c:strRef>
              <c:f>'問1～4'!$V$114</c:f>
              <c:strCache>
                <c:ptCount val="1"/>
                <c:pt idx="0">
                  <c:v>エラー・無回答</c:v>
                </c:pt>
              </c:strCache>
            </c:strRef>
          </c:tx>
          <c:spPr>
            <a:pattFill prst="lgGrid">
              <a:fgClr>
                <a:schemeClr val="bg1">
                  <a:lumMod val="65000"/>
                </a:schemeClr>
              </a:fgClr>
              <a:bgClr>
                <a:schemeClr val="bg1"/>
              </a:bgClr>
            </a:pattFill>
            <a:ln w="6350">
              <a:solidFill>
                <a:schemeClr val="tx1"/>
              </a:solidFill>
            </a:ln>
          </c:spPr>
          <c:invertIfNegative val="0"/>
          <c:dLbls>
            <c:dLbl>
              <c:idx val="0"/>
              <c:layout>
                <c:manualLayout>
                  <c:x val="0"/>
                  <c:y val="-8.39895707438532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B7C-464E-B31B-E8B92952A691}"/>
                </c:ext>
              </c:extLst>
            </c:dLbl>
            <c:dLbl>
              <c:idx val="1"/>
              <c:layout>
                <c:manualLayout>
                  <c:x val="2.0744931636020744E-2"/>
                  <c:y val="-8.39887440748499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B7C-464E-B31B-E8B92952A691}"/>
                </c:ext>
              </c:extLst>
            </c:dLbl>
            <c:dLbl>
              <c:idx val="2"/>
              <c:layout>
                <c:manualLayout>
                  <c:x val="2.0744931636020744E-2"/>
                  <c:y val="-8.39875040713448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B7C-464E-B31B-E8B92952A691}"/>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'問1～4'!$AC$103:$AE$103</c:f>
              <c:strCache>
                <c:ptCount val="3"/>
                <c:pt idx="0">
                  <c:v>特定施設</c:v>
                </c:pt>
                <c:pt idx="1">
                  <c:v>住宅型</c:v>
                </c:pt>
                <c:pt idx="2">
                  <c:v>サ付（非特）</c:v>
                </c:pt>
              </c:strCache>
            </c:strRef>
          </c:cat>
          <c:val>
            <c:numRef>
              <c:f>'問1～4'!$AC$114:$AE$114</c:f>
              <c:numCache>
                <c:formatCode>0.0</c:formatCode>
                <c:ptCount val="3"/>
                <c:pt idx="0">
                  <c:v>0.64620355411954766</c:v>
                </c:pt>
                <c:pt idx="1">
                  <c:v>1.1806375442739079</c:v>
                </c:pt>
                <c:pt idx="2">
                  <c:v>0.70422535211267612</c:v>
                </c:pt>
              </c:numCache>
            </c:numRef>
          </c:val>
          <c:extLst>
            <c:ext xmlns:c16="http://schemas.microsoft.com/office/drawing/2014/chart" uri="{C3380CC4-5D6E-409C-BE32-E72D297353CC}">
              <c16:uniqueId val="{0000000A-6B7C-464E-B31B-E8B92952A691}"/>
            </c:ext>
          </c:extLst>
        </c:ser>
        <c:dLbls>
          <c:showLegendKey val="0"/>
          <c:showVal val="0"/>
          <c:showCatName val="0"/>
          <c:showSerName val="0"/>
          <c:showPercent val="0"/>
          <c:showBubbleSize val="0"/>
        </c:dLbls>
        <c:gapWidth val="80"/>
        <c:overlap val="100"/>
        <c:axId val="70252800"/>
        <c:axId val="70275072"/>
      </c:barChart>
      <c:catAx>
        <c:axId val="70252800"/>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70275072"/>
        <c:crosses val="autoZero"/>
        <c:auto val="1"/>
        <c:lblAlgn val="ctr"/>
        <c:lblOffset val="100"/>
        <c:noMultiLvlLbl val="0"/>
      </c:catAx>
      <c:valAx>
        <c:axId val="70275072"/>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70252800"/>
        <c:crosses val="autoZero"/>
        <c:crossBetween val="between"/>
        <c:majorUnit val="20"/>
      </c:valAx>
      <c:spPr>
        <a:noFill/>
      </c:spPr>
    </c:plotArea>
    <c:legend>
      <c:legendPos val="b"/>
      <c:layout>
        <c:manualLayout>
          <c:xMode val="edge"/>
          <c:yMode val="edge"/>
          <c:x val="0.10393478042967401"/>
          <c:y val="0.76650692665957931"/>
          <c:w val="0.78717586044318721"/>
          <c:h val="0.17275604832376323"/>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29093037491719281"/>
          <c:y val="9.8015894866288561E-2"/>
          <c:w val="0.57843912095757855"/>
          <c:h val="0.78512783804122388"/>
        </c:manualLayout>
      </c:layout>
      <c:barChart>
        <c:barDir val="bar"/>
        <c:grouping val="stacked"/>
        <c:varyColors val="0"/>
        <c:ser>
          <c:idx val="0"/>
          <c:order val="0"/>
          <c:tx>
            <c:strRef>
              <c:f>'問1～4'!$I$269</c:f>
              <c:strCache>
                <c:ptCount val="1"/>
                <c:pt idx="0">
                  <c:v>併設</c:v>
                </c:pt>
              </c:strCache>
            </c:strRef>
          </c:tx>
          <c:spPr>
            <a:solidFill>
              <a:schemeClr val="bg1">
                <a:lumMod val="65000"/>
              </a:schemeClr>
            </a:solidFill>
            <a:ln w="6350">
              <a:solidFill>
                <a:schemeClr val="tx1"/>
              </a:solidFill>
            </a:ln>
          </c:spPr>
          <c:invertIfNegative val="0"/>
          <c:dLbls>
            <c:dLbl>
              <c:idx val="4"/>
              <c:layout>
                <c:manualLayout>
                  <c:x val="2.7476836702130538E-3"/>
                  <c:y val="-2.76720990808599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B4E-4824-82C4-CD211FA8C564}"/>
                </c:ext>
              </c:extLst>
            </c:dLbl>
            <c:dLbl>
              <c:idx val="7"/>
              <c:layout>
                <c:manualLayout>
                  <c:x val="4.6442344617947566E-3"/>
                  <c:y val="-3.03484626628914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E7E-401E-9102-889ED357EF7B}"/>
                </c:ext>
              </c:extLst>
            </c:dLbl>
            <c:dLbl>
              <c:idx val="8"/>
              <c:layout>
                <c:manualLayout>
                  <c:x val="5.5903463271366211E-3"/>
                  <c:y val="-2.83718508059595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E7E-401E-9102-889ED357EF7B}"/>
                </c:ext>
              </c:extLst>
            </c:dLbl>
            <c:dLbl>
              <c:idx val="10"/>
              <c:layout>
                <c:manualLayout>
                  <c:x val="3.7654083934163768E-3"/>
                  <c:y val="-2.83720064446884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E7E-401E-9102-889ED357EF7B}"/>
                </c:ext>
              </c:extLst>
            </c:dLbl>
            <c:dLbl>
              <c:idx val="11"/>
              <c:layout>
                <c:manualLayout>
                  <c:x val="3.3701313803865146E-3"/>
                  <c:y val="-2.83721620834173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E7E-401E-9102-889ED357EF7B}"/>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'問1～4'!$C$282:$C$293</c:f>
              <c:strCache>
                <c:ptCount val="12"/>
                <c:pt idx="0">
                  <c:v>居宅介護支援</c:v>
                </c:pt>
                <c:pt idx="1">
                  <c:v>訪問介護</c:v>
                </c:pt>
                <c:pt idx="2">
                  <c:v>訪問看護</c:v>
                </c:pt>
                <c:pt idx="3">
                  <c:v>通所介護、通所リハ</c:v>
                </c:pt>
                <c:pt idx="4">
                  <c:v>短期入所生活介護、短期入所療養介護</c:v>
                </c:pt>
                <c:pt idx="5">
                  <c:v>小規模多機能型居宅介護、複合型サービス</c:v>
                </c:pt>
                <c:pt idx="6">
                  <c:v>定期巡回・随時対応型訪問介護看護</c:v>
                </c:pt>
                <c:pt idx="7">
                  <c:v>病院</c:v>
                </c:pt>
                <c:pt idx="8">
                  <c:v>診療所（有床）</c:v>
                </c:pt>
                <c:pt idx="9">
                  <c:v>診療所（無床）</c:v>
                </c:pt>
                <c:pt idx="10">
                  <c:v>歯科診療所</c:v>
                </c:pt>
                <c:pt idx="11">
                  <c:v>調剤薬局</c:v>
                </c:pt>
              </c:strCache>
            </c:strRef>
          </c:cat>
          <c:val>
            <c:numRef>
              <c:f>'問1～4'!$I$282:$I$293</c:f>
              <c:numCache>
                <c:formatCode>0.0</c:formatCode>
                <c:ptCount val="12"/>
                <c:pt idx="0">
                  <c:v>23.641851106639837</c:v>
                </c:pt>
                <c:pt idx="1">
                  <c:v>49.496981891348092</c:v>
                </c:pt>
                <c:pt idx="2">
                  <c:v>11.971830985915492</c:v>
                </c:pt>
                <c:pt idx="3">
                  <c:v>34.004024144869213</c:v>
                </c:pt>
                <c:pt idx="4">
                  <c:v>3.2193158953722336</c:v>
                </c:pt>
                <c:pt idx="5">
                  <c:v>10.261569416498995</c:v>
                </c:pt>
                <c:pt idx="6">
                  <c:v>7.5452716297786715</c:v>
                </c:pt>
                <c:pt idx="7">
                  <c:v>1.7102615694164991</c:v>
                </c:pt>
                <c:pt idx="8">
                  <c:v>0.8048289738430584</c:v>
                </c:pt>
                <c:pt idx="9">
                  <c:v>4.4265593561368206</c:v>
                </c:pt>
                <c:pt idx="10">
                  <c:v>0.90543259557344069</c:v>
                </c:pt>
                <c:pt idx="11">
                  <c:v>1.8108651911468814</c:v>
                </c:pt>
              </c:numCache>
            </c:numRef>
          </c:val>
          <c:extLst>
            <c:ext xmlns:c16="http://schemas.microsoft.com/office/drawing/2014/chart" uri="{C3380CC4-5D6E-409C-BE32-E72D297353CC}">
              <c16:uniqueId val="{00000004-0E7E-401E-9102-889ED357EF7B}"/>
            </c:ext>
          </c:extLst>
        </c:ser>
        <c:ser>
          <c:idx val="1"/>
          <c:order val="1"/>
          <c:tx>
            <c:strRef>
              <c:f>'問1～4'!$J$269</c:f>
              <c:strCache>
                <c:ptCount val="1"/>
                <c:pt idx="0">
                  <c:v>隣接</c:v>
                </c:pt>
              </c:strCache>
            </c:strRef>
          </c:tx>
          <c:spPr>
            <a:solidFill>
              <a:srgbClr val="DDDDDD"/>
            </a:solidFill>
            <a:ln w="6350">
              <a:solidFill>
                <a:schemeClr val="tx1"/>
              </a:solidFill>
            </a:ln>
          </c:spPr>
          <c:invertIfNegative val="0"/>
          <c:dLbls>
            <c:dLbl>
              <c:idx val="4"/>
              <c:layout>
                <c:manualLayout>
                  <c:x val="2.1934526335679903E-2"/>
                  <c:y val="-2.76718312237128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B4E-4824-82C4-CD211FA8C564}"/>
                </c:ext>
              </c:extLst>
            </c:dLbl>
            <c:dLbl>
              <c:idx val="5"/>
              <c:layout>
                <c:manualLayout>
                  <c:x val="0"/>
                  <c:y val="-2.76725659970466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B4E-4824-82C4-CD211FA8C564}"/>
                </c:ext>
              </c:extLst>
            </c:dLbl>
            <c:dLbl>
              <c:idx val="6"/>
              <c:layout>
                <c:manualLayout>
                  <c:x val="0"/>
                  <c:y val="-2.96491778539784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B4E-4824-82C4-CD211FA8C564}"/>
                </c:ext>
              </c:extLst>
            </c:dLbl>
            <c:dLbl>
              <c:idx val="7"/>
              <c:layout>
                <c:manualLayout>
                  <c:x val="3.8467571382982749E-2"/>
                  <c:y val="-2.96483996603341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B4E-4824-82C4-CD211FA8C564}"/>
                </c:ext>
              </c:extLst>
            </c:dLbl>
            <c:dLbl>
              <c:idx val="8"/>
              <c:layout>
                <c:manualLayout>
                  <c:x val="4.3962938723408861E-2"/>
                  <c:y val="-2.76722547195888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B4E-4824-82C4-CD211FA8C564}"/>
                </c:ext>
              </c:extLst>
            </c:dLbl>
            <c:dLbl>
              <c:idx val="9"/>
              <c:layout>
                <c:manualLayout>
                  <c:x val="8.2430510106391609E-3"/>
                  <c:y val="-2.76724103583177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B4E-4824-82C4-CD211FA8C564}"/>
                </c:ext>
              </c:extLst>
            </c:dLbl>
            <c:dLbl>
              <c:idx val="10"/>
              <c:layout>
                <c:manualLayout>
                  <c:x val="4.1215255053195808E-2"/>
                  <c:y val="-2.76724103583177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B4E-4824-82C4-CD211FA8C564}"/>
                </c:ext>
              </c:extLst>
            </c:dLbl>
            <c:dLbl>
              <c:idx val="11"/>
              <c:layout>
                <c:manualLayout>
                  <c:x val="2.4729200482740247E-2"/>
                  <c:y val="-2.76704294480056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ECA-42D4-AAF0-140FFD1D7328}"/>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'問1～4'!$C$282:$C$293</c:f>
              <c:strCache>
                <c:ptCount val="12"/>
                <c:pt idx="0">
                  <c:v>居宅介護支援</c:v>
                </c:pt>
                <c:pt idx="1">
                  <c:v>訪問介護</c:v>
                </c:pt>
                <c:pt idx="2">
                  <c:v>訪問看護</c:v>
                </c:pt>
                <c:pt idx="3">
                  <c:v>通所介護、通所リハ</c:v>
                </c:pt>
                <c:pt idx="4">
                  <c:v>短期入所生活介護、短期入所療養介護</c:v>
                </c:pt>
                <c:pt idx="5">
                  <c:v>小規模多機能型居宅介護、複合型サービス</c:v>
                </c:pt>
                <c:pt idx="6">
                  <c:v>定期巡回・随時対応型訪問介護看護</c:v>
                </c:pt>
                <c:pt idx="7">
                  <c:v>病院</c:v>
                </c:pt>
                <c:pt idx="8">
                  <c:v>診療所（有床）</c:v>
                </c:pt>
                <c:pt idx="9">
                  <c:v>診療所（無床）</c:v>
                </c:pt>
                <c:pt idx="10">
                  <c:v>歯科診療所</c:v>
                </c:pt>
                <c:pt idx="11">
                  <c:v>調剤薬局</c:v>
                </c:pt>
              </c:strCache>
            </c:strRef>
          </c:cat>
          <c:val>
            <c:numRef>
              <c:f>'問1～4'!$J$282:$J$293</c:f>
              <c:numCache>
                <c:formatCode>0.0</c:formatCode>
                <c:ptCount val="12"/>
                <c:pt idx="0">
                  <c:v>8.6519114688128766</c:v>
                </c:pt>
                <c:pt idx="1">
                  <c:v>8.148893360160967</c:v>
                </c:pt>
                <c:pt idx="2">
                  <c:v>6.3380281690140841</c:v>
                </c:pt>
                <c:pt idx="3">
                  <c:v>10.56338028169014</c:v>
                </c:pt>
                <c:pt idx="4">
                  <c:v>3.5211267605633805</c:v>
                </c:pt>
                <c:pt idx="5">
                  <c:v>3.3199195171026159</c:v>
                </c:pt>
                <c:pt idx="6">
                  <c:v>1.8108651911468814</c:v>
                </c:pt>
                <c:pt idx="7">
                  <c:v>4.8289738430583498</c:v>
                </c:pt>
                <c:pt idx="8">
                  <c:v>1.6096579476861168</c:v>
                </c:pt>
                <c:pt idx="9">
                  <c:v>4.0241448692152915</c:v>
                </c:pt>
                <c:pt idx="10">
                  <c:v>1.8108651911468814</c:v>
                </c:pt>
                <c:pt idx="11">
                  <c:v>5.1307847082494975</c:v>
                </c:pt>
              </c:numCache>
            </c:numRef>
          </c:val>
          <c:extLst>
            <c:ext xmlns:c16="http://schemas.microsoft.com/office/drawing/2014/chart" uri="{C3380CC4-5D6E-409C-BE32-E72D297353CC}">
              <c16:uniqueId val="{0000000B-0E7E-401E-9102-889ED357EF7B}"/>
            </c:ext>
          </c:extLst>
        </c:ser>
        <c:ser>
          <c:idx val="2"/>
          <c:order val="2"/>
          <c:tx>
            <c:strRef>
              <c:f>'問1～4'!$K$269</c:f>
              <c:strCache>
                <c:ptCount val="1"/>
                <c:pt idx="0">
                  <c:v>なし</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'問1～4'!$C$282:$C$293</c:f>
              <c:strCache>
                <c:ptCount val="12"/>
                <c:pt idx="0">
                  <c:v>居宅介護支援</c:v>
                </c:pt>
                <c:pt idx="1">
                  <c:v>訪問介護</c:v>
                </c:pt>
                <c:pt idx="2">
                  <c:v>訪問看護</c:v>
                </c:pt>
                <c:pt idx="3">
                  <c:v>通所介護、通所リハ</c:v>
                </c:pt>
                <c:pt idx="4">
                  <c:v>短期入所生活介護、短期入所療養介護</c:v>
                </c:pt>
                <c:pt idx="5">
                  <c:v>小規模多機能型居宅介護、複合型サービス</c:v>
                </c:pt>
                <c:pt idx="6">
                  <c:v>定期巡回・随時対応型訪問介護看護</c:v>
                </c:pt>
                <c:pt idx="7">
                  <c:v>病院</c:v>
                </c:pt>
                <c:pt idx="8">
                  <c:v>診療所（有床）</c:v>
                </c:pt>
                <c:pt idx="9">
                  <c:v>診療所（無床）</c:v>
                </c:pt>
                <c:pt idx="10">
                  <c:v>歯科診療所</c:v>
                </c:pt>
                <c:pt idx="11">
                  <c:v>調剤薬局</c:v>
                </c:pt>
              </c:strCache>
            </c:strRef>
          </c:cat>
          <c:val>
            <c:numRef>
              <c:f>'問1～4'!$K$282:$K$293</c:f>
              <c:numCache>
                <c:formatCode>0.0</c:formatCode>
                <c:ptCount val="12"/>
                <c:pt idx="0">
                  <c:v>46.478873239436616</c:v>
                </c:pt>
                <c:pt idx="1">
                  <c:v>28.672032193158952</c:v>
                </c:pt>
                <c:pt idx="2">
                  <c:v>55.83501006036218</c:v>
                </c:pt>
                <c:pt idx="3">
                  <c:v>39.839034205231385</c:v>
                </c:pt>
                <c:pt idx="4">
                  <c:v>65.492957746478879</c:v>
                </c:pt>
                <c:pt idx="5">
                  <c:v>62.676056338028175</c:v>
                </c:pt>
                <c:pt idx="6">
                  <c:v>63.179074446680083</c:v>
                </c:pt>
                <c:pt idx="7">
                  <c:v>66.297786720321923</c:v>
                </c:pt>
                <c:pt idx="8">
                  <c:v>69.416498993963785</c:v>
                </c:pt>
                <c:pt idx="9">
                  <c:v>64.486921529175049</c:v>
                </c:pt>
                <c:pt idx="10">
                  <c:v>69.315895372233399</c:v>
                </c:pt>
                <c:pt idx="11">
                  <c:v>65.593561368209251</c:v>
                </c:pt>
              </c:numCache>
            </c:numRef>
          </c:val>
          <c:extLst>
            <c:ext xmlns:c16="http://schemas.microsoft.com/office/drawing/2014/chart" uri="{C3380CC4-5D6E-409C-BE32-E72D297353CC}">
              <c16:uniqueId val="{0000000C-0E7E-401E-9102-889ED357EF7B}"/>
            </c:ext>
          </c:extLst>
        </c:ser>
        <c:ser>
          <c:idx val="3"/>
          <c:order val="3"/>
          <c:tx>
            <c:strRef>
              <c:f>'問1～4'!$L$269</c:f>
              <c:strCache>
                <c:ptCount val="1"/>
                <c:pt idx="0">
                  <c:v>無回答</c:v>
                </c:pt>
              </c:strCache>
            </c:strRef>
          </c:tx>
          <c:spPr>
            <a:pattFill prst="lgGrid">
              <a:fgClr>
                <a:schemeClr val="bg1">
                  <a:lumMod val="6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'問1～4'!$C$282:$C$293</c:f>
              <c:strCache>
                <c:ptCount val="12"/>
                <c:pt idx="0">
                  <c:v>居宅介護支援</c:v>
                </c:pt>
                <c:pt idx="1">
                  <c:v>訪問介護</c:v>
                </c:pt>
                <c:pt idx="2">
                  <c:v>訪問看護</c:v>
                </c:pt>
                <c:pt idx="3">
                  <c:v>通所介護、通所リハ</c:v>
                </c:pt>
                <c:pt idx="4">
                  <c:v>短期入所生活介護、短期入所療養介護</c:v>
                </c:pt>
                <c:pt idx="5">
                  <c:v>小規模多機能型居宅介護、複合型サービス</c:v>
                </c:pt>
                <c:pt idx="6">
                  <c:v>定期巡回・随時対応型訪問介護看護</c:v>
                </c:pt>
                <c:pt idx="7">
                  <c:v>病院</c:v>
                </c:pt>
                <c:pt idx="8">
                  <c:v>診療所（有床）</c:v>
                </c:pt>
                <c:pt idx="9">
                  <c:v>診療所（無床）</c:v>
                </c:pt>
                <c:pt idx="10">
                  <c:v>歯科診療所</c:v>
                </c:pt>
                <c:pt idx="11">
                  <c:v>調剤薬局</c:v>
                </c:pt>
              </c:strCache>
            </c:strRef>
          </c:cat>
          <c:val>
            <c:numRef>
              <c:f>'問1～4'!$L$282:$L$293</c:f>
              <c:numCache>
                <c:formatCode>0.0</c:formatCode>
                <c:ptCount val="12"/>
                <c:pt idx="0">
                  <c:v>21.227364185110666</c:v>
                </c:pt>
                <c:pt idx="1">
                  <c:v>13.682092555331993</c:v>
                </c:pt>
                <c:pt idx="2">
                  <c:v>25.855130784708248</c:v>
                </c:pt>
                <c:pt idx="3">
                  <c:v>15.593561368209254</c:v>
                </c:pt>
                <c:pt idx="4">
                  <c:v>27.766599597585511</c:v>
                </c:pt>
                <c:pt idx="5">
                  <c:v>23.74245472837022</c:v>
                </c:pt>
                <c:pt idx="6">
                  <c:v>27.464788732394368</c:v>
                </c:pt>
                <c:pt idx="7">
                  <c:v>27.162977867203221</c:v>
                </c:pt>
                <c:pt idx="8">
                  <c:v>28.169014084507044</c:v>
                </c:pt>
                <c:pt idx="9">
                  <c:v>27.062374245472835</c:v>
                </c:pt>
                <c:pt idx="10">
                  <c:v>27.967806841046279</c:v>
                </c:pt>
                <c:pt idx="11">
                  <c:v>27.464788732394368</c:v>
                </c:pt>
              </c:numCache>
            </c:numRef>
          </c:val>
          <c:extLst>
            <c:ext xmlns:c16="http://schemas.microsoft.com/office/drawing/2014/chart" uri="{C3380CC4-5D6E-409C-BE32-E72D297353CC}">
              <c16:uniqueId val="{0000000D-0E7E-401E-9102-889ED357EF7B}"/>
            </c:ext>
          </c:extLst>
        </c:ser>
        <c:dLbls>
          <c:showLegendKey val="0"/>
          <c:showVal val="0"/>
          <c:showCatName val="0"/>
          <c:showSerName val="0"/>
          <c:showPercent val="0"/>
          <c:showBubbleSize val="0"/>
        </c:dLbls>
        <c:gapWidth val="80"/>
        <c:overlap val="100"/>
        <c:axId val="222793088"/>
        <c:axId val="222823552"/>
      </c:barChart>
      <c:catAx>
        <c:axId val="222793088"/>
        <c:scaling>
          <c:orientation val="maxMin"/>
        </c:scaling>
        <c:delete val="1"/>
        <c:axPos val="l"/>
        <c:numFmt formatCode="General" sourceLinked="0"/>
        <c:majorTickMark val="in"/>
        <c:minorTickMark val="none"/>
        <c:tickLblPos val="nextTo"/>
        <c:crossAx val="222823552"/>
        <c:crosses val="autoZero"/>
        <c:auto val="1"/>
        <c:lblAlgn val="ctr"/>
        <c:lblOffset val="100"/>
        <c:noMultiLvlLbl val="0"/>
      </c:catAx>
      <c:valAx>
        <c:axId val="222823552"/>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222793088"/>
        <c:crosses val="autoZero"/>
        <c:crossBetween val="between"/>
        <c:majorUnit val="20"/>
      </c:valAx>
      <c:spPr>
        <a:noFill/>
      </c:spPr>
    </c:plotArea>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35433070866141736" l="0.43307086614173229" r="0.43307086614173229" t="0.62992125984251968" header="0.31496062992125984" footer="0.31496062992125984"/>
    <c:pageSetup orientation="portrait"/>
  </c:printSettings>
  <c:userShapes r:id="rId1"/>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29093037491719281"/>
          <c:y val="9.8015894866288561E-2"/>
          <c:w val="0.57843912095757855"/>
          <c:h val="0.78512783804122388"/>
        </c:manualLayout>
      </c:layout>
      <c:barChart>
        <c:barDir val="bar"/>
        <c:grouping val="stacked"/>
        <c:varyColors val="0"/>
        <c:ser>
          <c:idx val="0"/>
          <c:order val="0"/>
          <c:tx>
            <c:strRef>
              <c:f>'問1～4'!$I$430</c:f>
              <c:strCache>
                <c:ptCount val="1"/>
                <c:pt idx="0">
                  <c:v>関連法人</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'問1～4'!$C$443:$C$454</c:f>
              <c:strCache>
                <c:ptCount val="12"/>
                <c:pt idx="0">
                  <c:v>居宅介護支援</c:v>
                </c:pt>
                <c:pt idx="1">
                  <c:v>訪問介護</c:v>
                </c:pt>
                <c:pt idx="2">
                  <c:v>訪問看護</c:v>
                </c:pt>
                <c:pt idx="3">
                  <c:v>通所介護、通所リハ</c:v>
                </c:pt>
                <c:pt idx="4">
                  <c:v>短期入所生活介護、短期入所療養介護</c:v>
                </c:pt>
                <c:pt idx="5">
                  <c:v>小規模多機能型居宅介護、複合型サービス</c:v>
                </c:pt>
                <c:pt idx="6">
                  <c:v>定期巡回・随時対応型訪問介護看護</c:v>
                </c:pt>
                <c:pt idx="7">
                  <c:v>病院</c:v>
                </c:pt>
                <c:pt idx="8">
                  <c:v>診療所（有床）</c:v>
                </c:pt>
                <c:pt idx="9">
                  <c:v>診療所（無床）</c:v>
                </c:pt>
                <c:pt idx="10">
                  <c:v>歯科診療所</c:v>
                </c:pt>
                <c:pt idx="11">
                  <c:v>調剤薬局</c:v>
                </c:pt>
              </c:strCache>
            </c:strRef>
          </c:cat>
          <c:val>
            <c:numRef>
              <c:f>'問1～4'!$I$443:$I$454</c:f>
              <c:numCache>
                <c:formatCode>0.0;\-0.0;#</c:formatCode>
                <c:ptCount val="12"/>
                <c:pt idx="0">
                  <c:v>85.35825545171339</c:v>
                </c:pt>
                <c:pt idx="1">
                  <c:v>85.16579406631763</c:v>
                </c:pt>
                <c:pt idx="2">
                  <c:v>81.868131868131869</c:v>
                </c:pt>
                <c:pt idx="3">
                  <c:v>86.230248306997751</c:v>
                </c:pt>
                <c:pt idx="4">
                  <c:v>89.552238805970148</c:v>
                </c:pt>
                <c:pt idx="5">
                  <c:v>84.444444444444443</c:v>
                </c:pt>
                <c:pt idx="6">
                  <c:v>84.946236559139791</c:v>
                </c:pt>
                <c:pt idx="7">
                  <c:v>73.846153846153854</c:v>
                </c:pt>
                <c:pt idx="8">
                  <c:v>75</c:v>
                </c:pt>
                <c:pt idx="9">
                  <c:v>48.80952380952381</c:v>
                </c:pt>
                <c:pt idx="10">
                  <c:v>33.333333333333329</c:v>
                </c:pt>
                <c:pt idx="11">
                  <c:v>20.289855072463769</c:v>
                </c:pt>
              </c:numCache>
            </c:numRef>
          </c:val>
          <c:extLst>
            <c:ext xmlns:c16="http://schemas.microsoft.com/office/drawing/2014/chart" uri="{C3380CC4-5D6E-409C-BE32-E72D297353CC}">
              <c16:uniqueId val="{00000004-0E7E-401E-9102-889ED357EF7B}"/>
            </c:ext>
          </c:extLst>
        </c:ser>
        <c:ser>
          <c:idx val="1"/>
          <c:order val="1"/>
          <c:tx>
            <c:strRef>
              <c:f>'問1～4'!$J$430</c:f>
              <c:strCache>
                <c:ptCount val="1"/>
                <c:pt idx="0">
                  <c:v>関連なし</c:v>
                </c:pt>
              </c:strCache>
            </c:strRef>
          </c:tx>
          <c:spPr>
            <a:solidFill>
              <a:schemeClr val="bg1"/>
            </a:solidFill>
            <a:ln w="6350">
              <a:solidFill>
                <a:schemeClr val="tx1"/>
              </a:solidFill>
            </a:ln>
          </c:spPr>
          <c:invertIfNegative val="0"/>
          <c:dLbls>
            <c:dLbl>
              <c:idx val="0"/>
              <c:layout>
                <c:manualLayout>
                  <c:x val="0"/>
                  <c:y val="-2.77137280996472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C81-48DB-9DA5-0774EC537990}"/>
                </c:ext>
              </c:extLst>
            </c:dLbl>
            <c:dLbl>
              <c:idx val="1"/>
              <c:layout>
                <c:manualLayout>
                  <c:x val="0"/>
                  <c:y val="-2.77137280996472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C81-48DB-9DA5-0774EC537990}"/>
                </c:ext>
              </c:extLst>
            </c:dLbl>
            <c:dLbl>
              <c:idx val="3"/>
              <c:layout>
                <c:manualLayout>
                  <c:x val="0"/>
                  <c:y val="-2.57341760925295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C81-48DB-9DA5-0774EC537990}"/>
                </c:ext>
              </c:extLst>
            </c:dLbl>
            <c:dLbl>
              <c:idx val="4"/>
              <c:layout>
                <c:manualLayout>
                  <c:x val="0"/>
                  <c:y val="-2.77137280996472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C81-48DB-9DA5-0774EC537990}"/>
                </c:ext>
              </c:extLst>
            </c:dLbl>
            <c:dLbl>
              <c:idx val="5"/>
              <c:layout>
                <c:manualLayout>
                  <c:x val="0"/>
                  <c:y val="-2.77137280996472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C81-48DB-9DA5-0774EC537990}"/>
                </c:ext>
              </c:extLst>
            </c:dLbl>
            <c:dLbl>
              <c:idx val="6"/>
              <c:layout>
                <c:manualLayout>
                  <c:x val="0"/>
                  <c:y val="-2.77137280996471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C81-48DB-9DA5-0774EC537990}"/>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'問1～4'!$C$443:$C$454</c:f>
              <c:strCache>
                <c:ptCount val="12"/>
                <c:pt idx="0">
                  <c:v>居宅介護支援</c:v>
                </c:pt>
                <c:pt idx="1">
                  <c:v>訪問介護</c:v>
                </c:pt>
                <c:pt idx="2">
                  <c:v>訪問看護</c:v>
                </c:pt>
                <c:pt idx="3">
                  <c:v>通所介護、通所リハ</c:v>
                </c:pt>
                <c:pt idx="4">
                  <c:v>短期入所生活介護、短期入所療養介護</c:v>
                </c:pt>
                <c:pt idx="5">
                  <c:v>小規模多機能型居宅介護、複合型サービス</c:v>
                </c:pt>
                <c:pt idx="6">
                  <c:v>定期巡回・随時対応型訪問介護看護</c:v>
                </c:pt>
                <c:pt idx="7">
                  <c:v>病院</c:v>
                </c:pt>
                <c:pt idx="8">
                  <c:v>診療所（有床）</c:v>
                </c:pt>
                <c:pt idx="9">
                  <c:v>診療所（無床）</c:v>
                </c:pt>
                <c:pt idx="10">
                  <c:v>歯科診療所</c:v>
                </c:pt>
                <c:pt idx="11">
                  <c:v>調剤薬局</c:v>
                </c:pt>
              </c:strCache>
            </c:strRef>
          </c:cat>
          <c:val>
            <c:numRef>
              <c:f>'問1～4'!$J$443:$J$454</c:f>
              <c:numCache>
                <c:formatCode>0.0;\-0.0;#</c:formatCode>
                <c:ptCount val="12"/>
                <c:pt idx="0">
                  <c:v>4.9844236760124607</c:v>
                </c:pt>
                <c:pt idx="1">
                  <c:v>3.664921465968586</c:v>
                </c:pt>
                <c:pt idx="2">
                  <c:v>9.3406593406593412</c:v>
                </c:pt>
                <c:pt idx="3">
                  <c:v>3.1602708803611739</c:v>
                </c:pt>
                <c:pt idx="4">
                  <c:v>2.9850746268656714</c:v>
                </c:pt>
                <c:pt idx="5">
                  <c:v>5.1851851851851851</c:v>
                </c:pt>
                <c:pt idx="6">
                  <c:v>5.376344086021505</c:v>
                </c:pt>
                <c:pt idx="7">
                  <c:v>16.923076923076923</c:v>
                </c:pt>
                <c:pt idx="8">
                  <c:v>12.5</c:v>
                </c:pt>
                <c:pt idx="9">
                  <c:v>42.857142857142854</c:v>
                </c:pt>
                <c:pt idx="10">
                  <c:v>55.555555555555557</c:v>
                </c:pt>
                <c:pt idx="11">
                  <c:v>72.463768115942031</c:v>
                </c:pt>
              </c:numCache>
            </c:numRef>
          </c:val>
          <c:extLst>
            <c:ext xmlns:c16="http://schemas.microsoft.com/office/drawing/2014/chart" uri="{C3380CC4-5D6E-409C-BE32-E72D297353CC}">
              <c16:uniqueId val="{0000000B-0E7E-401E-9102-889ED357EF7B}"/>
            </c:ext>
          </c:extLst>
        </c:ser>
        <c:ser>
          <c:idx val="2"/>
          <c:order val="2"/>
          <c:tx>
            <c:strRef>
              <c:f>'問1～4'!$K$430</c:f>
              <c:strCache>
                <c:ptCount val="1"/>
                <c:pt idx="0">
                  <c:v>無回答</c:v>
                </c:pt>
              </c:strCache>
            </c:strRef>
          </c:tx>
          <c:spPr>
            <a:pattFill prst="lgGrid">
              <a:fgClr>
                <a:schemeClr val="bg1">
                  <a:lumMod val="65000"/>
                </a:schemeClr>
              </a:fgClr>
              <a:bgClr>
                <a:schemeClr val="bg1"/>
              </a:bgClr>
            </a:pattFill>
            <a:ln w="6350">
              <a:solidFill>
                <a:schemeClr val="tx1"/>
              </a:solidFill>
            </a:ln>
          </c:spPr>
          <c:invertIfNegative val="0"/>
          <c:dLbls>
            <c:spPr>
              <a:noFill/>
              <a:ln>
                <a:noFill/>
              </a:ln>
              <a:effectLst/>
            </c:spPr>
            <c:txPr>
              <a:bodyPr/>
              <a:lstStyle/>
              <a:p>
                <a:pPr>
                  <a:defRPr sz="800" baseline="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'問1～4'!$C$443:$C$454</c:f>
              <c:strCache>
                <c:ptCount val="12"/>
                <c:pt idx="0">
                  <c:v>居宅介護支援</c:v>
                </c:pt>
                <c:pt idx="1">
                  <c:v>訪問介護</c:v>
                </c:pt>
                <c:pt idx="2">
                  <c:v>訪問看護</c:v>
                </c:pt>
                <c:pt idx="3">
                  <c:v>通所介護、通所リハ</c:v>
                </c:pt>
                <c:pt idx="4">
                  <c:v>短期入所生活介護、短期入所療養介護</c:v>
                </c:pt>
                <c:pt idx="5">
                  <c:v>小規模多機能型居宅介護、複合型サービス</c:v>
                </c:pt>
                <c:pt idx="6">
                  <c:v>定期巡回・随時対応型訪問介護看護</c:v>
                </c:pt>
                <c:pt idx="7">
                  <c:v>病院</c:v>
                </c:pt>
                <c:pt idx="8">
                  <c:v>診療所（有床）</c:v>
                </c:pt>
                <c:pt idx="9">
                  <c:v>診療所（無床）</c:v>
                </c:pt>
                <c:pt idx="10">
                  <c:v>歯科診療所</c:v>
                </c:pt>
                <c:pt idx="11">
                  <c:v>調剤薬局</c:v>
                </c:pt>
              </c:strCache>
            </c:strRef>
          </c:cat>
          <c:val>
            <c:numRef>
              <c:f>'問1～4'!$K$443:$K$454</c:f>
              <c:numCache>
                <c:formatCode>0.0;\-0.0;#</c:formatCode>
                <c:ptCount val="12"/>
                <c:pt idx="0">
                  <c:v>9.657320872274143</c:v>
                </c:pt>
                <c:pt idx="1">
                  <c:v>11.169284467713787</c:v>
                </c:pt>
                <c:pt idx="2">
                  <c:v>8.791208791208792</c:v>
                </c:pt>
                <c:pt idx="3">
                  <c:v>10.609480812641085</c:v>
                </c:pt>
                <c:pt idx="4">
                  <c:v>7.4626865671641784</c:v>
                </c:pt>
                <c:pt idx="5">
                  <c:v>10.37037037037037</c:v>
                </c:pt>
                <c:pt idx="6">
                  <c:v>9.67741935483871</c:v>
                </c:pt>
                <c:pt idx="7">
                  <c:v>9.2307692307692317</c:v>
                </c:pt>
                <c:pt idx="8">
                  <c:v>12.5</c:v>
                </c:pt>
                <c:pt idx="9">
                  <c:v>8.3333333333333321</c:v>
                </c:pt>
                <c:pt idx="10">
                  <c:v>11.111111111111111</c:v>
                </c:pt>
                <c:pt idx="11">
                  <c:v>7.2463768115942031</c:v>
                </c:pt>
              </c:numCache>
            </c:numRef>
          </c:val>
          <c:extLst>
            <c:ext xmlns:c16="http://schemas.microsoft.com/office/drawing/2014/chart" uri="{C3380CC4-5D6E-409C-BE32-E72D297353CC}">
              <c16:uniqueId val="{0000000C-0E7E-401E-9102-889ED357EF7B}"/>
            </c:ext>
          </c:extLst>
        </c:ser>
        <c:dLbls>
          <c:showLegendKey val="0"/>
          <c:showVal val="0"/>
          <c:showCatName val="0"/>
          <c:showSerName val="0"/>
          <c:showPercent val="0"/>
          <c:showBubbleSize val="0"/>
        </c:dLbls>
        <c:gapWidth val="80"/>
        <c:overlap val="100"/>
        <c:axId val="222875648"/>
        <c:axId val="222877184"/>
      </c:barChart>
      <c:catAx>
        <c:axId val="222875648"/>
        <c:scaling>
          <c:orientation val="maxMin"/>
        </c:scaling>
        <c:delete val="1"/>
        <c:axPos val="l"/>
        <c:numFmt formatCode="General" sourceLinked="0"/>
        <c:majorTickMark val="in"/>
        <c:minorTickMark val="none"/>
        <c:tickLblPos val="nextTo"/>
        <c:crossAx val="222877184"/>
        <c:crosses val="autoZero"/>
        <c:auto val="1"/>
        <c:lblAlgn val="ctr"/>
        <c:lblOffset val="100"/>
        <c:noMultiLvlLbl val="0"/>
      </c:catAx>
      <c:valAx>
        <c:axId val="222877184"/>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222875648"/>
        <c:crosses val="autoZero"/>
        <c:crossBetween val="between"/>
        <c:majorUnit val="20"/>
      </c:valAx>
      <c:spPr>
        <a:noFill/>
      </c:spPr>
    </c:plotArea>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35433070866141736" l="0.43307086614173229" r="0.43307086614173229" t="0.62992125984251968" header="0.31496062992125984" footer="0.31496062992125984"/>
    <c:pageSetup orientation="portrait"/>
  </c:printSettings>
  <c:userShapes r:id="rId1"/>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29093037491719281"/>
          <c:y val="9.8015894866288561E-2"/>
          <c:w val="0.5729425547289696"/>
          <c:h val="0.78512783804122388"/>
        </c:manualLayout>
      </c:layout>
      <c:barChart>
        <c:barDir val="bar"/>
        <c:grouping val="stacked"/>
        <c:varyColors val="0"/>
        <c:ser>
          <c:idx val="0"/>
          <c:order val="0"/>
          <c:tx>
            <c:strRef>
              <c:f>'問1～4'!$I$378</c:f>
              <c:strCache>
                <c:ptCount val="1"/>
                <c:pt idx="0">
                  <c:v>関連法人</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'問1～4'!$C$391:$C$402</c:f>
              <c:strCache>
                <c:ptCount val="12"/>
                <c:pt idx="0">
                  <c:v>居宅介護支援</c:v>
                </c:pt>
                <c:pt idx="1">
                  <c:v>訪問介護</c:v>
                </c:pt>
                <c:pt idx="2">
                  <c:v>訪問看護</c:v>
                </c:pt>
                <c:pt idx="3">
                  <c:v>通所介護、通所リハ</c:v>
                </c:pt>
                <c:pt idx="4">
                  <c:v>短期入所生活介護、短期入所療養介護</c:v>
                </c:pt>
                <c:pt idx="5">
                  <c:v>小規模多機能型居宅介護、複合型サービス</c:v>
                </c:pt>
                <c:pt idx="6">
                  <c:v>定期巡回・随時対応型訪問介護看護</c:v>
                </c:pt>
                <c:pt idx="7">
                  <c:v>病院</c:v>
                </c:pt>
                <c:pt idx="8">
                  <c:v>診療所（有床）</c:v>
                </c:pt>
                <c:pt idx="9">
                  <c:v>診療所（無床）</c:v>
                </c:pt>
                <c:pt idx="10">
                  <c:v>歯科診療所</c:v>
                </c:pt>
                <c:pt idx="11">
                  <c:v>調剤薬局</c:v>
                </c:pt>
              </c:strCache>
            </c:strRef>
          </c:cat>
          <c:val>
            <c:numRef>
              <c:f>'問1～4'!$I$391:$I$402</c:f>
              <c:numCache>
                <c:formatCode>0.0;\-0.0;#</c:formatCode>
                <c:ptCount val="12"/>
                <c:pt idx="0">
                  <c:v>84.710743801652882</c:v>
                </c:pt>
                <c:pt idx="1">
                  <c:v>85.555555555555557</c:v>
                </c:pt>
                <c:pt idx="2">
                  <c:v>83.035714285714292</c:v>
                </c:pt>
                <c:pt idx="3">
                  <c:v>87.564766839378237</c:v>
                </c:pt>
                <c:pt idx="4">
                  <c:v>80</c:v>
                </c:pt>
                <c:pt idx="5">
                  <c:v>87.301587301587304</c:v>
                </c:pt>
                <c:pt idx="6">
                  <c:v>70</c:v>
                </c:pt>
                <c:pt idx="7">
                  <c:v>82.608695652173907</c:v>
                </c:pt>
                <c:pt idx="8">
                  <c:v>77.777777777777786</c:v>
                </c:pt>
                <c:pt idx="9">
                  <c:v>73.076923076923066</c:v>
                </c:pt>
                <c:pt idx="10">
                  <c:v>20</c:v>
                </c:pt>
                <c:pt idx="11">
                  <c:v>25</c:v>
                </c:pt>
              </c:numCache>
            </c:numRef>
          </c:val>
          <c:extLst>
            <c:ext xmlns:c16="http://schemas.microsoft.com/office/drawing/2014/chart" uri="{C3380CC4-5D6E-409C-BE32-E72D297353CC}">
              <c16:uniqueId val="{00000007-DD6F-40DB-91F4-E700A73B117E}"/>
            </c:ext>
          </c:extLst>
        </c:ser>
        <c:ser>
          <c:idx val="1"/>
          <c:order val="1"/>
          <c:tx>
            <c:strRef>
              <c:f>'問1～4'!$J$378</c:f>
              <c:strCache>
                <c:ptCount val="1"/>
                <c:pt idx="0">
                  <c:v>関連なし</c:v>
                </c:pt>
              </c:strCache>
            </c:strRef>
          </c:tx>
          <c:spPr>
            <a:solidFill>
              <a:schemeClr val="bg1"/>
            </a:solidFill>
            <a:ln w="6350">
              <a:solidFill>
                <a:schemeClr val="tx1"/>
              </a:solidFill>
            </a:ln>
          </c:spPr>
          <c:invertIfNegative val="0"/>
          <c:dLbls>
            <c:dLbl>
              <c:idx val="0"/>
              <c:layout>
                <c:manualLayout>
                  <c:x val="0"/>
                  <c:y val="-2.7672565997046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94E-4C13-80C1-FECB038DF2B8}"/>
                </c:ext>
              </c:extLst>
            </c:dLbl>
            <c:dLbl>
              <c:idx val="1"/>
              <c:layout>
                <c:manualLayout>
                  <c:x val="0"/>
                  <c:y val="-2.96491778539784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94E-4C13-80C1-FECB038DF2B8}"/>
                </c:ext>
              </c:extLst>
            </c:dLbl>
            <c:dLbl>
              <c:idx val="2"/>
              <c:layout>
                <c:manualLayout>
                  <c:x val="0"/>
                  <c:y val="-2.7672107694563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94E-4C13-80C1-FECB038DF2B8}"/>
                </c:ext>
              </c:extLst>
            </c:dLbl>
            <c:dLbl>
              <c:idx val="3"/>
              <c:layout>
                <c:manualLayout>
                  <c:x val="0"/>
                  <c:y val="-2.76725659970466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94E-4C13-80C1-FECB038DF2B8}"/>
                </c:ext>
              </c:extLst>
            </c:dLbl>
            <c:dLbl>
              <c:idx val="4"/>
              <c:layout>
                <c:manualLayout>
                  <c:x val="1.0030900570749884E-16"/>
                  <c:y val="-2.96491778539784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94E-4C13-80C1-FECB038DF2B8}"/>
                </c:ext>
              </c:extLst>
            </c:dLbl>
            <c:dLbl>
              <c:idx val="7"/>
              <c:layout>
                <c:manualLayout>
                  <c:x val="0"/>
                  <c:y val="-2.96491870831020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ADA-4CF2-9673-21EF729403B1}"/>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'問1～4'!$C$391:$C$402</c:f>
              <c:strCache>
                <c:ptCount val="12"/>
                <c:pt idx="0">
                  <c:v>居宅介護支援</c:v>
                </c:pt>
                <c:pt idx="1">
                  <c:v>訪問介護</c:v>
                </c:pt>
                <c:pt idx="2">
                  <c:v>訪問看護</c:v>
                </c:pt>
                <c:pt idx="3">
                  <c:v>通所介護、通所リハ</c:v>
                </c:pt>
                <c:pt idx="4">
                  <c:v>短期入所生活介護、短期入所療養介護</c:v>
                </c:pt>
                <c:pt idx="5">
                  <c:v>小規模多機能型居宅介護、複合型サービス</c:v>
                </c:pt>
                <c:pt idx="6">
                  <c:v>定期巡回・随時対応型訪問介護看護</c:v>
                </c:pt>
                <c:pt idx="7">
                  <c:v>病院</c:v>
                </c:pt>
                <c:pt idx="8">
                  <c:v>診療所（有床）</c:v>
                </c:pt>
                <c:pt idx="9">
                  <c:v>診療所（無床）</c:v>
                </c:pt>
                <c:pt idx="10">
                  <c:v>歯科診療所</c:v>
                </c:pt>
                <c:pt idx="11">
                  <c:v>調剤薬局</c:v>
                </c:pt>
              </c:strCache>
            </c:strRef>
          </c:cat>
          <c:val>
            <c:numRef>
              <c:f>'問1～4'!$J$391:$J$402</c:f>
              <c:numCache>
                <c:formatCode>0.0;\-0.0;#</c:formatCode>
                <c:ptCount val="12"/>
                <c:pt idx="0">
                  <c:v>2.4793388429752068</c:v>
                </c:pt>
                <c:pt idx="1">
                  <c:v>1.5555555555555556</c:v>
                </c:pt>
                <c:pt idx="2">
                  <c:v>2.6785714285714284</c:v>
                </c:pt>
                <c:pt idx="3">
                  <c:v>1.2953367875647668</c:v>
                </c:pt>
                <c:pt idx="4">
                  <c:v>0</c:v>
                </c:pt>
                <c:pt idx="5">
                  <c:v>0</c:v>
                </c:pt>
                <c:pt idx="6">
                  <c:v>10</c:v>
                </c:pt>
                <c:pt idx="7">
                  <c:v>4.3478260869565215</c:v>
                </c:pt>
                <c:pt idx="8">
                  <c:v>0</c:v>
                </c:pt>
                <c:pt idx="9">
                  <c:v>23.076923076923077</c:v>
                </c:pt>
                <c:pt idx="10">
                  <c:v>60</c:v>
                </c:pt>
                <c:pt idx="11">
                  <c:v>57.142857142857139</c:v>
                </c:pt>
              </c:numCache>
            </c:numRef>
          </c:val>
          <c:extLst>
            <c:ext xmlns:c16="http://schemas.microsoft.com/office/drawing/2014/chart" uri="{C3380CC4-5D6E-409C-BE32-E72D297353CC}">
              <c16:uniqueId val="{00000010-DD6F-40DB-91F4-E700A73B117E}"/>
            </c:ext>
          </c:extLst>
        </c:ser>
        <c:ser>
          <c:idx val="2"/>
          <c:order val="2"/>
          <c:tx>
            <c:strRef>
              <c:f>'問1～4'!$K$378</c:f>
              <c:strCache>
                <c:ptCount val="1"/>
                <c:pt idx="0">
                  <c:v>無回答</c:v>
                </c:pt>
              </c:strCache>
            </c:strRef>
          </c:tx>
          <c:spPr>
            <a:pattFill prst="lgGrid">
              <a:fgClr>
                <a:schemeClr val="bg1">
                  <a:lumMod val="65000"/>
                </a:schemeClr>
              </a:fgClr>
              <a:bgClr>
                <a:schemeClr val="bg1"/>
              </a:bgClr>
            </a:pattFill>
            <a:ln w="6350">
              <a:solidFill>
                <a:schemeClr val="tx1"/>
              </a:solidFill>
            </a:ln>
          </c:spPr>
          <c:invertIfNegative val="0"/>
          <c:dLbls>
            <c:dLbl>
              <c:idx val="9"/>
              <c:layout>
                <c:manualLayout>
                  <c:x val="0"/>
                  <c:y val="-2.76725746108952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ADA-4CF2-9673-21EF729403B1}"/>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'問1～4'!$C$391:$C$402</c:f>
              <c:strCache>
                <c:ptCount val="12"/>
                <c:pt idx="0">
                  <c:v>居宅介護支援</c:v>
                </c:pt>
                <c:pt idx="1">
                  <c:v>訪問介護</c:v>
                </c:pt>
                <c:pt idx="2">
                  <c:v>訪問看護</c:v>
                </c:pt>
                <c:pt idx="3">
                  <c:v>通所介護、通所リハ</c:v>
                </c:pt>
                <c:pt idx="4">
                  <c:v>短期入所生活介護、短期入所療養介護</c:v>
                </c:pt>
                <c:pt idx="5">
                  <c:v>小規模多機能型居宅介護、複合型サービス</c:v>
                </c:pt>
                <c:pt idx="6">
                  <c:v>定期巡回・随時対応型訪問介護看護</c:v>
                </c:pt>
                <c:pt idx="7">
                  <c:v>病院</c:v>
                </c:pt>
                <c:pt idx="8">
                  <c:v>診療所（有床）</c:v>
                </c:pt>
                <c:pt idx="9">
                  <c:v>診療所（無床）</c:v>
                </c:pt>
                <c:pt idx="10">
                  <c:v>歯科診療所</c:v>
                </c:pt>
                <c:pt idx="11">
                  <c:v>調剤薬局</c:v>
                </c:pt>
              </c:strCache>
            </c:strRef>
          </c:cat>
          <c:val>
            <c:numRef>
              <c:f>'問1～4'!$K$391:$K$402</c:f>
              <c:numCache>
                <c:formatCode>0.0;\-0.0;#</c:formatCode>
                <c:ptCount val="12"/>
                <c:pt idx="0">
                  <c:v>12.809917355371899</c:v>
                </c:pt>
                <c:pt idx="1">
                  <c:v>12.888888888888889</c:v>
                </c:pt>
                <c:pt idx="2">
                  <c:v>14.285714285714285</c:v>
                </c:pt>
                <c:pt idx="3">
                  <c:v>11.139896373056994</c:v>
                </c:pt>
                <c:pt idx="4">
                  <c:v>20</c:v>
                </c:pt>
                <c:pt idx="5">
                  <c:v>12.698412698412698</c:v>
                </c:pt>
                <c:pt idx="6">
                  <c:v>20</c:v>
                </c:pt>
                <c:pt idx="7">
                  <c:v>13.043478260869565</c:v>
                </c:pt>
                <c:pt idx="8">
                  <c:v>22.222222222222221</c:v>
                </c:pt>
                <c:pt idx="9">
                  <c:v>3.8461538461538463</c:v>
                </c:pt>
                <c:pt idx="10">
                  <c:v>20</c:v>
                </c:pt>
                <c:pt idx="11">
                  <c:v>17.857142857142858</c:v>
                </c:pt>
              </c:numCache>
            </c:numRef>
          </c:val>
          <c:extLst>
            <c:ext xmlns:c16="http://schemas.microsoft.com/office/drawing/2014/chart" uri="{C3380CC4-5D6E-409C-BE32-E72D297353CC}">
              <c16:uniqueId val="{00000011-DD6F-40DB-91F4-E700A73B117E}"/>
            </c:ext>
          </c:extLst>
        </c:ser>
        <c:dLbls>
          <c:showLegendKey val="0"/>
          <c:showVal val="0"/>
          <c:showCatName val="0"/>
          <c:showSerName val="0"/>
          <c:showPercent val="0"/>
          <c:showBubbleSize val="0"/>
        </c:dLbls>
        <c:gapWidth val="80"/>
        <c:overlap val="100"/>
        <c:axId val="222999680"/>
        <c:axId val="223001216"/>
      </c:barChart>
      <c:catAx>
        <c:axId val="222999680"/>
        <c:scaling>
          <c:orientation val="maxMin"/>
        </c:scaling>
        <c:delete val="1"/>
        <c:axPos val="l"/>
        <c:numFmt formatCode="General" sourceLinked="0"/>
        <c:majorTickMark val="in"/>
        <c:minorTickMark val="none"/>
        <c:tickLblPos val="nextTo"/>
        <c:crossAx val="223001216"/>
        <c:crosses val="autoZero"/>
        <c:auto val="1"/>
        <c:lblAlgn val="ctr"/>
        <c:lblOffset val="100"/>
        <c:noMultiLvlLbl val="0"/>
      </c:catAx>
      <c:valAx>
        <c:axId val="223001216"/>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222999680"/>
        <c:crosses val="autoZero"/>
        <c:crossBetween val="between"/>
        <c:majorUnit val="20"/>
      </c:valAx>
      <c:spPr>
        <a:noFill/>
      </c:spPr>
    </c:plotArea>
    <c:legend>
      <c:legendPos val="b"/>
      <c:layout>
        <c:manualLayout>
          <c:xMode val="edge"/>
          <c:yMode val="edge"/>
          <c:x val="0.30566567893107421"/>
          <c:y val="0.92045242310824238"/>
          <c:w val="0.54969116080937175"/>
          <c:h val="5.1967771577130818E-2"/>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31613701820861667"/>
          <c:y val="9.8015894866288561E-2"/>
          <c:w val="0.54250090543846707"/>
          <c:h val="0.78512783804122388"/>
        </c:manualLayout>
      </c:layout>
      <c:barChart>
        <c:barDir val="bar"/>
        <c:grouping val="stacked"/>
        <c:varyColors val="0"/>
        <c:ser>
          <c:idx val="0"/>
          <c:order val="0"/>
          <c:tx>
            <c:strRef>
              <c:f>'問1～4'!$I$458</c:f>
              <c:strCache>
                <c:ptCount val="1"/>
                <c:pt idx="0">
                  <c:v>関連法人</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'問1～4'!$C$471:$C$482</c:f>
              <c:strCache>
                <c:ptCount val="12"/>
                <c:pt idx="0">
                  <c:v>居宅介護支援</c:v>
                </c:pt>
                <c:pt idx="1">
                  <c:v>訪問介護</c:v>
                </c:pt>
                <c:pt idx="2">
                  <c:v>訪問看護</c:v>
                </c:pt>
                <c:pt idx="3">
                  <c:v>通所介護、通所リハ</c:v>
                </c:pt>
                <c:pt idx="4">
                  <c:v>短期入所生活介護、短期入所療養介護</c:v>
                </c:pt>
                <c:pt idx="5">
                  <c:v>小規模多機能型居宅介護、複合型サービス</c:v>
                </c:pt>
                <c:pt idx="6">
                  <c:v>定期巡回・随時対応型訪問介護看護</c:v>
                </c:pt>
                <c:pt idx="7">
                  <c:v>病院</c:v>
                </c:pt>
                <c:pt idx="8">
                  <c:v>診療所（有床）</c:v>
                </c:pt>
                <c:pt idx="9">
                  <c:v>診療所（無床）</c:v>
                </c:pt>
                <c:pt idx="10">
                  <c:v>歯科診療所</c:v>
                </c:pt>
                <c:pt idx="11">
                  <c:v>調剤薬局</c:v>
                </c:pt>
              </c:strCache>
            </c:strRef>
          </c:cat>
          <c:val>
            <c:numRef>
              <c:f>'問1～4'!$I$471:$I$482</c:f>
              <c:numCache>
                <c:formatCode>0.0;\-0.0;#</c:formatCode>
                <c:ptCount val="12"/>
                <c:pt idx="0">
                  <c:v>91.538461538461533</c:v>
                </c:pt>
                <c:pt idx="1">
                  <c:v>93.055555555555557</c:v>
                </c:pt>
                <c:pt idx="2">
                  <c:v>93.75</c:v>
                </c:pt>
                <c:pt idx="3">
                  <c:v>87.027027027027032</c:v>
                </c:pt>
                <c:pt idx="4">
                  <c:v>84.821428571428569</c:v>
                </c:pt>
                <c:pt idx="5">
                  <c:v>89.189189189189193</c:v>
                </c:pt>
                <c:pt idx="6">
                  <c:v>100</c:v>
                </c:pt>
                <c:pt idx="7">
                  <c:v>78.723404255319153</c:v>
                </c:pt>
                <c:pt idx="8">
                  <c:v>78.571428571428569</c:v>
                </c:pt>
                <c:pt idx="9">
                  <c:v>51.724137931034484</c:v>
                </c:pt>
                <c:pt idx="10">
                  <c:v>33.333333333333329</c:v>
                </c:pt>
                <c:pt idx="11">
                  <c:v>29.268292682926827</c:v>
                </c:pt>
              </c:numCache>
            </c:numRef>
          </c:val>
          <c:extLst>
            <c:ext xmlns:c16="http://schemas.microsoft.com/office/drawing/2014/chart" uri="{C3380CC4-5D6E-409C-BE32-E72D297353CC}">
              <c16:uniqueId val="{00000008-38A7-4512-8337-780223E190CE}"/>
            </c:ext>
          </c:extLst>
        </c:ser>
        <c:ser>
          <c:idx val="1"/>
          <c:order val="1"/>
          <c:tx>
            <c:strRef>
              <c:f>'問1～4'!$J$458</c:f>
              <c:strCache>
                <c:ptCount val="1"/>
                <c:pt idx="0">
                  <c:v>関連なし</c:v>
                </c:pt>
              </c:strCache>
            </c:strRef>
          </c:tx>
          <c:spPr>
            <a:solidFill>
              <a:schemeClr val="bg1"/>
            </a:solidFill>
            <a:ln w="6350">
              <a:solidFill>
                <a:schemeClr val="tx1"/>
              </a:solidFill>
            </a:ln>
          </c:spPr>
          <c:invertIfNegative val="0"/>
          <c:dLbls>
            <c:dLbl>
              <c:idx val="0"/>
              <c:layout>
                <c:manualLayout>
                  <c:x val="-1.289469623573119E-2"/>
                  <c:y val="-2.96485645279927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DA4-4AEE-84B7-6719D132A54D}"/>
                </c:ext>
              </c:extLst>
            </c:dLbl>
            <c:dLbl>
              <c:idx val="1"/>
              <c:layout>
                <c:manualLayout>
                  <c:x val="-2.0709787188591355E-2"/>
                  <c:y val="-2.76724189721179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DA4-4AEE-84B7-6719D132A54D}"/>
                </c:ext>
              </c:extLst>
            </c:dLbl>
            <c:dLbl>
              <c:idx val="2"/>
              <c:layout>
                <c:manualLayout>
                  <c:x val="-2.3298510587165273E-2"/>
                  <c:y val="-2.7672107694563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DA4-4AEE-84B7-6719D132A54D}"/>
                </c:ext>
              </c:extLst>
            </c:dLbl>
            <c:dLbl>
              <c:idx val="3"/>
              <c:layout>
                <c:manualLayout>
                  <c:x val="0"/>
                  <c:y val="-2.96491778539784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DA4-4AEE-84B7-6719D132A54D}"/>
                </c:ext>
              </c:extLst>
            </c:dLbl>
            <c:dLbl>
              <c:idx val="4"/>
              <c:layout>
                <c:manualLayout>
                  <c:x val="0"/>
                  <c:y val="-2.96491778539784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DA4-4AEE-84B7-6719D132A54D}"/>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'問1～4'!$C$471:$C$482</c:f>
              <c:strCache>
                <c:ptCount val="12"/>
                <c:pt idx="0">
                  <c:v>居宅介護支援</c:v>
                </c:pt>
                <c:pt idx="1">
                  <c:v>訪問介護</c:v>
                </c:pt>
                <c:pt idx="2">
                  <c:v>訪問看護</c:v>
                </c:pt>
                <c:pt idx="3">
                  <c:v>通所介護、通所リハ</c:v>
                </c:pt>
                <c:pt idx="4">
                  <c:v>短期入所生活介護、短期入所療養介護</c:v>
                </c:pt>
                <c:pt idx="5">
                  <c:v>小規模多機能型居宅介護、複合型サービス</c:v>
                </c:pt>
                <c:pt idx="6">
                  <c:v>定期巡回・随時対応型訪問介護看護</c:v>
                </c:pt>
                <c:pt idx="7">
                  <c:v>病院</c:v>
                </c:pt>
                <c:pt idx="8">
                  <c:v>診療所（有床）</c:v>
                </c:pt>
                <c:pt idx="9">
                  <c:v>診療所（無床）</c:v>
                </c:pt>
                <c:pt idx="10">
                  <c:v>歯科診療所</c:v>
                </c:pt>
                <c:pt idx="11">
                  <c:v>調剤薬局</c:v>
                </c:pt>
              </c:strCache>
            </c:strRef>
          </c:cat>
          <c:val>
            <c:numRef>
              <c:f>'問1～4'!$J$471:$J$482</c:f>
              <c:numCache>
                <c:formatCode>0.0;\-0.0;#</c:formatCode>
                <c:ptCount val="12"/>
                <c:pt idx="0">
                  <c:v>3.0769230769230771</c:v>
                </c:pt>
                <c:pt idx="1">
                  <c:v>2.7777777777777777</c:v>
                </c:pt>
                <c:pt idx="2">
                  <c:v>4.1666666666666661</c:v>
                </c:pt>
                <c:pt idx="3">
                  <c:v>2.1621621621621623</c:v>
                </c:pt>
                <c:pt idx="4">
                  <c:v>2.6785714285714284</c:v>
                </c:pt>
                <c:pt idx="5">
                  <c:v>0</c:v>
                </c:pt>
                <c:pt idx="6">
                  <c:v>0</c:v>
                </c:pt>
                <c:pt idx="7">
                  <c:v>14.893617021276595</c:v>
                </c:pt>
                <c:pt idx="8">
                  <c:v>14.285714285714285</c:v>
                </c:pt>
                <c:pt idx="9">
                  <c:v>36.206896551724135</c:v>
                </c:pt>
                <c:pt idx="10">
                  <c:v>55.555555555555557</c:v>
                </c:pt>
                <c:pt idx="11">
                  <c:v>68.292682926829272</c:v>
                </c:pt>
              </c:numCache>
            </c:numRef>
          </c:val>
          <c:extLst>
            <c:ext xmlns:c16="http://schemas.microsoft.com/office/drawing/2014/chart" uri="{C3380CC4-5D6E-409C-BE32-E72D297353CC}">
              <c16:uniqueId val="{00000013-38A7-4512-8337-780223E190CE}"/>
            </c:ext>
          </c:extLst>
        </c:ser>
        <c:ser>
          <c:idx val="2"/>
          <c:order val="2"/>
          <c:tx>
            <c:strRef>
              <c:f>'問1～4'!$K$458</c:f>
              <c:strCache>
                <c:ptCount val="1"/>
                <c:pt idx="0">
                  <c:v>無回答</c:v>
                </c:pt>
              </c:strCache>
            </c:strRef>
          </c:tx>
          <c:spPr>
            <a:pattFill prst="lgGrid">
              <a:fgClr>
                <a:schemeClr val="bg1">
                  <a:lumMod val="65000"/>
                </a:schemeClr>
              </a:fgClr>
              <a:bgClr>
                <a:schemeClr val="bg1"/>
              </a:bgClr>
            </a:pattFill>
            <a:ln w="6350">
              <a:solidFill>
                <a:schemeClr val="tx1"/>
              </a:solidFill>
            </a:ln>
          </c:spPr>
          <c:invertIfNegative val="0"/>
          <c:dLbls>
            <c:dLbl>
              <c:idx val="0"/>
              <c:layout>
                <c:manualLayout>
                  <c:x val="9.4694585550714871E-17"/>
                  <c:y val="-2.964917785397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DA4-4AEE-84B7-6719D132A54D}"/>
                </c:ext>
              </c:extLst>
            </c:dLbl>
            <c:dLbl>
              <c:idx val="1"/>
              <c:layout>
                <c:manualLayout>
                  <c:x val="9.4918761438078502E-17"/>
                  <c:y val="-2.76725746108952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5DA-4971-8842-ACB9683A09EA}"/>
                </c:ext>
              </c:extLst>
            </c:dLbl>
            <c:dLbl>
              <c:idx val="2"/>
              <c:layout>
                <c:manualLayout>
                  <c:x val="0"/>
                  <c:y val="-2.76725746108952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5DA-4971-8842-ACB9683A09EA}"/>
                </c:ext>
              </c:extLst>
            </c:dLbl>
            <c:dLbl>
              <c:idx val="11"/>
              <c:layout>
                <c:manualLayout>
                  <c:x val="0"/>
                  <c:y val="-2.96491778539784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DA4-4AEE-84B7-6719D132A54D}"/>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'問1～4'!$C$471:$C$482</c:f>
              <c:strCache>
                <c:ptCount val="12"/>
                <c:pt idx="0">
                  <c:v>居宅介護支援</c:v>
                </c:pt>
                <c:pt idx="1">
                  <c:v>訪問介護</c:v>
                </c:pt>
                <c:pt idx="2">
                  <c:v>訪問看護</c:v>
                </c:pt>
                <c:pt idx="3">
                  <c:v>通所介護、通所リハ</c:v>
                </c:pt>
                <c:pt idx="4">
                  <c:v>短期入所生活介護、短期入所療養介護</c:v>
                </c:pt>
                <c:pt idx="5">
                  <c:v>小規模多機能型居宅介護、複合型サービス</c:v>
                </c:pt>
                <c:pt idx="6">
                  <c:v>定期巡回・随時対応型訪問介護看護</c:v>
                </c:pt>
                <c:pt idx="7">
                  <c:v>病院</c:v>
                </c:pt>
                <c:pt idx="8">
                  <c:v>診療所（有床）</c:v>
                </c:pt>
                <c:pt idx="9">
                  <c:v>診療所（無床）</c:v>
                </c:pt>
                <c:pt idx="10">
                  <c:v>歯科診療所</c:v>
                </c:pt>
                <c:pt idx="11">
                  <c:v>調剤薬局</c:v>
                </c:pt>
              </c:strCache>
            </c:strRef>
          </c:cat>
          <c:val>
            <c:numRef>
              <c:f>'問1～4'!$K$471:$K$482</c:f>
              <c:numCache>
                <c:formatCode>0.0;\-0.0;#</c:formatCode>
                <c:ptCount val="12"/>
                <c:pt idx="0">
                  <c:v>5.384615384615385</c:v>
                </c:pt>
                <c:pt idx="1">
                  <c:v>4.1666666666666661</c:v>
                </c:pt>
                <c:pt idx="2">
                  <c:v>2.083333333333333</c:v>
                </c:pt>
                <c:pt idx="3">
                  <c:v>10.810810810810811</c:v>
                </c:pt>
                <c:pt idx="4">
                  <c:v>12.5</c:v>
                </c:pt>
                <c:pt idx="5">
                  <c:v>10.810810810810811</c:v>
                </c:pt>
                <c:pt idx="6">
                  <c:v>0</c:v>
                </c:pt>
                <c:pt idx="7">
                  <c:v>6.3829787234042552</c:v>
                </c:pt>
                <c:pt idx="8">
                  <c:v>7.1428571428571423</c:v>
                </c:pt>
                <c:pt idx="9">
                  <c:v>12.068965517241379</c:v>
                </c:pt>
                <c:pt idx="10">
                  <c:v>11.111111111111111</c:v>
                </c:pt>
                <c:pt idx="11">
                  <c:v>2.4390243902439024</c:v>
                </c:pt>
              </c:numCache>
            </c:numRef>
          </c:val>
          <c:extLst>
            <c:ext xmlns:c16="http://schemas.microsoft.com/office/drawing/2014/chart" uri="{C3380CC4-5D6E-409C-BE32-E72D297353CC}">
              <c16:uniqueId val="{00000014-38A7-4512-8337-780223E190CE}"/>
            </c:ext>
          </c:extLst>
        </c:ser>
        <c:dLbls>
          <c:showLegendKey val="0"/>
          <c:showVal val="0"/>
          <c:showCatName val="0"/>
          <c:showSerName val="0"/>
          <c:showPercent val="0"/>
          <c:showBubbleSize val="0"/>
        </c:dLbls>
        <c:gapWidth val="80"/>
        <c:overlap val="100"/>
        <c:axId val="223199232"/>
        <c:axId val="223200768"/>
      </c:barChart>
      <c:catAx>
        <c:axId val="223199232"/>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223200768"/>
        <c:crosses val="autoZero"/>
        <c:auto val="1"/>
        <c:lblAlgn val="ctr"/>
        <c:lblOffset val="100"/>
        <c:noMultiLvlLbl val="0"/>
      </c:catAx>
      <c:valAx>
        <c:axId val="223200768"/>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223199232"/>
        <c:crosses val="autoZero"/>
        <c:crossBetween val="between"/>
        <c:majorUnit val="20"/>
      </c:valAx>
      <c:spPr>
        <a:noFill/>
      </c:spPr>
    </c:plotArea>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orientation="portrait"/>
  </c:printSettings>
  <c:userShapes r:id="rId1"/>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29093037491719281"/>
          <c:y val="9.8015894866288561E-2"/>
          <c:w val="0.57843912095757855"/>
          <c:h val="0.78512783804122388"/>
        </c:manualLayout>
      </c:layout>
      <c:barChart>
        <c:barDir val="bar"/>
        <c:grouping val="stacked"/>
        <c:varyColors val="0"/>
        <c:ser>
          <c:idx val="0"/>
          <c:order val="0"/>
          <c:tx>
            <c:strRef>
              <c:f>'問1～4'!$I$578</c:f>
              <c:strCache>
                <c:ptCount val="1"/>
                <c:pt idx="0">
                  <c:v>実施</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'問1～4'!$C$591:$C$602</c:f>
              <c:strCache>
                <c:ptCount val="12"/>
                <c:pt idx="0">
                  <c:v>居宅介護支援</c:v>
                </c:pt>
                <c:pt idx="1">
                  <c:v>訪問介護</c:v>
                </c:pt>
                <c:pt idx="2">
                  <c:v>訪問看護</c:v>
                </c:pt>
                <c:pt idx="3">
                  <c:v>通所介護、通所リハ</c:v>
                </c:pt>
                <c:pt idx="4">
                  <c:v>短期入所生活介護、短期入所療養介護</c:v>
                </c:pt>
                <c:pt idx="5">
                  <c:v>小規模多機能型居宅介護、複合型サービス</c:v>
                </c:pt>
                <c:pt idx="6">
                  <c:v>定期巡回・随時対応型訪問介護看護</c:v>
                </c:pt>
                <c:pt idx="7">
                  <c:v>病院</c:v>
                </c:pt>
                <c:pt idx="8">
                  <c:v>診療所（有床）</c:v>
                </c:pt>
                <c:pt idx="9">
                  <c:v>診療所（無床）</c:v>
                </c:pt>
                <c:pt idx="10">
                  <c:v>歯科診療所</c:v>
                </c:pt>
                <c:pt idx="11">
                  <c:v>調剤薬局</c:v>
                </c:pt>
              </c:strCache>
            </c:strRef>
          </c:cat>
          <c:val>
            <c:numRef>
              <c:f>'問1～4'!$I$591:$I$602</c:f>
              <c:numCache>
                <c:formatCode>0.0</c:formatCode>
                <c:ptCount val="12"/>
                <c:pt idx="0">
                  <c:v>79.127725856697822</c:v>
                </c:pt>
                <c:pt idx="1">
                  <c:v>51.657940663176262</c:v>
                </c:pt>
                <c:pt idx="2">
                  <c:v>73.076923076923066</c:v>
                </c:pt>
                <c:pt idx="3">
                  <c:v>79.006772009029348</c:v>
                </c:pt>
                <c:pt idx="4">
                  <c:v>76.119402985074629</c:v>
                </c:pt>
                <c:pt idx="5">
                  <c:v>78.518518518518519</c:v>
                </c:pt>
                <c:pt idx="6">
                  <c:v>52.688172043010752</c:v>
                </c:pt>
                <c:pt idx="7">
                  <c:v>83.07692307692308</c:v>
                </c:pt>
                <c:pt idx="8">
                  <c:v>79.166666666666657</c:v>
                </c:pt>
                <c:pt idx="9">
                  <c:v>77.38095238095238</c:v>
                </c:pt>
                <c:pt idx="10">
                  <c:v>70.370370370370367</c:v>
                </c:pt>
                <c:pt idx="11">
                  <c:v>86.956521739130437</c:v>
                </c:pt>
              </c:numCache>
            </c:numRef>
          </c:val>
          <c:extLst>
            <c:ext xmlns:c16="http://schemas.microsoft.com/office/drawing/2014/chart" uri="{C3380CC4-5D6E-409C-BE32-E72D297353CC}">
              <c16:uniqueId val="{00000004-0E7E-401E-9102-889ED357EF7B}"/>
            </c:ext>
          </c:extLst>
        </c:ser>
        <c:ser>
          <c:idx val="1"/>
          <c:order val="1"/>
          <c:tx>
            <c:strRef>
              <c:f>'問1～4'!$J$578</c:f>
              <c:strCache>
                <c:ptCount val="1"/>
                <c:pt idx="0">
                  <c:v>非実施</c:v>
                </c:pt>
              </c:strCache>
            </c:strRef>
          </c:tx>
          <c:spPr>
            <a:solidFill>
              <a:schemeClr val="bg1"/>
            </a:solidFill>
            <a:ln w="6350">
              <a:solidFill>
                <a:schemeClr val="tx1"/>
              </a:solidFill>
            </a:ln>
          </c:spPr>
          <c:invertIfNegative val="0"/>
          <c:dLbls>
            <c:dLbl>
              <c:idx val="7"/>
              <c:layout>
                <c:manualLayout>
                  <c:x val="0"/>
                  <c:y val="-2.97811204892545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F3D-4E4B-A71E-AF97931E33F0}"/>
                </c:ext>
              </c:extLst>
            </c:dLbl>
            <c:dLbl>
              <c:idx val="11"/>
              <c:layout>
                <c:manualLayout>
                  <c:x val="-1.0160614935398019E-16"/>
                  <c:y val="-2.97811204892545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F3D-4E4B-A71E-AF97931E33F0}"/>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'問1～4'!$C$591:$C$602</c:f>
              <c:strCache>
                <c:ptCount val="12"/>
                <c:pt idx="0">
                  <c:v>居宅介護支援</c:v>
                </c:pt>
                <c:pt idx="1">
                  <c:v>訪問介護</c:v>
                </c:pt>
                <c:pt idx="2">
                  <c:v>訪問看護</c:v>
                </c:pt>
                <c:pt idx="3">
                  <c:v>通所介護、通所リハ</c:v>
                </c:pt>
                <c:pt idx="4">
                  <c:v>短期入所生活介護、短期入所療養介護</c:v>
                </c:pt>
                <c:pt idx="5">
                  <c:v>小規模多機能型居宅介護、複合型サービス</c:v>
                </c:pt>
                <c:pt idx="6">
                  <c:v>定期巡回・随時対応型訪問介護看護</c:v>
                </c:pt>
                <c:pt idx="7">
                  <c:v>病院</c:v>
                </c:pt>
                <c:pt idx="8">
                  <c:v>診療所（有床）</c:v>
                </c:pt>
                <c:pt idx="9">
                  <c:v>診療所（無床）</c:v>
                </c:pt>
                <c:pt idx="10">
                  <c:v>歯科診療所</c:v>
                </c:pt>
                <c:pt idx="11">
                  <c:v>調剤薬局</c:v>
                </c:pt>
              </c:strCache>
            </c:strRef>
          </c:cat>
          <c:val>
            <c:numRef>
              <c:f>'問1～4'!$J$591:$J$602</c:f>
              <c:numCache>
                <c:formatCode>0.0</c:formatCode>
                <c:ptCount val="12"/>
                <c:pt idx="0">
                  <c:v>7.1651090342679122</c:v>
                </c:pt>
                <c:pt idx="1">
                  <c:v>33.856893542757419</c:v>
                </c:pt>
                <c:pt idx="2">
                  <c:v>14.835164835164836</c:v>
                </c:pt>
                <c:pt idx="3">
                  <c:v>6.772009029345373</c:v>
                </c:pt>
                <c:pt idx="4">
                  <c:v>5.9701492537313428</c:v>
                </c:pt>
                <c:pt idx="5">
                  <c:v>8.8888888888888893</c:v>
                </c:pt>
                <c:pt idx="6">
                  <c:v>37.634408602150536</c:v>
                </c:pt>
                <c:pt idx="7">
                  <c:v>1.5384615384615385</c:v>
                </c:pt>
                <c:pt idx="8">
                  <c:v>8.3333333333333321</c:v>
                </c:pt>
                <c:pt idx="9">
                  <c:v>8.3333333333333321</c:v>
                </c:pt>
                <c:pt idx="10">
                  <c:v>11.111111111111111</c:v>
                </c:pt>
                <c:pt idx="11">
                  <c:v>4.3478260869565215</c:v>
                </c:pt>
              </c:numCache>
            </c:numRef>
          </c:val>
          <c:extLst>
            <c:ext xmlns:c16="http://schemas.microsoft.com/office/drawing/2014/chart" uri="{C3380CC4-5D6E-409C-BE32-E72D297353CC}">
              <c16:uniqueId val="{0000000B-0E7E-401E-9102-889ED357EF7B}"/>
            </c:ext>
          </c:extLst>
        </c:ser>
        <c:ser>
          <c:idx val="2"/>
          <c:order val="2"/>
          <c:tx>
            <c:strRef>
              <c:f>'問1～4'!$K$578</c:f>
              <c:strCache>
                <c:ptCount val="1"/>
                <c:pt idx="0">
                  <c:v>無回答</c:v>
                </c:pt>
              </c:strCache>
            </c:strRef>
          </c:tx>
          <c:spPr>
            <a:pattFill prst="lgGrid">
              <a:fgClr>
                <a:schemeClr val="bg1">
                  <a:lumMod val="6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'問1～4'!$C$591:$C$602</c:f>
              <c:strCache>
                <c:ptCount val="12"/>
                <c:pt idx="0">
                  <c:v>居宅介護支援</c:v>
                </c:pt>
                <c:pt idx="1">
                  <c:v>訪問介護</c:v>
                </c:pt>
                <c:pt idx="2">
                  <c:v>訪問看護</c:v>
                </c:pt>
                <c:pt idx="3">
                  <c:v>通所介護、通所リハ</c:v>
                </c:pt>
                <c:pt idx="4">
                  <c:v>短期入所生活介護、短期入所療養介護</c:v>
                </c:pt>
                <c:pt idx="5">
                  <c:v>小規模多機能型居宅介護、複合型サービス</c:v>
                </c:pt>
                <c:pt idx="6">
                  <c:v>定期巡回・随時対応型訪問介護看護</c:v>
                </c:pt>
                <c:pt idx="7">
                  <c:v>病院</c:v>
                </c:pt>
                <c:pt idx="8">
                  <c:v>診療所（有床）</c:v>
                </c:pt>
                <c:pt idx="9">
                  <c:v>診療所（無床）</c:v>
                </c:pt>
                <c:pt idx="10">
                  <c:v>歯科診療所</c:v>
                </c:pt>
                <c:pt idx="11">
                  <c:v>調剤薬局</c:v>
                </c:pt>
              </c:strCache>
            </c:strRef>
          </c:cat>
          <c:val>
            <c:numRef>
              <c:f>'問1～4'!$K$591:$K$602</c:f>
              <c:numCache>
                <c:formatCode>0.0</c:formatCode>
                <c:ptCount val="12"/>
                <c:pt idx="0">
                  <c:v>13.707165109034266</c:v>
                </c:pt>
                <c:pt idx="1">
                  <c:v>14.485165794066319</c:v>
                </c:pt>
                <c:pt idx="2">
                  <c:v>12.087912087912088</c:v>
                </c:pt>
                <c:pt idx="3">
                  <c:v>14.221218961625281</c:v>
                </c:pt>
                <c:pt idx="4">
                  <c:v>17.910447761194028</c:v>
                </c:pt>
                <c:pt idx="5">
                  <c:v>12.592592592592592</c:v>
                </c:pt>
                <c:pt idx="6">
                  <c:v>9.67741935483871</c:v>
                </c:pt>
                <c:pt idx="7">
                  <c:v>15.384615384615385</c:v>
                </c:pt>
                <c:pt idx="8">
                  <c:v>12.5</c:v>
                </c:pt>
                <c:pt idx="9">
                  <c:v>14.285714285714285</c:v>
                </c:pt>
                <c:pt idx="10">
                  <c:v>18.518518518518519</c:v>
                </c:pt>
                <c:pt idx="11">
                  <c:v>8.695652173913043</c:v>
                </c:pt>
              </c:numCache>
            </c:numRef>
          </c:val>
          <c:extLst>
            <c:ext xmlns:c16="http://schemas.microsoft.com/office/drawing/2014/chart" uri="{C3380CC4-5D6E-409C-BE32-E72D297353CC}">
              <c16:uniqueId val="{0000000C-0E7E-401E-9102-889ED357EF7B}"/>
            </c:ext>
          </c:extLst>
        </c:ser>
        <c:dLbls>
          <c:showLegendKey val="0"/>
          <c:showVal val="0"/>
          <c:showCatName val="0"/>
          <c:showSerName val="0"/>
          <c:showPercent val="0"/>
          <c:showBubbleSize val="0"/>
        </c:dLbls>
        <c:gapWidth val="80"/>
        <c:overlap val="100"/>
        <c:axId val="223366144"/>
        <c:axId val="223376128"/>
      </c:barChart>
      <c:catAx>
        <c:axId val="223366144"/>
        <c:scaling>
          <c:orientation val="maxMin"/>
        </c:scaling>
        <c:delete val="1"/>
        <c:axPos val="l"/>
        <c:numFmt formatCode="General" sourceLinked="0"/>
        <c:majorTickMark val="in"/>
        <c:minorTickMark val="none"/>
        <c:tickLblPos val="nextTo"/>
        <c:crossAx val="223376128"/>
        <c:crosses val="autoZero"/>
        <c:auto val="1"/>
        <c:lblAlgn val="ctr"/>
        <c:lblOffset val="100"/>
        <c:noMultiLvlLbl val="0"/>
      </c:catAx>
      <c:valAx>
        <c:axId val="223376128"/>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223366144"/>
        <c:crosses val="autoZero"/>
        <c:crossBetween val="between"/>
        <c:majorUnit val="20"/>
      </c:valAx>
      <c:spPr>
        <a:noFill/>
      </c:spPr>
    </c:plotArea>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35433070866141736" l="0.43307086614173229" r="0.43307086614173229" t="0.62992125984251968" header="0.31496062992125984" footer="0.31496062992125984"/>
    <c:pageSetup orientation="portrait"/>
  </c:printSettings>
  <c:userShapes r:id="rId1"/>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632007632709277"/>
          <c:y val="0.19316501198219788"/>
          <c:w val="0.67420374433393848"/>
          <c:h val="0.38166052143113399"/>
        </c:manualLayout>
      </c:layout>
      <c:barChart>
        <c:barDir val="bar"/>
        <c:grouping val="stacked"/>
        <c:varyColors val="0"/>
        <c:ser>
          <c:idx val="0"/>
          <c:order val="0"/>
          <c:tx>
            <c:strRef>
              <c:f>'問5～7'!$B$267</c:f>
              <c:strCache>
                <c:ptCount val="1"/>
                <c:pt idx="0">
                  <c:v>０人</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'問5～7'!$I$265</c:f>
              <c:strCache>
                <c:ptCount val="1"/>
                <c:pt idx="0">
                  <c:v>非特定施設</c:v>
                </c:pt>
              </c:strCache>
            </c:strRef>
          </c:cat>
          <c:val>
            <c:numRef>
              <c:f>'問5～7'!$I$267</c:f>
              <c:numCache>
                <c:formatCode>0.0</c:formatCode>
                <c:ptCount val="1"/>
                <c:pt idx="0">
                  <c:v>5.4861488321564362</c:v>
                </c:pt>
              </c:numCache>
            </c:numRef>
          </c:val>
          <c:extLst>
            <c:ext xmlns:c16="http://schemas.microsoft.com/office/drawing/2014/chart" uri="{C3380CC4-5D6E-409C-BE32-E72D297353CC}">
              <c16:uniqueId val="{00000000-8DDC-4C84-8BB8-2263483C0EA5}"/>
            </c:ext>
          </c:extLst>
        </c:ser>
        <c:ser>
          <c:idx val="1"/>
          <c:order val="1"/>
          <c:tx>
            <c:strRef>
              <c:f>'問5～7'!$B$268</c:f>
              <c:strCache>
                <c:ptCount val="1"/>
                <c:pt idx="0">
                  <c:v>２人以下</c:v>
                </c:pt>
              </c:strCache>
            </c:strRef>
          </c:tx>
          <c:spPr>
            <a:solidFill>
              <a:schemeClr val="bg1">
                <a:lumMod val="8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'問5～7'!$I$265</c:f>
              <c:strCache>
                <c:ptCount val="1"/>
                <c:pt idx="0">
                  <c:v>非特定施設</c:v>
                </c:pt>
              </c:strCache>
            </c:strRef>
          </c:cat>
          <c:val>
            <c:numRef>
              <c:f>'問5～7'!$I$268</c:f>
              <c:numCache>
                <c:formatCode>0.0</c:formatCode>
                <c:ptCount val="1"/>
                <c:pt idx="0">
                  <c:v>11.352525801195004</c:v>
                </c:pt>
              </c:numCache>
            </c:numRef>
          </c:val>
          <c:extLst>
            <c:ext xmlns:c16="http://schemas.microsoft.com/office/drawing/2014/chart" uri="{C3380CC4-5D6E-409C-BE32-E72D297353CC}">
              <c16:uniqueId val="{00000001-8DDC-4C84-8BB8-2263483C0EA5}"/>
            </c:ext>
          </c:extLst>
        </c:ser>
        <c:ser>
          <c:idx val="2"/>
          <c:order val="2"/>
          <c:tx>
            <c:strRef>
              <c:f>'問5～7'!$B$269</c:f>
              <c:strCache>
                <c:ptCount val="1"/>
                <c:pt idx="0">
                  <c:v>３～５人</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'問5～7'!$I$265</c:f>
              <c:strCache>
                <c:ptCount val="1"/>
                <c:pt idx="0">
                  <c:v>非特定施設</c:v>
                </c:pt>
              </c:strCache>
            </c:strRef>
          </c:cat>
          <c:val>
            <c:numRef>
              <c:f>'問5～7'!$I$269</c:f>
              <c:numCache>
                <c:formatCode>0.0</c:formatCode>
                <c:ptCount val="1"/>
                <c:pt idx="0">
                  <c:v>14.122759369907659</c:v>
                </c:pt>
              </c:numCache>
            </c:numRef>
          </c:val>
          <c:extLst>
            <c:ext xmlns:c16="http://schemas.microsoft.com/office/drawing/2014/chart" uri="{C3380CC4-5D6E-409C-BE32-E72D297353CC}">
              <c16:uniqueId val="{00000002-8DDC-4C84-8BB8-2263483C0EA5}"/>
            </c:ext>
          </c:extLst>
        </c:ser>
        <c:ser>
          <c:idx val="3"/>
          <c:order val="3"/>
          <c:tx>
            <c:strRef>
              <c:f>'問5～7'!$B$270</c:f>
              <c:strCache>
                <c:ptCount val="1"/>
                <c:pt idx="0">
                  <c:v>６～９人</c:v>
                </c:pt>
              </c:strCache>
            </c:strRef>
          </c:tx>
          <c:spPr>
            <a:solidFill>
              <a:schemeClr val="bg1">
                <a:lumMod val="50000"/>
              </a:schemeClr>
            </a:solidFill>
            <a:ln w="6350">
              <a:solidFill>
                <a:schemeClr val="tx1"/>
              </a:solidFill>
            </a:ln>
          </c:spPr>
          <c:invertIfNegative val="0"/>
          <c:dLbls>
            <c:spPr>
              <a:noFill/>
              <a:ln>
                <a:noFill/>
              </a:ln>
              <a:effectLst/>
            </c:spPr>
            <c:txPr>
              <a:bodyPr/>
              <a:lstStyle/>
              <a:p>
                <a:pPr>
                  <a:defRPr sz="800">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'問5～7'!$I$265</c:f>
              <c:strCache>
                <c:ptCount val="1"/>
                <c:pt idx="0">
                  <c:v>非特定施設</c:v>
                </c:pt>
              </c:strCache>
            </c:strRef>
          </c:cat>
          <c:val>
            <c:numRef>
              <c:f>'問5～7'!$I$270</c:f>
              <c:numCache>
                <c:formatCode>0.0</c:formatCode>
                <c:ptCount val="1"/>
                <c:pt idx="0">
                  <c:v>18.576860401955457</c:v>
                </c:pt>
              </c:numCache>
            </c:numRef>
          </c:val>
          <c:extLst>
            <c:ext xmlns:c16="http://schemas.microsoft.com/office/drawing/2014/chart" uri="{C3380CC4-5D6E-409C-BE32-E72D297353CC}">
              <c16:uniqueId val="{00000003-8DDC-4C84-8BB8-2263483C0EA5}"/>
            </c:ext>
          </c:extLst>
        </c:ser>
        <c:ser>
          <c:idx val="4"/>
          <c:order val="4"/>
          <c:tx>
            <c:strRef>
              <c:f>'問5～7'!$B$271</c:f>
              <c:strCache>
                <c:ptCount val="1"/>
                <c:pt idx="0">
                  <c:v>10～14人</c:v>
                </c:pt>
              </c:strCache>
            </c:strRef>
          </c:tx>
          <c:spPr>
            <a:solidFill>
              <a:schemeClr val="bg1">
                <a:lumMod val="7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'問5～7'!$I$265</c:f>
              <c:strCache>
                <c:ptCount val="1"/>
                <c:pt idx="0">
                  <c:v>非特定施設</c:v>
                </c:pt>
              </c:strCache>
            </c:strRef>
          </c:cat>
          <c:val>
            <c:numRef>
              <c:f>'問5～7'!$I$271</c:f>
              <c:numCache>
                <c:formatCode>0.0</c:formatCode>
                <c:ptCount val="1"/>
                <c:pt idx="0">
                  <c:v>19.44595328625747</c:v>
                </c:pt>
              </c:numCache>
            </c:numRef>
          </c:val>
          <c:extLst>
            <c:ext xmlns:c16="http://schemas.microsoft.com/office/drawing/2014/chart" uri="{C3380CC4-5D6E-409C-BE32-E72D297353CC}">
              <c16:uniqueId val="{00000005-8DDC-4C84-8BB8-2263483C0EA5}"/>
            </c:ext>
          </c:extLst>
        </c:ser>
        <c:ser>
          <c:idx val="5"/>
          <c:order val="5"/>
          <c:tx>
            <c:strRef>
              <c:f>'問5～7'!$B$272</c:f>
              <c:strCache>
                <c:ptCount val="1"/>
                <c:pt idx="0">
                  <c:v>15人以上</c:v>
                </c:pt>
              </c:strCache>
            </c:strRef>
          </c:tx>
          <c:spPr>
            <a:pattFill prst="ltUpDiag">
              <a:fgClr>
                <a:schemeClr val="tx1">
                  <a:lumMod val="65000"/>
                  <a:lumOff val="3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'問5～7'!$I$265</c:f>
              <c:strCache>
                <c:ptCount val="1"/>
                <c:pt idx="0">
                  <c:v>非特定施設</c:v>
                </c:pt>
              </c:strCache>
            </c:strRef>
          </c:cat>
          <c:val>
            <c:numRef>
              <c:f>'問5～7'!$I$272</c:f>
              <c:numCache>
                <c:formatCode>0.0</c:formatCode>
                <c:ptCount val="1"/>
                <c:pt idx="0">
                  <c:v>18.142313959804454</c:v>
                </c:pt>
              </c:numCache>
            </c:numRef>
          </c:val>
          <c:extLst>
            <c:ext xmlns:c16="http://schemas.microsoft.com/office/drawing/2014/chart" uri="{C3380CC4-5D6E-409C-BE32-E72D297353CC}">
              <c16:uniqueId val="{00000000-AAD9-48F0-9953-9681FDA8AEAC}"/>
            </c:ext>
          </c:extLst>
        </c:ser>
        <c:ser>
          <c:idx val="6"/>
          <c:order val="6"/>
          <c:tx>
            <c:strRef>
              <c:f>'問5～7'!$B$273</c:f>
              <c:strCache>
                <c:ptCount val="1"/>
                <c:pt idx="0">
                  <c:v>エラー・無回答</c:v>
                </c:pt>
              </c:strCache>
            </c:strRef>
          </c:tx>
          <c:spPr>
            <a:pattFill prst="lgGrid">
              <a:fgClr>
                <a:schemeClr val="bg1">
                  <a:lumMod val="6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'問5～7'!$I$265</c:f>
              <c:strCache>
                <c:ptCount val="1"/>
                <c:pt idx="0">
                  <c:v>非特定施設</c:v>
                </c:pt>
              </c:strCache>
            </c:strRef>
          </c:cat>
          <c:val>
            <c:numRef>
              <c:f>'問5～7'!$I$273</c:f>
              <c:numCache>
                <c:formatCode>0.0</c:formatCode>
                <c:ptCount val="1"/>
                <c:pt idx="0">
                  <c:v>12.873438348723521</c:v>
                </c:pt>
              </c:numCache>
            </c:numRef>
          </c:val>
          <c:extLst>
            <c:ext xmlns:c16="http://schemas.microsoft.com/office/drawing/2014/chart" uri="{C3380CC4-5D6E-409C-BE32-E72D297353CC}">
              <c16:uniqueId val="{00000000-816E-4D67-A945-708719FF86C1}"/>
            </c:ext>
          </c:extLst>
        </c:ser>
        <c:dLbls>
          <c:showLegendKey val="0"/>
          <c:showVal val="0"/>
          <c:showCatName val="0"/>
          <c:showSerName val="0"/>
          <c:showPercent val="0"/>
          <c:showBubbleSize val="0"/>
        </c:dLbls>
        <c:gapWidth val="80"/>
        <c:overlap val="100"/>
        <c:axId val="223612928"/>
        <c:axId val="223614464"/>
      </c:barChart>
      <c:catAx>
        <c:axId val="223612928"/>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223614464"/>
        <c:crosses val="autoZero"/>
        <c:auto val="1"/>
        <c:lblAlgn val="ctr"/>
        <c:lblOffset val="100"/>
        <c:noMultiLvlLbl val="0"/>
      </c:catAx>
      <c:valAx>
        <c:axId val="223614464"/>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223612928"/>
        <c:crosses val="autoZero"/>
        <c:crossBetween val="between"/>
        <c:majorUnit val="20"/>
      </c:valAx>
      <c:spPr>
        <a:noFill/>
      </c:spPr>
    </c:plotArea>
    <c:legend>
      <c:legendPos val="b"/>
      <c:layout>
        <c:manualLayout>
          <c:xMode val="edge"/>
          <c:yMode val="edge"/>
          <c:x val="0.15523920896026611"/>
          <c:y val="0.65750115988568358"/>
          <c:w val="0.72275341819896277"/>
          <c:h val="0.19888236055910891"/>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632007632709277"/>
          <c:y val="0.19316501198219788"/>
          <c:w val="0.67420374433393848"/>
          <c:h val="0.38166052143113399"/>
        </c:manualLayout>
      </c:layout>
      <c:barChart>
        <c:barDir val="bar"/>
        <c:grouping val="stacked"/>
        <c:varyColors val="0"/>
        <c:ser>
          <c:idx val="0"/>
          <c:order val="0"/>
          <c:tx>
            <c:strRef>
              <c:f>'問5～7'!$B$283</c:f>
              <c:strCache>
                <c:ptCount val="1"/>
                <c:pt idx="0">
                  <c:v>０人</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'問5～7'!$I$281</c:f>
              <c:strCache>
                <c:ptCount val="1"/>
                <c:pt idx="0">
                  <c:v>非特定施設</c:v>
                </c:pt>
              </c:strCache>
            </c:strRef>
          </c:cat>
          <c:val>
            <c:numRef>
              <c:f>'問5～7'!$I$283</c:f>
              <c:numCache>
                <c:formatCode>0.0</c:formatCode>
                <c:ptCount val="1"/>
                <c:pt idx="0">
                  <c:v>5.7034220532319395</c:v>
                </c:pt>
              </c:numCache>
            </c:numRef>
          </c:val>
          <c:extLst>
            <c:ext xmlns:c16="http://schemas.microsoft.com/office/drawing/2014/chart" uri="{C3380CC4-5D6E-409C-BE32-E72D297353CC}">
              <c16:uniqueId val="{00000000-8DDC-4C84-8BB8-2263483C0EA5}"/>
            </c:ext>
          </c:extLst>
        </c:ser>
        <c:ser>
          <c:idx val="1"/>
          <c:order val="1"/>
          <c:tx>
            <c:strRef>
              <c:f>'問5～7'!$B$284</c:f>
              <c:strCache>
                <c:ptCount val="1"/>
                <c:pt idx="0">
                  <c:v>３人未満</c:v>
                </c:pt>
              </c:strCache>
            </c:strRef>
          </c:tx>
          <c:spPr>
            <a:solidFill>
              <a:schemeClr val="bg1">
                <a:lumMod val="8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'問5～7'!$I$281</c:f>
              <c:strCache>
                <c:ptCount val="1"/>
                <c:pt idx="0">
                  <c:v>非特定施設</c:v>
                </c:pt>
              </c:strCache>
            </c:strRef>
          </c:cat>
          <c:val>
            <c:numRef>
              <c:f>'問5～7'!$I$284</c:f>
              <c:numCache>
                <c:formatCode>0.0</c:formatCode>
                <c:ptCount val="1"/>
                <c:pt idx="0">
                  <c:v>18.413905486148831</c:v>
                </c:pt>
              </c:numCache>
            </c:numRef>
          </c:val>
          <c:extLst>
            <c:ext xmlns:c16="http://schemas.microsoft.com/office/drawing/2014/chart" uri="{C3380CC4-5D6E-409C-BE32-E72D297353CC}">
              <c16:uniqueId val="{00000001-8DDC-4C84-8BB8-2263483C0EA5}"/>
            </c:ext>
          </c:extLst>
        </c:ser>
        <c:ser>
          <c:idx val="2"/>
          <c:order val="2"/>
          <c:tx>
            <c:strRef>
              <c:f>'問5～7'!$B$285</c:f>
              <c:strCache>
                <c:ptCount val="1"/>
                <c:pt idx="0">
                  <c:v>３～６人未満</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'問5～7'!$I$281</c:f>
              <c:strCache>
                <c:ptCount val="1"/>
                <c:pt idx="0">
                  <c:v>非特定施設</c:v>
                </c:pt>
              </c:strCache>
            </c:strRef>
          </c:cat>
          <c:val>
            <c:numRef>
              <c:f>'問5～7'!$I$285</c:f>
              <c:numCache>
                <c:formatCode>0.0</c:formatCode>
                <c:ptCount val="1"/>
                <c:pt idx="0">
                  <c:v>17.870722433460077</c:v>
                </c:pt>
              </c:numCache>
            </c:numRef>
          </c:val>
          <c:extLst>
            <c:ext xmlns:c16="http://schemas.microsoft.com/office/drawing/2014/chart" uri="{C3380CC4-5D6E-409C-BE32-E72D297353CC}">
              <c16:uniqueId val="{00000002-8DDC-4C84-8BB8-2263483C0EA5}"/>
            </c:ext>
          </c:extLst>
        </c:ser>
        <c:ser>
          <c:idx val="3"/>
          <c:order val="3"/>
          <c:tx>
            <c:strRef>
              <c:f>'問5～7'!$B$286</c:f>
              <c:strCache>
                <c:ptCount val="1"/>
                <c:pt idx="0">
                  <c:v>６～10人未満</c:v>
                </c:pt>
              </c:strCache>
            </c:strRef>
          </c:tx>
          <c:spPr>
            <a:solidFill>
              <a:schemeClr val="bg1">
                <a:lumMod val="50000"/>
              </a:schemeClr>
            </a:solidFill>
            <a:ln w="6350">
              <a:solidFill>
                <a:schemeClr val="tx1"/>
              </a:solidFill>
            </a:ln>
          </c:spPr>
          <c:invertIfNegative val="0"/>
          <c:dLbls>
            <c:spPr>
              <a:noFill/>
              <a:ln>
                <a:noFill/>
              </a:ln>
              <a:effectLst/>
            </c:spPr>
            <c:txPr>
              <a:bodyPr/>
              <a:lstStyle/>
              <a:p>
                <a:pPr>
                  <a:defRPr sz="800">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'問5～7'!$I$281</c:f>
              <c:strCache>
                <c:ptCount val="1"/>
                <c:pt idx="0">
                  <c:v>非特定施設</c:v>
                </c:pt>
              </c:strCache>
            </c:strRef>
          </c:cat>
          <c:val>
            <c:numRef>
              <c:f>'問5～7'!$I$286</c:f>
              <c:numCache>
                <c:formatCode>0.0</c:formatCode>
                <c:ptCount val="1"/>
                <c:pt idx="0">
                  <c:v>12.384573601303639</c:v>
                </c:pt>
              </c:numCache>
            </c:numRef>
          </c:val>
          <c:extLst>
            <c:ext xmlns:c16="http://schemas.microsoft.com/office/drawing/2014/chart" uri="{C3380CC4-5D6E-409C-BE32-E72D297353CC}">
              <c16:uniqueId val="{00000003-8DDC-4C84-8BB8-2263483C0EA5}"/>
            </c:ext>
          </c:extLst>
        </c:ser>
        <c:ser>
          <c:idx val="4"/>
          <c:order val="4"/>
          <c:tx>
            <c:strRef>
              <c:f>'問5～7'!$B$287</c:f>
              <c:strCache>
                <c:ptCount val="1"/>
                <c:pt idx="0">
                  <c:v>10人以上</c:v>
                </c:pt>
              </c:strCache>
            </c:strRef>
          </c:tx>
          <c:spPr>
            <a:solidFill>
              <a:schemeClr val="bg1">
                <a:lumMod val="7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'問5～7'!$I$281</c:f>
              <c:strCache>
                <c:ptCount val="1"/>
                <c:pt idx="0">
                  <c:v>非特定施設</c:v>
                </c:pt>
              </c:strCache>
            </c:strRef>
          </c:cat>
          <c:val>
            <c:numRef>
              <c:f>'問5～7'!$I$287</c:f>
              <c:numCache>
                <c:formatCode>0.0</c:formatCode>
                <c:ptCount val="1"/>
                <c:pt idx="0">
                  <c:v>11.02661596958175</c:v>
                </c:pt>
              </c:numCache>
            </c:numRef>
          </c:val>
          <c:extLst>
            <c:ext xmlns:c16="http://schemas.microsoft.com/office/drawing/2014/chart" uri="{C3380CC4-5D6E-409C-BE32-E72D297353CC}">
              <c16:uniqueId val="{00000005-8DDC-4C84-8BB8-2263483C0EA5}"/>
            </c:ext>
          </c:extLst>
        </c:ser>
        <c:ser>
          <c:idx val="5"/>
          <c:order val="5"/>
          <c:tx>
            <c:strRef>
              <c:f>'問5～7'!$B$288</c:f>
              <c:strCache>
                <c:ptCount val="1"/>
                <c:pt idx="0">
                  <c:v>エラー・無回答</c:v>
                </c:pt>
              </c:strCache>
            </c:strRef>
          </c:tx>
          <c:spPr>
            <a:pattFill prst="lgGrid">
              <a:fgClr>
                <a:schemeClr val="bg1">
                  <a:lumMod val="6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'問5～7'!$I$281</c:f>
              <c:strCache>
                <c:ptCount val="1"/>
                <c:pt idx="0">
                  <c:v>非特定施設</c:v>
                </c:pt>
              </c:strCache>
            </c:strRef>
          </c:cat>
          <c:val>
            <c:numRef>
              <c:f>'問5～7'!$I$288</c:f>
              <c:numCache>
                <c:formatCode>0.0</c:formatCode>
                <c:ptCount val="1"/>
                <c:pt idx="0">
                  <c:v>34.600760456273768</c:v>
                </c:pt>
              </c:numCache>
            </c:numRef>
          </c:val>
          <c:extLst>
            <c:ext xmlns:c16="http://schemas.microsoft.com/office/drawing/2014/chart" uri="{C3380CC4-5D6E-409C-BE32-E72D297353CC}">
              <c16:uniqueId val="{00000000-AAD9-48F0-9953-9681FDA8AEAC}"/>
            </c:ext>
          </c:extLst>
        </c:ser>
        <c:dLbls>
          <c:showLegendKey val="0"/>
          <c:showVal val="0"/>
          <c:showCatName val="0"/>
          <c:showSerName val="0"/>
          <c:showPercent val="0"/>
          <c:showBubbleSize val="0"/>
        </c:dLbls>
        <c:gapWidth val="80"/>
        <c:overlap val="100"/>
        <c:axId val="223665536"/>
        <c:axId val="223675520"/>
      </c:barChart>
      <c:catAx>
        <c:axId val="223665536"/>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223675520"/>
        <c:crosses val="autoZero"/>
        <c:auto val="1"/>
        <c:lblAlgn val="ctr"/>
        <c:lblOffset val="100"/>
        <c:noMultiLvlLbl val="0"/>
      </c:catAx>
      <c:valAx>
        <c:axId val="223675520"/>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223665536"/>
        <c:crosses val="autoZero"/>
        <c:crossBetween val="between"/>
        <c:majorUnit val="20"/>
      </c:valAx>
      <c:spPr>
        <a:noFill/>
      </c:spPr>
    </c:plotArea>
    <c:legend>
      <c:legendPos val="b"/>
      <c:layout>
        <c:manualLayout>
          <c:xMode val="edge"/>
          <c:yMode val="edge"/>
          <c:x val="0.15523920896026611"/>
          <c:y val="0.65750115988568358"/>
          <c:w val="0.72275341819896277"/>
          <c:h val="0.19888236055910891"/>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632007632709277"/>
          <c:y val="0.19316501198219788"/>
          <c:w val="0.67420374433393848"/>
          <c:h val="0.38166052143113399"/>
        </c:manualLayout>
      </c:layout>
      <c:barChart>
        <c:barDir val="bar"/>
        <c:grouping val="stacked"/>
        <c:varyColors val="0"/>
        <c:ser>
          <c:idx val="0"/>
          <c:order val="0"/>
          <c:tx>
            <c:strRef>
              <c:f>'問5～7'!$B$298</c:f>
              <c:strCache>
                <c:ptCount val="1"/>
                <c:pt idx="0">
                  <c:v>０人</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'問5～7'!$I$296</c:f>
              <c:strCache>
                <c:ptCount val="1"/>
                <c:pt idx="0">
                  <c:v>非特定施設</c:v>
                </c:pt>
              </c:strCache>
            </c:strRef>
          </c:cat>
          <c:val>
            <c:numRef>
              <c:f>'問5～7'!$I$298</c:f>
              <c:numCache>
                <c:formatCode>0.0</c:formatCode>
                <c:ptCount val="1"/>
                <c:pt idx="0">
                  <c:v>10.972297664312872</c:v>
                </c:pt>
              </c:numCache>
            </c:numRef>
          </c:val>
          <c:extLst>
            <c:ext xmlns:c16="http://schemas.microsoft.com/office/drawing/2014/chart" uri="{C3380CC4-5D6E-409C-BE32-E72D297353CC}">
              <c16:uniqueId val="{00000000-8DDC-4C84-8BB8-2263483C0EA5}"/>
            </c:ext>
          </c:extLst>
        </c:ser>
        <c:ser>
          <c:idx val="1"/>
          <c:order val="1"/>
          <c:tx>
            <c:strRef>
              <c:f>'問5～7'!$B$299</c:f>
              <c:strCache>
                <c:ptCount val="1"/>
                <c:pt idx="0">
                  <c:v>２人以下</c:v>
                </c:pt>
              </c:strCache>
            </c:strRef>
          </c:tx>
          <c:spPr>
            <a:solidFill>
              <a:schemeClr val="bg1">
                <a:lumMod val="8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'問5～7'!$I$296</c:f>
              <c:strCache>
                <c:ptCount val="1"/>
                <c:pt idx="0">
                  <c:v>非特定施設</c:v>
                </c:pt>
              </c:strCache>
            </c:strRef>
          </c:cat>
          <c:val>
            <c:numRef>
              <c:f>'問5～7'!$I$299</c:f>
              <c:numCache>
                <c:formatCode>0.0</c:formatCode>
                <c:ptCount val="1"/>
                <c:pt idx="0">
                  <c:v>20.695274307441608</c:v>
                </c:pt>
              </c:numCache>
            </c:numRef>
          </c:val>
          <c:extLst>
            <c:ext xmlns:c16="http://schemas.microsoft.com/office/drawing/2014/chart" uri="{C3380CC4-5D6E-409C-BE32-E72D297353CC}">
              <c16:uniqueId val="{00000001-8DDC-4C84-8BB8-2263483C0EA5}"/>
            </c:ext>
          </c:extLst>
        </c:ser>
        <c:ser>
          <c:idx val="2"/>
          <c:order val="2"/>
          <c:tx>
            <c:strRef>
              <c:f>'問5～7'!$B$300</c:f>
              <c:strCache>
                <c:ptCount val="1"/>
                <c:pt idx="0">
                  <c:v>３～５人</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'問5～7'!$I$296</c:f>
              <c:strCache>
                <c:ptCount val="1"/>
                <c:pt idx="0">
                  <c:v>非特定施設</c:v>
                </c:pt>
              </c:strCache>
            </c:strRef>
          </c:cat>
          <c:val>
            <c:numRef>
              <c:f>'問5～7'!$I$300</c:f>
              <c:numCache>
                <c:formatCode>0.0</c:formatCode>
                <c:ptCount val="1"/>
                <c:pt idx="0">
                  <c:v>23.13959804454101</c:v>
                </c:pt>
              </c:numCache>
            </c:numRef>
          </c:val>
          <c:extLst>
            <c:ext xmlns:c16="http://schemas.microsoft.com/office/drawing/2014/chart" uri="{C3380CC4-5D6E-409C-BE32-E72D297353CC}">
              <c16:uniqueId val="{00000002-8DDC-4C84-8BB8-2263483C0EA5}"/>
            </c:ext>
          </c:extLst>
        </c:ser>
        <c:ser>
          <c:idx val="3"/>
          <c:order val="3"/>
          <c:tx>
            <c:strRef>
              <c:f>'問5～7'!$B$301</c:f>
              <c:strCache>
                <c:ptCount val="1"/>
                <c:pt idx="0">
                  <c:v>６～９人</c:v>
                </c:pt>
              </c:strCache>
            </c:strRef>
          </c:tx>
          <c:spPr>
            <a:solidFill>
              <a:schemeClr val="bg1">
                <a:lumMod val="50000"/>
              </a:schemeClr>
            </a:solidFill>
            <a:ln w="6350">
              <a:solidFill>
                <a:schemeClr val="tx1"/>
              </a:solidFill>
            </a:ln>
          </c:spPr>
          <c:invertIfNegative val="0"/>
          <c:dLbls>
            <c:spPr>
              <a:noFill/>
              <a:ln>
                <a:noFill/>
              </a:ln>
              <a:effectLst/>
            </c:spPr>
            <c:txPr>
              <a:bodyPr/>
              <a:lstStyle/>
              <a:p>
                <a:pPr>
                  <a:defRPr sz="800">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'問5～7'!$I$296</c:f>
              <c:strCache>
                <c:ptCount val="1"/>
                <c:pt idx="0">
                  <c:v>非特定施設</c:v>
                </c:pt>
              </c:strCache>
            </c:strRef>
          </c:cat>
          <c:val>
            <c:numRef>
              <c:f>'問5～7'!$I$301</c:f>
              <c:numCache>
                <c:formatCode>0.0</c:formatCode>
                <c:ptCount val="1"/>
                <c:pt idx="0">
                  <c:v>19.391634980988592</c:v>
                </c:pt>
              </c:numCache>
            </c:numRef>
          </c:val>
          <c:extLst>
            <c:ext xmlns:c16="http://schemas.microsoft.com/office/drawing/2014/chart" uri="{C3380CC4-5D6E-409C-BE32-E72D297353CC}">
              <c16:uniqueId val="{00000003-8DDC-4C84-8BB8-2263483C0EA5}"/>
            </c:ext>
          </c:extLst>
        </c:ser>
        <c:ser>
          <c:idx val="4"/>
          <c:order val="4"/>
          <c:tx>
            <c:strRef>
              <c:f>'問5～7'!$B$302</c:f>
              <c:strCache>
                <c:ptCount val="1"/>
                <c:pt idx="0">
                  <c:v>10～14人</c:v>
                </c:pt>
              </c:strCache>
            </c:strRef>
          </c:tx>
          <c:spPr>
            <a:solidFill>
              <a:schemeClr val="bg1">
                <a:lumMod val="7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'問5～7'!$I$296</c:f>
              <c:strCache>
                <c:ptCount val="1"/>
                <c:pt idx="0">
                  <c:v>非特定施設</c:v>
                </c:pt>
              </c:strCache>
            </c:strRef>
          </c:cat>
          <c:val>
            <c:numRef>
              <c:f>'問5～7'!$I$302</c:f>
              <c:numCache>
                <c:formatCode>0.0</c:formatCode>
                <c:ptCount val="1"/>
                <c:pt idx="0">
                  <c:v>9.0168386746333518</c:v>
                </c:pt>
              </c:numCache>
            </c:numRef>
          </c:val>
          <c:extLst>
            <c:ext xmlns:c16="http://schemas.microsoft.com/office/drawing/2014/chart" uri="{C3380CC4-5D6E-409C-BE32-E72D297353CC}">
              <c16:uniqueId val="{00000005-8DDC-4C84-8BB8-2263483C0EA5}"/>
            </c:ext>
          </c:extLst>
        </c:ser>
        <c:ser>
          <c:idx val="5"/>
          <c:order val="5"/>
          <c:tx>
            <c:strRef>
              <c:f>'問5～7'!$B$303</c:f>
              <c:strCache>
                <c:ptCount val="1"/>
                <c:pt idx="0">
                  <c:v>15人以上</c:v>
                </c:pt>
              </c:strCache>
            </c:strRef>
          </c:tx>
          <c:spPr>
            <a:pattFill prst="ltUpDiag">
              <a:fgClr>
                <a:schemeClr val="tx1">
                  <a:lumMod val="65000"/>
                  <a:lumOff val="3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'問5～7'!$I$296</c:f>
              <c:strCache>
                <c:ptCount val="1"/>
                <c:pt idx="0">
                  <c:v>非特定施設</c:v>
                </c:pt>
              </c:strCache>
            </c:strRef>
          </c:cat>
          <c:val>
            <c:numRef>
              <c:f>'問5～7'!$I$303</c:f>
              <c:numCache>
                <c:formatCode>0.0</c:formatCode>
                <c:ptCount val="1"/>
                <c:pt idx="0">
                  <c:v>3.7479630635524175</c:v>
                </c:pt>
              </c:numCache>
            </c:numRef>
          </c:val>
          <c:extLst>
            <c:ext xmlns:c16="http://schemas.microsoft.com/office/drawing/2014/chart" uri="{C3380CC4-5D6E-409C-BE32-E72D297353CC}">
              <c16:uniqueId val="{00000000-AAD9-48F0-9953-9681FDA8AEAC}"/>
            </c:ext>
          </c:extLst>
        </c:ser>
        <c:ser>
          <c:idx val="6"/>
          <c:order val="6"/>
          <c:tx>
            <c:strRef>
              <c:f>'問5～7'!$B$304</c:f>
              <c:strCache>
                <c:ptCount val="1"/>
                <c:pt idx="0">
                  <c:v>エラー・無回答</c:v>
                </c:pt>
              </c:strCache>
            </c:strRef>
          </c:tx>
          <c:spPr>
            <a:pattFill prst="lgGrid">
              <a:fgClr>
                <a:schemeClr val="bg1">
                  <a:lumMod val="6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'問5～7'!$I$296</c:f>
              <c:strCache>
                <c:ptCount val="1"/>
                <c:pt idx="0">
                  <c:v>非特定施設</c:v>
                </c:pt>
              </c:strCache>
            </c:strRef>
          </c:cat>
          <c:val>
            <c:numRef>
              <c:f>'問5～7'!$I$304</c:f>
              <c:numCache>
                <c:formatCode>0.0</c:formatCode>
                <c:ptCount val="1"/>
                <c:pt idx="0">
                  <c:v>13.036393264530147</c:v>
                </c:pt>
              </c:numCache>
            </c:numRef>
          </c:val>
          <c:extLst>
            <c:ext xmlns:c16="http://schemas.microsoft.com/office/drawing/2014/chart" uri="{C3380CC4-5D6E-409C-BE32-E72D297353CC}">
              <c16:uniqueId val="{00000000-7C9C-4EED-BCCA-2BEDCE1AB2E7}"/>
            </c:ext>
          </c:extLst>
        </c:ser>
        <c:dLbls>
          <c:showLegendKey val="0"/>
          <c:showVal val="0"/>
          <c:showCatName val="0"/>
          <c:showSerName val="0"/>
          <c:showPercent val="0"/>
          <c:showBubbleSize val="0"/>
        </c:dLbls>
        <c:gapWidth val="80"/>
        <c:overlap val="100"/>
        <c:axId val="223782016"/>
        <c:axId val="223783552"/>
      </c:barChart>
      <c:catAx>
        <c:axId val="223782016"/>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223783552"/>
        <c:crosses val="autoZero"/>
        <c:auto val="1"/>
        <c:lblAlgn val="ctr"/>
        <c:lblOffset val="100"/>
        <c:noMultiLvlLbl val="0"/>
      </c:catAx>
      <c:valAx>
        <c:axId val="223783552"/>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223782016"/>
        <c:crosses val="autoZero"/>
        <c:crossBetween val="between"/>
        <c:majorUnit val="20"/>
      </c:valAx>
      <c:spPr>
        <a:noFill/>
      </c:spPr>
    </c:plotArea>
    <c:legend>
      <c:legendPos val="b"/>
      <c:layout>
        <c:manualLayout>
          <c:xMode val="edge"/>
          <c:yMode val="edge"/>
          <c:x val="0.15523920896026611"/>
          <c:y val="0.65750115988568358"/>
          <c:w val="0.72275341819896277"/>
          <c:h val="0.19888236055910891"/>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632007632709277"/>
          <c:y val="0.19316501198219788"/>
          <c:w val="0.67420374433393848"/>
          <c:h val="0.38166052143113399"/>
        </c:manualLayout>
      </c:layout>
      <c:barChart>
        <c:barDir val="bar"/>
        <c:grouping val="stacked"/>
        <c:varyColors val="0"/>
        <c:ser>
          <c:idx val="0"/>
          <c:order val="0"/>
          <c:tx>
            <c:strRef>
              <c:f>'問5～7'!$B$314</c:f>
              <c:strCache>
                <c:ptCount val="1"/>
                <c:pt idx="0">
                  <c:v>０人</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'問5～7'!$I$312</c:f>
              <c:strCache>
                <c:ptCount val="1"/>
                <c:pt idx="0">
                  <c:v>非特定施設</c:v>
                </c:pt>
              </c:strCache>
            </c:strRef>
          </c:cat>
          <c:val>
            <c:numRef>
              <c:f>'問5～7'!$I$314</c:f>
              <c:numCache>
                <c:formatCode>0.0</c:formatCode>
                <c:ptCount val="1"/>
                <c:pt idx="0">
                  <c:v>11.243889190657251</c:v>
                </c:pt>
              </c:numCache>
            </c:numRef>
          </c:val>
          <c:extLst>
            <c:ext xmlns:c16="http://schemas.microsoft.com/office/drawing/2014/chart" uri="{C3380CC4-5D6E-409C-BE32-E72D297353CC}">
              <c16:uniqueId val="{00000000-8DDC-4C84-8BB8-2263483C0EA5}"/>
            </c:ext>
          </c:extLst>
        </c:ser>
        <c:ser>
          <c:idx val="1"/>
          <c:order val="1"/>
          <c:tx>
            <c:strRef>
              <c:f>'問5～7'!$B$315</c:f>
              <c:strCache>
                <c:ptCount val="1"/>
                <c:pt idx="0">
                  <c:v>３人未満</c:v>
                </c:pt>
              </c:strCache>
            </c:strRef>
          </c:tx>
          <c:spPr>
            <a:solidFill>
              <a:schemeClr val="bg1">
                <a:lumMod val="8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'問5～7'!$I$312</c:f>
              <c:strCache>
                <c:ptCount val="1"/>
                <c:pt idx="0">
                  <c:v>非特定施設</c:v>
                </c:pt>
              </c:strCache>
            </c:strRef>
          </c:cat>
          <c:val>
            <c:numRef>
              <c:f>'問5～7'!$I$315</c:f>
              <c:numCache>
                <c:formatCode>0.0</c:formatCode>
                <c:ptCount val="1"/>
                <c:pt idx="0">
                  <c:v>25.475285171102662</c:v>
                </c:pt>
              </c:numCache>
            </c:numRef>
          </c:val>
          <c:extLst>
            <c:ext xmlns:c16="http://schemas.microsoft.com/office/drawing/2014/chart" uri="{C3380CC4-5D6E-409C-BE32-E72D297353CC}">
              <c16:uniqueId val="{00000001-8DDC-4C84-8BB8-2263483C0EA5}"/>
            </c:ext>
          </c:extLst>
        </c:ser>
        <c:ser>
          <c:idx val="2"/>
          <c:order val="2"/>
          <c:tx>
            <c:strRef>
              <c:f>'問5～7'!$B$316</c:f>
              <c:strCache>
                <c:ptCount val="1"/>
                <c:pt idx="0">
                  <c:v>３～６人未満</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'問5～7'!$I$312</c:f>
              <c:strCache>
                <c:ptCount val="1"/>
                <c:pt idx="0">
                  <c:v>非特定施設</c:v>
                </c:pt>
              </c:strCache>
            </c:strRef>
          </c:cat>
          <c:val>
            <c:numRef>
              <c:f>'問5～7'!$I$316</c:f>
              <c:numCache>
                <c:formatCode>0.0</c:formatCode>
                <c:ptCount val="1"/>
                <c:pt idx="0">
                  <c:v>13.579576317218903</c:v>
                </c:pt>
              </c:numCache>
            </c:numRef>
          </c:val>
          <c:extLst>
            <c:ext xmlns:c16="http://schemas.microsoft.com/office/drawing/2014/chart" uri="{C3380CC4-5D6E-409C-BE32-E72D297353CC}">
              <c16:uniqueId val="{00000002-8DDC-4C84-8BB8-2263483C0EA5}"/>
            </c:ext>
          </c:extLst>
        </c:ser>
        <c:ser>
          <c:idx val="3"/>
          <c:order val="3"/>
          <c:tx>
            <c:strRef>
              <c:f>'問5～7'!$B$317</c:f>
              <c:strCache>
                <c:ptCount val="1"/>
                <c:pt idx="0">
                  <c:v>６～10人未満</c:v>
                </c:pt>
              </c:strCache>
            </c:strRef>
          </c:tx>
          <c:spPr>
            <a:solidFill>
              <a:schemeClr val="bg1">
                <a:lumMod val="50000"/>
              </a:schemeClr>
            </a:solidFill>
            <a:ln w="6350">
              <a:solidFill>
                <a:schemeClr val="tx1"/>
              </a:solidFill>
            </a:ln>
          </c:spPr>
          <c:invertIfNegative val="0"/>
          <c:dLbls>
            <c:spPr>
              <a:noFill/>
              <a:ln>
                <a:noFill/>
              </a:ln>
              <a:effectLst/>
            </c:spPr>
            <c:txPr>
              <a:bodyPr/>
              <a:lstStyle/>
              <a:p>
                <a:pPr>
                  <a:defRPr sz="800">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'問5～7'!$I$312</c:f>
              <c:strCache>
                <c:ptCount val="1"/>
                <c:pt idx="0">
                  <c:v>非特定施設</c:v>
                </c:pt>
              </c:strCache>
            </c:strRef>
          </c:cat>
          <c:val>
            <c:numRef>
              <c:f>'問5～7'!$I$317</c:f>
              <c:numCache>
                <c:formatCode>0.0</c:formatCode>
                <c:ptCount val="1"/>
                <c:pt idx="0">
                  <c:v>8.4736556219445944</c:v>
                </c:pt>
              </c:numCache>
            </c:numRef>
          </c:val>
          <c:extLst>
            <c:ext xmlns:c16="http://schemas.microsoft.com/office/drawing/2014/chart" uri="{C3380CC4-5D6E-409C-BE32-E72D297353CC}">
              <c16:uniqueId val="{00000003-8DDC-4C84-8BB8-2263483C0EA5}"/>
            </c:ext>
          </c:extLst>
        </c:ser>
        <c:ser>
          <c:idx val="4"/>
          <c:order val="4"/>
          <c:tx>
            <c:strRef>
              <c:f>'問5～7'!$B$318</c:f>
              <c:strCache>
                <c:ptCount val="1"/>
                <c:pt idx="0">
                  <c:v>10人以上</c:v>
                </c:pt>
              </c:strCache>
            </c:strRef>
          </c:tx>
          <c:spPr>
            <a:solidFill>
              <a:schemeClr val="bg1">
                <a:lumMod val="75000"/>
              </a:schemeClr>
            </a:solidFill>
            <a:ln w="6350">
              <a:solidFill>
                <a:schemeClr val="tx1"/>
              </a:solidFill>
            </a:ln>
          </c:spPr>
          <c:invertIfNegative val="0"/>
          <c:dLbls>
            <c:dLbl>
              <c:idx val="0"/>
              <c:layout>
                <c:manualLayout>
                  <c:x val="0"/>
                  <c:y val="-0.1437126651972685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B0-416F-BD0A-95473D995235}"/>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'問5～7'!$I$312</c:f>
              <c:strCache>
                <c:ptCount val="1"/>
                <c:pt idx="0">
                  <c:v>非特定施設</c:v>
                </c:pt>
              </c:strCache>
            </c:strRef>
          </c:cat>
          <c:val>
            <c:numRef>
              <c:f>'問5～7'!$I$318</c:f>
              <c:numCache>
                <c:formatCode>0.0</c:formatCode>
                <c:ptCount val="1"/>
                <c:pt idx="0">
                  <c:v>3.5306898424769146</c:v>
                </c:pt>
              </c:numCache>
            </c:numRef>
          </c:val>
          <c:extLst>
            <c:ext xmlns:c16="http://schemas.microsoft.com/office/drawing/2014/chart" uri="{C3380CC4-5D6E-409C-BE32-E72D297353CC}">
              <c16:uniqueId val="{00000005-8DDC-4C84-8BB8-2263483C0EA5}"/>
            </c:ext>
          </c:extLst>
        </c:ser>
        <c:ser>
          <c:idx val="5"/>
          <c:order val="5"/>
          <c:tx>
            <c:strRef>
              <c:f>'問5～7'!$B$319</c:f>
              <c:strCache>
                <c:ptCount val="1"/>
                <c:pt idx="0">
                  <c:v>エラー・無回答</c:v>
                </c:pt>
              </c:strCache>
            </c:strRef>
          </c:tx>
          <c:spPr>
            <a:pattFill prst="lgGrid">
              <a:fgClr>
                <a:schemeClr val="bg1">
                  <a:lumMod val="6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'問5～7'!$I$312</c:f>
              <c:strCache>
                <c:ptCount val="1"/>
                <c:pt idx="0">
                  <c:v>非特定施設</c:v>
                </c:pt>
              </c:strCache>
            </c:strRef>
          </c:cat>
          <c:val>
            <c:numRef>
              <c:f>'問5～7'!$I$319</c:f>
              <c:numCache>
                <c:formatCode>0.0</c:formatCode>
                <c:ptCount val="1"/>
                <c:pt idx="0">
                  <c:v>37.696903856599675</c:v>
                </c:pt>
              </c:numCache>
            </c:numRef>
          </c:val>
          <c:extLst>
            <c:ext xmlns:c16="http://schemas.microsoft.com/office/drawing/2014/chart" uri="{C3380CC4-5D6E-409C-BE32-E72D297353CC}">
              <c16:uniqueId val="{00000000-AAD9-48F0-9953-9681FDA8AEAC}"/>
            </c:ext>
          </c:extLst>
        </c:ser>
        <c:dLbls>
          <c:showLegendKey val="0"/>
          <c:showVal val="0"/>
          <c:showCatName val="0"/>
          <c:showSerName val="0"/>
          <c:showPercent val="0"/>
          <c:showBubbleSize val="0"/>
        </c:dLbls>
        <c:gapWidth val="80"/>
        <c:overlap val="100"/>
        <c:axId val="224130176"/>
        <c:axId val="224131712"/>
      </c:barChart>
      <c:catAx>
        <c:axId val="224130176"/>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224131712"/>
        <c:crosses val="autoZero"/>
        <c:auto val="1"/>
        <c:lblAlgn val="ctr"/>
        <c:lblOffset val="100"/>
        <c:noMultiLvlLbl val="0"/>
      </c:catAx>
      <c:valAx>
        <c:axId val="224131712"/>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224130176"/>
        <c:crosses val="autoZero"/>
        <c:crossBetween val="between"/>
        <c:majorUnit val="20"/>
      </c:valAx>
      <c:spPr>
        <a:noFill/>
      </c:spPr>
    </c:plotArea>
    <c:legend>
      <c:legendPos val="b"/>
      <c:layout>
        <c:manualLayout>
          <c:xMode val="edge"/>
          <c:yMode val="edge"/>
          <c:x val="0.15523920896026611"/>
          <c:y val="0.65750115988568358"/>
          <c:w val="0.72275341819896277"/>
          <c:h val="0.19888236055910891"/>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632007632709277"/>
          <c:y val="0.19316501198219788"/>
          <c:w val="0.67420374433393848"/>
          <c:h val="0.38166052143113399"/>
        </c:manualLayout>
      </c:layout>
      <c:barChart>
        <c:barDir val="bar"/>
        <c:grouping val="stacked"/>
        <c:varyColors val="0"/>
        <c:ser>
          <c:idx val="0"/>
          <c:order val="0"/>
          <c:tx>
            <c:strRef>
              <c:f>'問5～7'!$B$329</c:f>
              <c:strCache>
                <c:ptCount val="1"/>
                <c:pt idx="0">
                  <c:v>０人</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'問5～7'!$I$327</c:f>
              <c:strCache>
                <c:ptCount val="1"/>
                <c:pt idx="0">
                  <c:v>非特定施設</c:v>
                </c:pt>
              </c:strCache>
            </c:strRef>
          </c:cat>
          <c:val>
            <c:numRef>
              <c:f>'問5～7'!$I$329</c:f>
              <c:numCache>
                <c:formatCode>0.0</c:formatCode>
                <c:ptCount val="1"/>
                <c:pt idx="0">
                  <c:v>61.108093427485066</c:v>
                </c:pt>
              </c:numCache>
            </c:numRef>
          </c:val>
          <c:extLst>
            <c:ext xmlns:c16="http://schemas.microsoft.com/office/drawing/2014/chart" uri="{C3380CC4-5D6E-409C-BE32-E72D297353CC}">
              <c16:uniqueId val="{00000000-8DDC-4C84-8BB8-2263483C0EA5}"/>
            </c:ext>
          </c:extLst>
        </c:ser>
        <c:ser>
          <c:idx val="1"/>
          <c:order val="1"/>
          <c:tx>
            <c:strRef>
              <c:f>'問5～7'!$B$330</c:f>
              <c:strCache>
                <c:ptCount val="1"/>
                <c:pt idx="0">
                  <c:v>１人</c:v>
                </c:pt>
              </c:strCache>
            </c:strRef>
          </c:tx>
          <c:spPr>
            <a:solidFill>
              <a:schemeClr val="bg1">
                <a:lumMod val="8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'問5～7'!$I$327</c:f>
              <c:strCache>
                <c:ptCount val="1"/>
                <c:pt idx="0">
                  <c:v>非特定施設</c:v>
                </c:pt>
              </c:strCache>
            </c:strRef>
          </c:cat>
          <c:val>
            <c:numRef>
              <c:f>'問5～7'!$I$330</c:f>
              <c:numCache>
                <c:formatCode>0.0</c:formatCode>
                <c:ptCount val="1"/>
                <c:pt idx="0">
                  <c:v>10.374796306355242</c:v>
                </c:pt>
              </c:numCache>
            </c:numRef>
          </c:val>
          <c:extLst>
            <c:ext xmlns:c16="http://schemas.microsoft.com/office/drawing/2014/chart" uri="{C3380CC4-5D6E-409C-BE32-E72D297353CC}">
              <c16:uniqueId val="{00000001-8DDC-4C84-8BB8-2263483C0EA5}"/>
            </c:ext>
          </c:extLst>
        </c:ser>
        <c:ser>
          <c:idx val="2"/>
          <c:order val="2"/>
          <c:tx>
            <c:strRef>
              <c:f>'問5～7'!$B$331</c:f>
              <c:strCache>
                <c:ptCount val="1"/>
                <c:pt idx="0">
                  <c:v>２人</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'問5～7'!$I$327</c:f>
              <c:strCache>
                <c:ptCount val="1"/>
                <c:pt idx="0">
                  <c:v>非特定施設</c:v>
                </c:pt>
              </c:strCache>
            </c:strRef>
          </c:cat>
          <c:val>
            <c:numRef>
              <c:f>'問5～7'!$I$331</c:f>
              <c:numCache>
                <c:formatCode>0.0</c:formatCode>
                <c:ptCount val="1"/>
                <c:pt idx="0">
                  <c:v>5.2145573058120585</c:v>
                </c:pt>
              </c:numCache>
            </c:numRef>
          </c:val>
          <c:extLst>
            <c:ext xmlns:c16="http://schemas.microsoft.com/office/drawing/2014/chart" uri="{C3380CC4-5D6E-409C-BE32-E72D297353CC}">
              <c16:uniqueId val="{00000002-8DDC-4C84-8BB8-2263483C0EA5}"/>
            </c:ext>
          </c:extLst>
        </c:ser>
        <c:ser>
          <c:idx val="3"/>
          <c:order val="3"/>
          <c:tx>
            <c:strRef>
              <c:f>'問5～7'!$B$332</c:f>
              <c:strCache>
                <c:ptCount val="1"/>
                <c:pt idx="0">
                  <c:v>３～４人</c:v>
                </c:pt>
              </c:strCache>
            </c:strRef>
          </c:tx>
          <c:spPr>
            <a:solidFill>
              <a:schemeClr val="bg1">
                <a:lumMod val="50000"/>
              </a:schemeClr>
            </a:solidFill>
            <a:ln w="6350">
              <a:solidFill>
                <a:schemeClr val="tx1"/>
              </a:solidFill>
            </a:ln>
          </c:spPr>
          <c:invertIfNegative val="0"/>
          <c:dLbls>
            <c:spPr>
              <a:noFill/>
              <a:ln>
                <a:noFill/>
              </a:ln>
              <a:effectLst/>
            </c:spPr>
            <c:txPr>
              <a:bodyPr/>
              <a:lstStyle/>
              <a:p>
                <a:pPr>
                  <a:defRPr sz="800">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'問5～7'!$I$327</c:f>
              <c:strCache>
                <c:ptCount val="1"/>
                <c:pt idx="0">
                  <c:v>非特定施設</c:v>
                </c:pt>
              </c:strCache>
            </c:strRef>
          </c:cat>
          <c:val>
            <c:numRef>
              <c:f>'問5～7'!$I$332</c:f>
              <c:numCache>
                <c:formatCode>0.0</c:formatCode>
                <c:ptCount val="1"/>
                <c:pt idx="0">
                  <c:v>3.9652362846279194</c:v>
                </c:pt>
              </c:numCache>
            </c:numRef>
          </c:val>
          <c:extLst>
            <c:ext xmlns:c16="http://schemas.microsoft.com/office/drawing/2014/chart" uri="{C3380CC4-5D6E-409C-BE32-E72D297353CC}">
              <c16:uniqueId val="{00000003-8DDC-4C84-8BB8-2263483C0EA5}"/>
            </c:ext>
          </c:extLst>
        </c:ser>
        <c:ser>
          <c:idx val="4"/>
          <c:order val="4"/>
          <c:tx>
            <c:strRef>
              <c:f>'問5～7'!$B$333</c:f>
              <c:strCache>
                <c:ptCount val="1"/>
                <c:pt idx="0">
                  <c:v>５人以上</c:v>
                </c:pt>
              </c:strCache>
            </c:strRef>
          </c:tx>
          <c:spPr>
            <a:solidFill>
              <a:schemeClr val="bg1">
                <a:lumMod val="75000"/>
              </a:schemeClr>
            </a:solidFill>
            <a:ln w="6350">
              <a:solidFill>
                <a:schemeClr val="tx1"/>
              </a:solidFill>
            </a:ln>
          </c:spPr>
          <c:invertIfNegative val="0"/>
          <c:dLbls>
            <c:dLbl>
              <c:idx val="0"/>
              <c:layout>
                <c:manualLayout>
                  <c:x val="0"/>
                  <c:y val="-0.1437126651972685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20B-4018-9661-4A0BB7B5F832}"/>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'問5～7'!$I$327</c:f>
              <c:strCache>
                <c:ptCount val="1"/>
                <c:pt idx="0">
                  <c:v>非特定施設</c:v>
                </c:pt>
              </c:strCache>
            </c:strRef>
          </c:cat>
          <c:val>
            <c:numRef>
              <c:f>'問5～7'!$I$333</c:f>
              <c:numCache>
                <c:formatCode>0.0</c:formatCode>
                <c:ptCount val="1"/>
                <c:pt idx="0">
                  <c:v>3.2590983161325369</c:v>
                </c:pt>
              </c:numCache>
            </c:numRef>
          </c:val>
          <c:extLst>
            <c:ext xmlns:c16="http://schemas.microsoft.com/office/drawing/2014/chart" uri="{C3380CC4-5D6E-409C-BE32-E72D297353CC}">
              <c16:uniqueId val="{00000005-8DDC-4C84-8BB8-2263483C0EA5}"/>
            </c:ext>
          </c:extLst>
        </c:ser>
        <c:ser>
          <c:idx val="5"/>
          <c:order val="5"/>
          <c:tx>
            <c:strRef>
              <c:f>'問5～7'!$B$334</c:f>
              <c:strCache>
                <c:ptCount val="1"/>
                <c:pt idx="0">
                  <c:v>エラー・無回答</c:v>
                </c:pt>
              </c:strCache>
            </c:strRef>
          </c:tx>
          <c:spPr>
            <a:pattFill prst="lgGrid">
              <a:fgClr>
                <a:schemeClr val="bg1">
                  <a:lumMod val="6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'問5～7'!$I$327</c:f>
              <c:strCache>
                <c:ptCount val="1"/>
                <c:pt idx="0">
                  <c:v>非特定施設</c:v>
                </c:pt>
              </c:strCache>
            </c:strRef>
          </c:cat>
          <c:val>
            <c:numRef>
              <c:f>'問5～7'!$I$334</c:f>
              <c:numCache>
                <c:formatCode>0.0</c:formatCode>
                <c:ptCount val="1"/>
                <c:pt idx="0">
                  <c:v>16.078218359587183</c:v>
                </c:pt>
              </c:numCache>
            </c:numRef>
          </c:val>
          <c:extLst>
            <c:ext xmlns:c16="http://schemas.microsoft.com/office/drawing/2014/chart" uri="{C3380CC4-5D6E-409C-BE32-E72D297353CC}">
              <c16:uniqueId val="{00000000-AAD9-48F0-9953-9681FDA8AEAC}"/>
            </c:ext>
          </c:extLst>
        </c:ser>
        <c:dLbls>
          <c:showLegendKey val="0"/>
          <c:showVal val="0"/>
          <c:showCatName val="0"/>
          <c:showSerName val="0"/>
          <c:showPercent val="0"/>
          <c:showBubbleSize val="0"/>
        </c:dLbls>
        <c:gapWidth val="80"/>
        <c:overlap val="100"/>
        <c:axId val="223978624"/>
        <c:axId val="223980160"/>
      </c:barChart>
      <c:catAx>
        <c:axId val="223978624"/>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223980160"/>
        <c:crosses val="autoZero"/>
        <c:auto val="1"/>
        <c:lblAlgn val="ctr"/>
        <c:lblOffset val="100"/>
        <c:noMultiLvlLbl val="0"/>
      </c:catAx>
      <c:valAx>
        <c:axId val="223980160"/>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223978624"/>
        <c:crosses val="autoZero"/>
        <c:crossBetween val="between"/>
        <c:majorUnit val="20"/>
      </c:valAx>
      <c:spPr>
        <a:noFill/>
      </c:spPr>
    </c:plotArea>
    <c:legend>
      <c:legendPos val="b"/>
      <c:layout>
        <c:manualLayout>
          <c:xMode val="edge"/>
          <c:yMode val="edge"/>
          <c:x val="0.15523920896026611"/>
          <c:y val="0.65750115988568358"/>
          <c:w val="0.72275341819896277"/>
          <c:h val="0.19888236055910891"/>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443418301525871"/>
          <c:y val="0.12070235451865544"/>
          <c:w val="0.67420375168758861"/>
          <c:h val="0.59085547015146234"/>
        </c:manualLayout>
      </c:layout>
      <c:barChart>
        <c:barDir val="bar"/>
        <c:grouping val="stacked"/>
        <c:varyColors val="0"/>
        <c:ser>
          <c:idx val="0"/>
          <c:order val="0"/>
          <c:tx>
            <c:strRef>
              <c:f>'問1～4'!$V$124</c:f>
              <c:strCache>
                <c:ptCount val="1"/>
                <c:pt idx="0">
                  <c:v>10室未満</c:v>
                </c:pt>
              </c:strCache>
            </c:strRef>
          </c:tx>
          <c:spPr>
            <a:solidFill>
              <a:schemeClr val="bg1">
                <a:lumMod val="65000"/>
              </a:schemeClr>
            </a:solidFill>
            <a:ln w="6350">
              <a:solidFill>
                <a:schemeClr val="tx1"/>
              </a:solidFill>
            </a:ln>
          </c:spPr>
          <c:invertIfNegative val="0"/>
          <c:dLbls>
            <c:dLbl>
              <c:idx val="0"/>
              <c:layout>
                <c:manualLayout>
                  <c:x val="1.3201320132013201E-2"/>
                  <c:y val="-7.87389825688573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1DF-4E22-A566-31D098AC06A5}"/>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'問1～4'!$AC$122:$AE$122</c:f>
              <c:strCache>
                <c:ptCount val="3"/>
                <c:pt idx="0">
                  <c:v>特定施設</c:v>
                </c:pt>
                <c:pt idx="1">
                  <c:v>住宅型</c:v>
                </c:pt>
                <c:pt idx="2">
                  <c:v>サ付（非特）</c:v>
                </c:pt>
              </c:strCache>
            </c:strRef>
          </c:cat>
          <c:val>
            <c:numRef>
              <c:f>'問1～4'!$AC$124:$AE$124</c:f>
              <c:numCache>
                <c:formatCode>0.0</c:formatCode>
                <c:ptCount val="3"/>
                <c:pt idx="0">
                  <c:v>0.64620355411954766</c:v>
                </c:pt>
                <c:pt idx="1">
                  <c:v>15.466351829988193</c:v>
                </c:pt>
                <c:pt idx="2">
                  <c:v>7.1428571428571423</c:v>
                </c:pt>
              </c:numCache>
            </c:numRef>
          </c:val>
          <c:extLst>
            <c:ext xmlns:c16="http://schemas.microsoft.com/office/drawing/2014/chart" uri="{C3380CC4-5D6E-409C-BE32-E72D297353CC}">
              <c16:uniqueId val="{00000005-C6D5-4B6F-9FE7-286ABF8A7A85}"/>
            </c:ext>
          </c:extLst>
        </c:ser>
        <c:ser>
          <c:idx val="1"/>
          <c:order val="1"/>
          <c:tx>
            <c:strRef>
              <c:f>'問1～4'!$V$125</c:f>
              <c:strCache>
                <c:ptCount val="1"/>
                <c:pt idx="0">
                  <c:v>10～19室</c:v>
                </c:pt>
              </c:strCache>
            </c:strRef>
          </c:tx>
          <c:spPr>
            <a:solidFill>
              <a:srgbClr val="DDDDDD"/>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'問1～4'!$AC$122:$AE$122</c:f>
              <c:strCache>
                <c:ptCount val="3"/>
                <c:pt idx="0">
                  <c:v>特定施設</c:v>
                </c:pt>
                <c:pt idx="1">
                  <c:v>住宅型</c:v>
                </c:pt>
                <c:pt idx="2">
                  <c:v>サ付（非特）</c:v>
                </c:pt>
              </c:strCache>
            </c:strRef>
          </c:cat>
          <c:val>
            <c:numRef>
              <c:f>'問1～4'!$AC$125:$AE$125</c:f>
              <c:numCache>
                <c:formatCode>0.0</c:formatCode>
                <c:ptCount val="3"/>
                <c:pt idx="0">
                  <c:v>4.523424878836833</c:v>
                </c:pt>
                <c:pt idx="1">
                  <c:v>29.75206611570248</c:v>
                </c:pt>
                <c:pt idx="2">
                  <c:v>20.120724346076461</c:v>
                </c:pt>
              </c:numCache>
            </c:numRef>
          </c:val>
          <c:extLst>
            <c:ext xmlns:c16="http://schemas.microsoft.com/office/drawing/2014/chart" uri="{C3380CC4-5D6E-409C-BE32-E72D297353CC}">
              <c16:uniqueId val="{00000006-C6D5-4B6F-9FE7-286ABF8A7A85}"/>
            </c:ext>
          </c:extLst>
        </c:ser>
        <c:ser>
          <c:idx val="2"/>
          <c:order val="2"/>
          <c:tx>
            <c:strRef>
              <c:f>'問1～4'!$V$126</c:f>
              <c:strCache>
                <c:ptCount val="1"/>
                <c:pt idx="0">
                  <c:v>20～29室</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'問1～4'!$AC$122:$AE$122</c:f>
              <c:strCache>
                <c:ptCount val="3"/>
                <c:pt idx="0">
                  <c:v>特定施設</c:v>
                </c:pt>
                <c:pt idx="1">
                  <c:v>住宅型</c:v>
                </c:pt>
                <c:pt idx="2">
                  <c:v>サ付（非特）</c:v>
                </c:pt>
              </c:strCache>
            </c:strRef>
          </c:cat>
          <c:val>
            <c:numRef>
              <c:f>'問1～4'!$AC$126:$AE$126</c:f>
              <c:numCache>
                <c:formatCode>0.0</c:formatCode>
                <c:ptCount val="3"/>
                <c:pt idx="0">
                  <c:v>13.489499192245557</c:v>
                </c:pt>
                <c:pt idx="1">
                  <c:v>24.675324675324674</c:v>
                </c:pt>
                <c:pt idx="2">
                  <c:v>28.169014084507044</c:v>
                </c:pt>
              </c:numCache>
            </c:numRef>
          </c:val>
          <c:extLst>
            <c:ext xmlns:c16="http://schemas.microsoft.com/office/drawing/2014/chart" uri="{C3380CC4-5D6E-409C-BE32-E72D297353CC}">
              <c16:uniqueId val="{00000007-C6D5-4B6F-9FE7-286ABF8A7A85}"/>
            </c:ext>
          </c:extLst>
        </c:ser>
        <c:ser>
          <c:idx val="3"/>
          <c:order val="3"/>
          <c:tx>
            <c:strRef>
              <c:f>'問1～4'!$V$127</c:f>
              <c:strCache>
                <c:ptCount val="1"/>
                <c:pt idx="0">
                  <c:v>30～39室</c:v>
                </c:pt>
              </c:strCache>
            </c:strRef>
          </c:tx>
          <c:spPr>
            <a:solidFill>
              <a:schemeClr val="bg1">
                <a:lumMod val="50000"/>
              </a:schemeClr>
            </a:solidFill>
            <a:ln w="6350">
              <a:solidFill>
                <a:schemeClr val="tx1"/>
              </a:solidFill>
            </a:ln>
          </c:spPr>
          <c:invertIfNegative val="0"/>
          <c:dLbls>
            <c:spPr>
              <a:noFill/>
              <a:ln>
                <a:noFill/>
              </a:ln>
              <a:effectLst/>
            </c:spPr>
            <c:txPr>
              <a:bodyPr/>
              <a:lstStyle/>
              <a:p>
                <a:pPr>
                  <a:defRPr sz="800" baseline="0">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'問1～4'!$AC$122:$AE$122</c:f>
              <c:strCache>
                <c:ptCount val="3"/>
                <c:pt idx="0">
                  <c:v>特定施設</c:v>
                </c:pt>
                <c:pt idx="1">
                  <c:v>住宅型</c:v>
                </c:pt>
                <c:pt idx="2">
                  <c:v>サ付（非特）</c:v>
                </c:pt>
              </c:strCache>
            </c:strRef>
          </c:cat>
          <c:val>
            <c:numRef>
              <c:f>'問1～4'!$AC$127:$AE$127</c:f>
              <c:numCache>
                <c:formatCode>0.0</c:formatCode>
                <c:ptCount val="3"/>
                <c:pt idx="0">
                  <c:v>14.701130856219709</c:v>
                </c:pt>
                <c:pt idx="1">
                  <c:v>12.514757969303425</c:v>
                </c:pt>
                <c:pt idx="2">
                  <c:v>16.700201207243463</c:v>
                </c:pt>
              </c:numCache>
            </c:numRef>
          </c:val>
          <c:extLst>
            <c:ext xmlns:c16="http://schemas.microsoft.com/office/drawing/2014/chart" uri="{C3380CC4-5D6E-409C-BE32-E72D297353CC}">
              <c16:uniqueId val="{00000008-C6D5-4B6F-9FE7-286ABF8A7A85}"/>
            </c:ext>
          </c:extLst>
        </c:ser>
        <c:ser>
          <c:idx val="4"/>
          <c:order val="4"/>
          <c:tx>
            <c:strRef>
              <c:f>'問1～4'!$V$128</c:f>
              <c:strCache>
                <c:ptCount val="1"/>
                <c:pt idx="0">
                  <c:v>40～49室</c:v>
                </c:pt>
              </c:strCache>
            </c:strRef>
          </c:tx>
          <c:spPr>
            <a:solidFill>
              <a:schemeClr val="bg1">
                <a:lumMod val="7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'問1～4'!$AC$122:$AE$122</c:f>
              <c:strCache>
                <c:ptCount val="3"/>
                <c:pt idx="0">
                  <c:v>特定施設</c:v>
                </c:pt>
                <c:pt idx="1">
                  <c:v>住宅型</c:v>
                </c:pt>
                <c:pt idx="2">
                  <c:v>サ付（非特）</c:v>
                </c:pt>
              </c:strCache>
            </c:strRef>
          </c:cat>
          <c:val>
            <c:numRef>
              <c:f>'問1～4'!$AC$128:$AE$128</c:f>
              <c:numCache>
                <c:formatCode>0.0</c:formatCode>
                <c:ptCount val="3"/>
                <c:pt idx="0">
                  <c:v>21.405492730210014</c:v>
                </c:pt>
                <c:pt idx="1">
                  <c:v>6.3754427390791024</c:v>
                </c:pt>
                <c:pt idx="2">
                  <c:v>10.965794768611669</c:v>
                </c:pt>
              </c:numCache>
            </c:numRef>
          </c:val>
          <c:extLst>
            <c:ext xmlns:c16="http://schemas.microsoft.com/office/drawing/2014/chart" uri="{C3380CC4-5D6E-409C-BE32-E72D297353CC}">
              <c16:uniqueId val="{00000009-C6D5-4B6F-9FE7-286ABF8A7A85}"/>
            </c:ext>
          </c:extLst>
        </c:ser>
        <c:ser>
          <c:idx val="5"/>
          <c:order val="5"/>
          <c:tx>
            <c:strRef>
              <c:f>'問1～4'!$V$129</c:f>
              <c:strCache>
                <c:ptCount val="1"/>
                <c:pt idx="0">
                  <c:v>50～59室</c:v>
                </c:pt>
              </c:strCache>
            </c:strRef>
          </c:tx>
          <c:spPr>
            <a:pattFill prst="ltUpDiag">
              <a:fgClr>
                <a:schemeClr val="tx1">
                  <a:lumMod val="65000"/>
                  <a:lumOff val="3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'問1～4'!$AC$122:$AE$122</c:f>
              <c:strCache>
                <c:ptCount val="3"/>
                <c:pt idx="0">
                  <c:v>特定施設</c:v>
                </c:pt>
                <c:pt idx="1">
                  <c:v>住宅型</c:v>
                </c:pt>
                <c:pt idx="2">
                  <c:v>サ付（非特）</c:v>
                </c:pt>
              </c:strCache>
            </c:strRef>
          </c:cat>
          <c:val>
            <c:numRef>
              <c:f>'問1～4'!$AC$129:$AE$129</c:f>
              <c:numCache>
                <c:formatCode>0.0</c:formatCode>
                <c:ptCount val="3"/>
                <c:pt idx="0">
                  <c:v>19.628432956381261</c:v>
                </c:pt>
                <c:pt idx="1">
                  <c:v>4.4864226682408495</c:v>
                </c:pt>
                <c:pt idx="2">
                  <c:v>7.3440643863179069</c:v>
                </c:pt>
              </c:numCache>
            </c:numRef>
          </c:val>
          <c:extLst>
            <c:ext xmlns:c16="http://schemas.microsoft.com/office/drawing/2014/chart" uri="{C3380CC4-5D6E-409C-BE32-E72D297353CC}">
              <c16:uniqueId val="{0000000A-C6D5-4B6F-9FE7-286ABF8A7A85}"/>
            </c:ext>
          </c:extLst>
        </c:ser>
        <c:ser>
          <c:idx val="6"/>
          <c:order val="6"/>
          <c:tx>
            <c:strRef>
              <c:f>'問1～4'!$V$130</c:f>
              <c:strCache>
                <c:ptCount val="1"/>
                <c:pt idx="0">
                  <c:v>60～79室</c:v>
                </c:pt>
              </c:strCache>
            </c:strRef>
          </c:tx>
          <c:spPr>
            <a:solidFill>
              <a:schemeClr val="bg1">
                <a:lumMod val="9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'問1～4'!$AC$122:$AE$122</c:f>
              <c:strCache>
                <c:ptCount val="3"/>
                <c:pt idx="0">
                  <c:v>特定施設</c:v>
                </c:pt>
                <c:pt idx="1">
                  <c:v>住宅型</c:v>
                </c:pt>
                <c:pt idx="2">
                  <c:v>サ付（非特）</c:v>
                </c:pt>
              </c:strCache>
            </c:strRef>
          </c:cat>
          <c:val>
            <c:numRef>
              <c:f>'問1～4'!$AC$130:$AE$130</c:f>
              <c:numCache>
                <c:formatCode>0.0</c:formatCode>
                <c:ptCount val="3"/>
                <c:pt idx="0">
                  <c:v>16.235864297253634</c:v>
                </c:pt>
                <c:pt idx="1">
                  <c:v>3.1877213695395512</c:v>
                </c:pt>
                <c:pt idx="2">
                  <c:v>5.9356136820925549</c:v>
                </c:pt>
              </c:numCache>
            </c:numRef>
          </c:val>
          <c:extLst>
            <c:ext xmlns:c16="http://schemas.microsoft.com/office/drawing/2014/chart" uri="{C3380CC4-5D6E-409C-BE32-E72D297353CC}">
              <c16:uniqueId val="{0000000B-C6D5-4B6F-9FE7-286ABF8A7A85}"/>
            </c:ext>
          </c:extLst>
        </c:ser>
        <c:ser>
          <c:idx val="7"/>
          <c:order val="7"/>
          <c:tx>
            <c:strRef>
              <c:f>'問1～4'!$V$131</c:f>
              <c:strCache>
                <c:ptCount val="1"/>
                <c:pt idx="0">
                  <c:v>80～99室</c:v>
                </c:pt>
              </c:strCache>
            </c:strRef>
          </c:tx>
          <c:spPr>
            <a:pattFill prst="pct30">
              <a:fgClr>
                <a:schemeClr val="bg1">
                  <a:lumMod val="65000"/>
                </a:schemeClr>
              </a:fgClr>
              <a:bgClr>
                <a:schemeClr val="bg1"/>
              </a:bgClr>
            </a:pattFill>
            <a:ln w="6350">
              <a:solidFill>
                <a:schemeClr val="tx1"/>
              </a:solidFill>
            </a:ln>
          </c:spPr>
          <c:invertIfNegative val="0"/>
          <c:dLbls>
            <c:dLbl>
              <c:idx val="1"/>
              <c:layout>
                <c:manualLayout>
                  <c:x val="-2.2630834512022632E-2"/>
                  <c:y val="-8.39891574093516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1DF-4E22-A566-31D098AC06A5}"/>
                </c:ext>
              </c:extLst>
            </c:dLbl>
            <c:dLbl>
              <c:idx val="2"/>
              <c:layout>
                <c:manualLayout>
                  <c:x val="-1.885902876001886E-2"/>
                  <c:y val="-8.39887440748499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1DF-4E22-A566-31D098AC06A5}"/>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'問1～4'!$AC$122:$AE$122</c:f>
              <c:strCache>
                <c:ptCount val="3"/>
                <c:pt idx="0">
                  <c:v>特定施設</c:v>
                </c:pt>
                <c:pt idx="1">
                  <c:v>住宅型</c:v>
                </c:pt>
                <c:pt idx="2">
                  <c:v>サ付（非特）</c:v>
                </c:pt>
              </c:strCache>
            </c:strRef>
          </c:cat>
          <c:val>
            <c:numRef>
              <c:f>'問1～4'!$AC$131:$AE$131</c:f>
              <c:numCache>
                <c:formatCode>0.0</c:formatCode>
                <c:ptCount val="3"/>
                <c:pt idx="0">
                  <c:v>5.0080775444264942</c:v>
                </c:pt>
                <c:pt idx="1">
                  <c:v>1.2987012987012987</c:v>
                </c:pt>
                <c:pt idx="2">
                  <c:v>1.6096579476861168</c:v>
                </c:pt>
              </c:numCache>
            </c:numRef>
          </c:val>
          <c:extLst>
            <c:ext xmlns:c16="http://schemas.microsoft.com/office/drawing/2014/chart" uri="{C3380CC4-5D6E-409C-BE32-E72D297353CC}">
              <c16:uniqueId val="{00000003-A1DF-4E22-A566-31D098AC06A5}"/>
            </c:ext>
          </c:extLst>
        </c:ser>
        <c:ser>
          <c:idx val="8"/>
          <c:order val="8"/>
          <c:tx>
            <c:strRef>
              <c:f>'問1～4'!$V$132</c:f>
              <c:strCache>
                <c:ptCount val="1"/>
                <c:pt idx="0">
                  <c:v>100室以上</c:v>
                </c:pt>
              </c:strCache>
            </c:strRef>
          </c:tx>
          <c:spPr>
            <a:pattFill prst="divot">
              <a:fgClr>
                <a:schemeClr val="bg1">
                  <a:lumMod val="50000"/>
                </a:schemeClr>
              </a:fgClr>
              <a:bgClr>
                <a:schemeClr val="bg1"/>
              </a:bgClr>
            </a:pattFill>
            <a:ln w="6350">
              <a:solidFill>
                <a:schemeClr val="tx1"/>
              </a:solidFill>
            </a:ln>
          </c:spPr>
          <c:invertIfNegative val="0"/>
          <c:dLbls>
            <c:dLbl>
              <c:idx val="0"/>
              <c:layout>
                <c:manualLayout>
                  <c:x val="-5.6577086280056579E-3"/>
                  <c:y val="-7.87398092378607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1CD-4D04-8CD3-E6F836A6675C}"/>
                </c:ext>
              </c:extLst>
            </c:dLbl>
            <c:dLbl>
              <c:idx val="1"/>
              <c:layout>
                <c:manualLayout>
                  <c:x val="0"/>
                  <c:y val="-8.39887440748499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1DF-4E22-A566-31D098AC06A5}"/>
                </c:ext>
              </c:extLst>
            </c:dLbl>
            <c:dLbl>
              <c:idx val="2"/>
              <c:layout>
                <c:manualLayout>
                  <c:x val="1.8859028760018859E-3"/>
                  <c:y val="-8.39879174058465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1DF-4E22-A566-31D098AC06A5}"/>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'問1～4'!$AC$122:$AE$122</c:f>
              <c:strCache>
                <c:ptCount val="3"/>
                <c:pt idx="0">
                  <c:v>特定施設</c:v>
                </c:pt>
                <c:pt idx="1">
                  <c:v>住宅型</c:v>
                </c:pt>
                <c:pt idx="2">
                  <c:v>サ付（非特）</c:v>
                </c:pt>
              </c:strCache>
            </c:strRef>
          </c:cat>
          <c:val>
            <c:numRef>
              <c:f>'問1～4'!$AC$132:$AE$132</c:f>
              <c:numCache>
                <c:formatCode>0.0</c:formatCode>
                <c:ptCount val="3"/>
                <c:pt idx="0">
                  <c:v>2.7463651050080773</c:v>
                </c:pt>
                <c:pt idx="1">
                  <c:v>0.47225501770956313</c:v>
                </c:pt>
                <c:pt idx="2">
                  <c:v>0.70422535211267612</c:v>
                </c:pt>
              </c:numCache>
            </c:numRef>
          </c:val>
          <c:extLst>
            <c:ext xmlns:c16="http://schemas.microsoft.com/office/drawing/2014/chart" uri="{C3380CC4-5D6E-409C-BE32-E72D297353CC}">
              <c16:uniqueId val="{00000006-A1DF-4E22-A566-31D098AC06A5}"/>
            </c:ext>
          </c:extLst>
        </c:ser>
        <c:ser>
          <c:idx val="9"/>
          <c:order val="9"/>
          <c:tx>
            <c:strRef>
              <c:f>'問1～4'!$V$133</c:f>
              <c:strCache>
                <c:ptCount val="1"/>
                <c:pt idx="0">
                  <c:v>エラー・無回答</c:v>
                </c:pt>
              </c:strCache>
            </c:strRef>
          </c:tx>
          <c:spPr>
            <a:pattFill prst="lgGrid">
              <a:fgClr>
                <a:schemeClr val="bg1">
                  <a:lumMod val="65000"/>
                </a:schemeClr>
              </a:fgClr>
              <a:bgClr>
                <a:schemeClr val="bg1"/>
              </a:bgClr>
            </a:pattFill>
            <a:ln w="6350">
              <a:solidFill>
                <a:schemeClr val="tx1"/>
              </a:solidFill>
            </a:ln>
          </c:spPr>
          <c:invertIfNegative val="0"/>
          <c:dLbls>
            <c:dLbl>
              <c:idx val="0"/>
              <c:layout>
                <c:manualLayout>
                  <c:x val="5.6577086280056579E-3"/>
                  <c:y val="-7.87398092378607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1DF-4E22-A566-31D098AC06A5}"/>
                </c:ext>
              </c:extLst>
            </c:dLbl>
            <c:dLbl>
              <c:idx val="1"/>
              <c:layout>
                <c:manualLayout>
                  <c:x val="1.885902876001886E-2"/>
                  <c:y val="-8.39862640678397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1DF-4E22-A566-31D098AC06A5}"/>
                </c:ext>
              </c:extLst>
            </c:dLbl>
            <c:dLbl>
              <c:idx val="2"/>
              <c:layout>
                <c:manualLayout>
                  <c:x val="2.2630834512022632E-2"/>
                  <c:y val="-8.39879174058465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1DF-4E22-A566-31D098AC06A5}"/>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'問1～4'!$AC$122:$AE$122</c:f>
              <c:strCache>
                <c:ptCount val="3"/>
                <c:pt idx="0">
                  <c:v>特定施設</c:v>
                </c:pt>
                <c:pt idx="1">
                  <c:v>住宅型</c:v>
                </c:pt>
                <c:pt idx="2">
                  <c:v>サ付（非特）</c:v>
                </c:pt>
              </c:strCache>
            </c:strRef>
          </c:cat>
          <c:val>
            <c:numRef>
              <c:f>'問1～4'!$AC$133:$AE$133</c:f>
              <c:numCache>
                <c:formatCode>0.0</c:formatCode>
                <c:ptCount val="3"/>
                <c:pt idx="0">
                  <c:v>1.615508885298869</c:v>
                </c:pt>
                <c:pt idx="1">
                  <c:v>1.7709563164108619</c:v>
                </c:pt>
                <c:pt idx="2">
                  <c:v>1.3078470824949699</c:v>
                </c:pt>
              </c:numCache>
            </c:numRef>
          </c:val>
          <c:extLst>
            <c:ext xmlns:c16="http://schemas.microsoft.com/office/drawing/2014/chart" uri="{C3380CC4-5D6E-409C-BE32-E72D297353CC}">
              <c16:uniqueId val="{0000000A-A1DF-4E22-A566-31D098AC06A5}"/>
            </c:ext>
          </c:extLst>
        </c:ser>
        <c:dLbls>
          <c:showLegendKey val="0"/>
          <c:showVal val="0"/>
          <c:showCatName val="0"/>
          <c:showSerName val="0"/>
          <c:showPercent val="0"/>
          <c:showBubbleSize val="0"/>
        </c:dLbls>
        <c:gapWidth val="80"/>
        <c:overlap val="100"/>
        <c:axId val="70477312"/>
        <c:axId val="70478848"/>
      </c:barChart>
      <c:catAx>
        <c:axId val="70477312"/>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70478848"/>
        <c:crosses val="autoZero"/>
        <c:auto val="1"/>
        <c:lblAlgn val="ctr"/>
        <c:lblOffset val="100"/>
        <c:noMultiLvlLbl val="0"/>
      </c:catAx>
      <c:valAx>
        <c:axId val="70478848"/>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70477312"/>
        <c:crosses val="autoZero"/>
        <c:crossBetween val="between"/>
        <c:majorUnit val="20"/>
      </c:valAx>
      <c:spPr>
        <a:noFill/>
      </c:spPr>
    </c:plotArea>
    <c:legend>
      <c:legendPos val="b"/>
      <c:layout>
        <c:manualLayout>
          <c:xMode val="edge"/>
          <c:yMode val="edge"/>
          <c:x val="0.10393478042967401"/>
          <c:y val="0.76650692665957931"/>
          <c:w val="0.78717586044318721"/>
          <c:h val="0.17275604832376323"/>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632007632709277"/>
          <c:y val="0.19316501198219788"/>
          <c:w val="0.67420374433393848"/>
          <c:h val="0.38166052143113399"/>
        </c:manualLayout>
      </c:layout>
      <c:barChart>
        <c:barDir val="bar"/>
        <c:grouping val="stacked"/>
        <c:varyColors val="0"/>
        <c:ser>
          <c:idx val="0"/>
          <c:order val="0"/>
          <c:tx>
            <c:strRef>
              <c:f>'問5～7'!$B$344</c:f>
              <c:strCache>
                <c:ptCount val="1"/>
                <c:pt idx="0">
                  <c:v>０人</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'問5～7'!$I$342</c:f>
              <c:strCache>
                <c:ptCount val="1"/>
                <c:pt idx="0">
                  <c:v>非特定施設</c:v>
                </c:pt>
              </c:strCache>
            </c:strRef>
          </c:cat>
          <c:val>
            <c:numRef>
              <c:f>'問5～7'!$I$344</c:f>
              <c:numCache>
                <c:formatCode>0.0</c:formatCode>
                <c:ptCount val="1"/>
                <c:pt idx="0">
                  <c:v>61.48832156436719</c:v>
                </c:pt>
              </c:numCache>
            </c:numRef>
          </c:val>
          <c:extLst>
            <c:ext xmlns:c16="http://schemas.microsoft.com/office/drawing/2014/chart" uri="{C3380CC4-5D6E-409C-BE32-E72D297353CC}">
              <c16:uniqueId val="{00000000-8DDC-4C84-8BB8-2263483C0EA5}"/>
            </c:ext>
          </c:extLst>
        </c:ser>
        <c:ser>
          <c:idx val="1"/>
          <c:order val="1"/>
          <c:tx>
            <c:strRef>
              <c:f>'問5～7'!$B$345</c:f>
              <c:strCache>
                <c:ptCount val="1"/>
                <c:pt idx="0">
                  <c:v>２人未満</c:v>
                </c:pt>
              </c:strCache>
            </c:strRef>
          </c:tx>
          <c:spPr>
            <a:solidFill>
              <a:schemeClr val="bg1">
                <a:lumMod val="8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'問5～7'!$I$342</c:f>
              <c:strCache>
                <c:ptCount val="1"/>
                <c:pt idx="0">
                  <c:v>非特定施設</c:v>
                </c:pt>
              </c:strCache>
            </c:strRef>
          </c:cat>
          <c:val>
            <c:numRef>
              <c:f>'問5～7'!$I$345</c:f>
              <c:numCache>
                <c:formatCode>0.0</c:formatCode>
                <c:ptCount val="1"/>
                <c:pt idx="0">
                  <c:v>9.0168386746333518</c:v>
                </c:pt>
              </c:numCache>
            </c:numRef>
          </c:val>
          <c:extLst>
            <c:ext xmlns:c16="http://schemas.microsoft.com/office/drawing/2014/chart" uri="{C3380CC4-5D6E-409C-BE32-E72D297353CC}">
              <c16:uniqueId val="{00000001-8DDC-4C84-8BB8-2263483C0EA5}"/>
            </c:ext>
          </c:extLst>
        </c:ser>
        <c:ser>
          <c:idx val="2"/>
          <c:order val="2"/>
          <c:tx>
            <c:strRef>
              <c:f>'問5～7'!$B$346</c:f>
              <c:strCache>
                <c:ptCount val="1"/>
                <c:pt idx="0">
                  <c:v>２～３人未満</c:v>
                </c:pt>
              </c:strCache>
            </c:strRef>
          </c:tx>
          <c:spPr>
            <a:solidFill>
              <a:schemeClr val="bg1"/>
            </a:solidFill>
            <a:ln w="6350">
              <a:solidFill>
                <a:schemeClr val="tx1"/>
              </a:solidFill>
            </a:ln>
          </c:spPr>
          <c:invertIfNegative val="0"/>
          <c:dLbls>
            <c:dLbl>
              <c:idx val="0"/>
              <c:layout>
                <c:manualLayout>
                  <c:x val="-1.3201320132013201E-2"/>
                  <c:y val="-0.1437114078686141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B87-44AC-AC15-5554EB988137}"/>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'問5～7'!$I$342</c:f>
              <c:strCache>
                <c:ptCount val="1"/>
                <c:pt idx="0">
                  <c:v>非特定施設</c:v>
                </c:pt>
              </c:strCache>
            </c:strRef>
          </c:cat>
          <c:val>
            <c:numRef>
              <c:f>'問5～7'!$I$346</c:f>
              <c:numCache>
                <c:formatCode>0.0</c:formatCode>
                <c:ptCount val="1"/>
                <c:pt idx="0">
                  <c:v>2.2813688212927756</c:v>
                </c:pt>
              </c:numCache>
            </c:numRef>
          </c:val>
          <c:extLst>
            <c:ext xmlns:c16="http://schemas.microsoft.com/office/drawing/2014/chart" uri="{C3380CC4-5D6E-409C-BE32-E72D297353CC}">
              <c16:uniqueId val="{00000002-8DDC-4C84-8BB8-2263483C0EA5}"/>
            </c:ext>
          </c:extLst>
        </c:ser>
        <c:ser>
          <c:idx val="3"/>
          <c:order val="3"/>
          <c:tx>
            <c:strRef>
              <c:f>'問5～7'!$B$347</c:f>
              <c:strCache>
                <c:ptCount val="1"/>
                <c:pt idx="0">
                  <c:v>３～５人未満</c:v>
                </c:pt>
              </c:strCache>
            </c:strRef>
          </c:tx>
          <c:spPr>
            <a:solidFill>
              <a:schemeClr val="bg1">
                <a:lumMod val="50000"/>
              </a:schemeClr>
            </a:solidFill>
            <a:ln w="6350">
              <a:solidFill>
                <a:schemeClr val="tx1"/>
              </a:solidFill>
            </a:ln>
          </c:spPr>
          <c:invertIfNegative val="0"/>
          <c:dLbls>
            <c:dLbl>
              <c:idx val="0"/>
              <c:layout>
                <c:manualLayout>
                  <c:x val="0"/>
                  <c:y val="-0.14371266519726858"/>
                </c:manualLayout>
              </c:layout>
              <c:spPr>
                <a:noFill/>
                <a:ln>
                  <a:noFill/>
                </a:ln>
                <a:effectLst/>
              </c:spPr>
              <c:txPr>
                <a:bodyPr/>
                <a:lstStyle/>
                <a:p>
                  <a:pPr>
                    <a:defRPr sz="800" baseline="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B87-44AC-AC15-5554EB988137}"/>
                </c:ext>
              </c:extLst>
            </c:dLbl>
            <c:spPr>
              <a:noFill/>
              <a:ln>
                <a:noFill/>
              </a:ln>
              <a:effectLst/>
            </c:spPr>
            <c:txPr>
              <a:bodyPr/>
              <a:lstStyle/>
              <a:p>
                <a:pPr>
                  <a:defRPr sz="800">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'問5～7'!$I$342</c:f>
              <c:strCache>
                <c:ptCount val="1"/>
                <c:pt idx="0">
                  <c:v>非特定施設</c:v>
                </c:pt>
              </c:strCache>
            </c:strRef>
          </c:cat>
          <c:val>
            <c:numRef>
              <c:f>'問5～7'!$I$347</c:f>
              <c:numCache>
                <c:formatCode>0.0</c:formatCode>
                <c:ptCount val="1"/>
                <c:pt idx="0">
                  <c:v>1.6838674633351438</c:v>
                </c:pt>
              </c:numCache>
            </c:numRef>
          </c:val>
          <c:extLst>
            <c:ext xmlns:c16="http://schemas.microsoft.com/office/drawing/2014/chart" uri="{C3380CC4-5D6E-409C-BE32-E72D297353CC}">
              <c16:uniqueId val="{00000003-8DDC-4C84-8BB8-2263483C0EA5}"/>
            </c:ext>
          </c:extLst>
        </c:ser>
        <c:ser>
          <c:idx val="4"/>
          <c:order val="4"/>
          <c:tx>
            <c:strRef>
              <c:f>'問5～7'!$B$348</c:f>
              <c:strCache>
                <c:ptCount val="1"/>
                <c:pt idx="0">
                  <c:v>５人以上</c:v>
                </c:pt>
              </c:strCache>
            </c:strRef>
          </c:tx>
          <c:spPr>
            <a:solidFill>
              <a:schemeClr val="bg1">
                <a:lumMod val="75000"/>
              </a:schemeClr>
            </a:solidFill>
            <a:ln w="6350">
              <a:solidFill>
                <a:schemeClr val="tx1"/>
              </a:solidFill>
            </a:ln>
          </c:spPr>
          <c:invertIfNegative val="0"/>
          <c:dLbls>
            <c:dLbl>
              <c:idx val="0"/>
              <c:layout>
                <c:manualLayout>
                  <c:x val="1.885902876001886E-2"/>
                  <c:y val="-0.1437114078686141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B87-44AC-AC15-5554EB988137}"/>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'問5～7'!$I$342</c:f>
              <c:strCache>
                <c:ptCount val="1"/>
                <c:pt idx="0">
                  <c:v>非特定施設</c:v>
                </c:pt>
              </c:strCache>
            </c:strRef>
          </c:cat>
          <c:val>
            <c:numRef>
              <c:f>'問5～7'!$I$348</c:f>
              <c:numCache>
                <c:formatCode>0.0</c:formatCode>
                <c:ptCount val="1"/>
                <c:pt idx="0">
                  <c:v>0.9777294948397609</c:v>
                </c:pt>
              </c:numCache>
            </c:numRef>
          </c:val>
          <c:extLst>
            <c:ext xmlns:c16="http://schemas.microsoft.com/office/drawing/2014/chart" uri="{C3380CC4-5D6E-409C-BE32-E72D297353CC}">
              <c16:uniqueId val="{00000005-8DDC-4C84-8BB8-2263483C0EA5}"/>
            </c:ext>
          </c:extLst>
        </c:ser>
        <c:ser>
          <c:idx val="5"/>
          <c:order val="5"/>
          <c:tx>
            <c:strRef>
              <c:f>'問5～7'!$B$349</c:f>
              <c:strCache>
                <c:ptCount val="1"/>
                <c:pt idx="0">
                  <c:v>エラー・無回答</c:v>
                </c:pt>
              </c:strCache>
            </c:strRef>
          </c:tx>
          <c:spPr>
            <a:pattFill prst="lgGrid">
              <a:fgClr>
                <a:schemeClr val="bg1">
                  <a:lumMod val="6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'問5～7'!$I$342</c:f>
              <c:strCache>
                <c:ptCount val="1"/>
                <c:pt idx="0">
                  <c:v>非特定施設</c:v>
                </c:pt>
              </c:strCache>
            </c:strRef>
          </c:cat>
          <c:val>
            <c:numRef>
              <c:f>'問5～7'!$I$349</c:f>
              <c:numCache>
                <c:formatCode>0.0</c:formatCode>
                <c:ptCount val="1"/>
                <c:pt idx="0">
                  <c:v>24.551873981531777</c:v>
                </c:pt>
              </c:numCache>
            </c:numRef>
          </c:val>
          <c:extLst>
            <c:ext xmlns:c16="http://schemas.microsoft.com/office/drawing/2014/chart" uri="{C3380CC4-5D6E-409C-BE32-E72D297353CC}">
              <c16:uniqueId val="{00000000-AAD9-48F0-9953-9681FDA8AEAC}"/>
            </c:ext>
          </c:extLst>
        </c:ser>
        <c:dLbls>
          <c:showLegendKey val="0"/>
          <c:showVal val="0"/>
          <c:showCatName val="0"/>
          <c:showSerName val="0"/>
          <c:showPercent val="0"/>
          <c:showBubbleSize val="0"/>
        </c:dLbls>
        <c:gapWidth val="80"/>
        <c:overlap val="100"/>
        <c:axId val="224065792"/>
        <c:axId val="224149504"/>
      </c:barChart>
      <c:catAx>
        <c:axId val="224065792"/>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224149504"/>
        <c:crosses val="autoZero"/>
        <c:auto val="1"/>
        <c:lblAlgn val="ctr"/>
        <c:lblOffset val="100"/>
        <c:noMultiLvlLbl val="0"/>
      </c:catAx>
      <c:valAx>
        <c:axId val="224149504"/>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224065792"/>
        <c:crosses val="autoZero"/>
        <c:crossBetween val="between"/>
        <c:majorUnit val="20"/>
      </c:valAx>
      <c:spPr>
        <a:noFill/>
      </c:spPr>
    </c:plotArea>
    <c:legend>
      <c:legendPos val="b"/>
      <c:layout>
        <c:manualLayout>
          <c:xMode val="edge"/>
          <c:yMode val="edge"/>
          <c:x val="0.15523920896026611"/>
          <c:y val="0.65750115988568358"/>
          <c:w val="0.72275341819896277"/>
          <c:h val="0.19888236055910891"/>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632007632709277"/>
          <c:y val="0.19316501198219788"/>
          <c:w val="0.67420374433393848"/>
          <c:h val="0.38166052143113399"/>
        </c:manualLayout>
      </c:layout>
      <c:barChart>
        <c:barDir val="bar"/>
        <c:grouping val="stacked"/>
        <c:varyColors val="0"/>
        <c:ser>
          <c:idx val="0"/>
          <c:order val="0"/>
          <c:tx>
            <c:strRef>
              <c:f>'問5～7'!$B$360</c:f>
              <c:strCache>
                <c:ptCount val="1"/>
                <c:pt idx="0">
                  <c:v>20％未満</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'問5～7'!$I$358</c:f>
              <c:strCache>
                <c:ptCount val="1"/>
                <c:pt idx="0">
                  <c:v>非特定施設</c:v>
                </c:pt>
              </c:strCache>
            </c:strRef>
          </c:cat>
          <c:val>
            <c:numRef>
              <c:f>'問5～7'!$I$360</c:f>
              <c:numCache>
                <c:formatCode>0.0</c:formatCode>
                <c:ptCount val="1"/>
                <c:pt idx="0">
                  <c:v>8.7356321839080451</c:v>
                </c:pt>
              </c:numCache>
            </c:numRef>
          </c:val>
          <c:extLst>
            <c:ext xmlns:c16="http://schemas.microsoft.com/office/drawing/2014/chart" uri="{C3380CC4-5D6E-409C-BE32-E72D297353CC}">
              <c16:uniqueId val="{00000000-8DDC-4C84-8BB8-2263483C0EA5}"/>
            </c:ext>
          </c:extLst>
        </c:ser>
        <c:ser>
          <c:idx val="1"/>
          <c:order val="1"/>
          <c:tx>
            <c:strRef>
              <c:f>'問5～7'!$B$361</c:f>
              <c:strCache>
                <c:ptCount val="1"/>
                <c:pt idx="0">
                  <c:v>20～40％未満</c:v>
                </c:pt>
              </c:strCache>
            </c:strRef>
          </c:tx>
          <c:spPr>
            <a:solidFill>
              <a:schemeClr val="bg1">
                <a:lumMod val="8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'問5～7'!$I$358</c:f>
              <c:strCache>
                <c:ptCount val="1"/>
                <c:pt idx="0">
                  <c:v>非特定施設</c:v>
                </c:pt>
              </c:strCache>
            </c:strRef>
          </c:cat>
          <c:val>
            <c:numRef>
              <c:f>'問5～7'!$I$361</c:f>
              <c:numCache>
                <c:formatCode>0.0</c:formatCode>
                <c:ptCount val="1"/>
                <c:pt idx="0">
                  <c:v>15.804597701149426</c:v>
                </c:pt>
              </c:numCache>
            </c:numRef>
          </c:val>
          <c:extLst>
            <c:ext xmlns:c16="http://schemas.microsoft.com/office/drawing/2014/chart" uri="{C3380CC4-5D6E-409C-BE32-E72D297353CC}">
              <c16:uniqueId val="{00000001-8DDC-4C84-8BB8-2263483C0EA5}"/>
            </c:ext>
          </c:extLst>
        </c:ser>
        <c:ser>
          <c:idx val="2"/>
          <c:order val="2"/>
          <c:tx>
            <c:strRef>
              <c:f>'問5～7'!$B$362</c:f>
              <c:strCache>
                <c:ptCount val="1"/>
                <c:pt idx="0">
                  <c:v>40～60％未満</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'問5～7'!$I$358</c:f>
              <c:strCache>
                <c:ptCount val="1"/>
                <c:pt idx="0">
                  <c:v>非特定施設</c:v>
                </c:pt>
              </c:strCache>
            </c:strRef>
          </c:cat>
          <c:val>
            <c:numRef>
              <c:f>'問5～7'!$I$362</c:f>
              <c:numCache>
                <c:formatCode>0.0</c:formatCode>
                <c:ptCount val="1"/>
                <c:pt idx="0">
                  <c:v>22.816091954022987</c:v>
                </c:pt>
              </c:numCache>
            </c:numRef>
          </c:val>
          <c:extLst>
            <c:ext xmlns:c16="http://schemas.microsoft.com/office/drawing/2014/chart" uri="{C3380CC4-5D6E-409C-BE32-E72D297353CC}">
              <c16:uniqueId val="{00000002-8DDC-4C84-8BB8-2263483C0EA5}"/>
            </c:ext>
          </c:extLst>
        </c:ser>
        <c:ser>
          <c:idx val="3"/>
          <c:order val="3"/>
          <c:tx>
            <c:strRef>
              <c:f>'問5～7'!$B$363</c:f>
              <c:strCache>
                <c:ptCount val="1"/>
                <c:pt idx="0">
                  <c:v>60～80％未満</c:v>
                </c:pt>
              </c:strCache>
            </c:strRef>
          </c:tx>
          <c:spPr>
            <a:solidFill>
              <a:schemeClr val="bg1">
                <a:lumMod val="50000"/>
              </a:schemeClr>
            </a:solidFill>
            <a:ln w="6350">
              <a:solidFill>
                <a:schemeClr val="tx1"/>
              </a:solidFill>
            </a:ln>
          </c:spPr>
          <c:invertIfNegative val="0"/>
          <c:dLbls>
            <c:spPr>
              <a:noFill/>
              <a:ln>
                <a:noFill/>
              </a:ln>
              <a:effectLst/>
            </c:spPr>
            <c:txPr>
              <a:bodyPr/>
              <a:lstStyle/>
              <a:p>
                <a:pPr>
                  <a:defRPr sz="800">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'問5～7'!$I$358</c:f>
              <c:strCache>
                <c:ptCount val="1"/>
                <c:pt idx="0">
                  <c:v>非特定施設</c:v>
                </c:pt>
              </c:strCache>
            </c:strRef>
          </c:cat>
          <c:val>
            <c:numRef>
              <c:f>'問5～7'!$I$363</c:f>
              <c:numCache>
                <c:formatCode>0.0</c:formatCode>
                <c:ptCount val="1"/>
                <c:pt idx="0">
                  <c:v>18.793103448275861</c:v>
                </c:pt>
              </c:numCache>
            </c:numRef>
          </c:val>
          <c:extLst>
            <c:ext xmlns:c16="http://schemas.microsoft.com/office/drawing/2014/chart" uri="{C3380CC4-5D6E-409C-BE32-E72D297353CC}">
              <c16:uniqueId val="{00000003-8DDC-4C84-8BB8-2263483C0EA5}"/>
            </c:ext>
          </c:extLst>
        </c:ser>
        <c:ser>
          <c:idx val="4"/>
          <c:order val="4"/>
          <c:tx>
            <c:strRef>
              <c:f>'問5～7'!$B$364</c:f>
              <c:strCache>
                <c:ptCount val="1"/>
                <c:pt idx="0">
                  <c:v>80％以上</c:v>
                </c:pt>
              </c:strCache>
            </c:strRef>
          </c:tx>
          <c:spPr>
            <a:solidFill>
              <a:schemeClr val="bg1">
                <a:lumMod val="7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'問5～7'!$I$358</c:f>
              <c:strCache>
                <c:ptCount val="1"/>
                <c:pt idx="0">
                  <c:v>非特定施設</c:v>
                </c:pt>
              </c:strCache>
            </c:strRef>
          </c:cat>
          <c:val>
            <c:numRef>
              <c:f>'問5～7'!$I$364</c:f>
              <c:numCache>
                <c:formatCode>0.0</c:formatCode>
                <c:ptCount val="1"/>
                <c:pt idx="0">
                  <c:v>18.620689655172416</c:v>
                </c:pt>
              </c:numCache>
            </c:numRef>
          </c:val>
          <c:extLst>
            <c:ext xmlns:c16="http://schemas.microsoft.com/office/drawing/2014/chart" uri="{C3380CC4-5D6E-409C-BE32-E72D297353CC}">
              <c16:uniqueId val="{00000005-8DDC-4C84-8BB8-2263483C0EA5}"/>
            </c:ext>
          </c:extLst>
        </c:ser>
        <c:ser>
          <c:idx val="5"/>
          <c:order val="5"/>
          <c:tx>
            <c:strRef>
              <c:f>'問5～7'!$B$365</c:f>
              <c:strCache>
                <c:ptCount val="1"/>
                <c:pt idx="0">
                  <c:v>エラー・無回答</c:v>
                </c:pt>
              </c:strCache>
            </c:strRef>
          </c:tx>
          <c:spPr>
            <a:pattFill prst="lgGrid">
              <a:fgClr>
                <a:schemeClr val="bg1">
                  <a:lumMod val="6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'問5～7'!$I$358</c:f>
              <c:strCache>
                <c:ptCount val="1"/>
                <c:pt idx="0">
                  <c:v>非特定施設</c:v>
                </c:pt>
              </c:strCache>
            </c:strRef>
          </c:cat>
          <c:val>
            <c:numRef>
              <c:f>'問5～7'!$I$365</c:f>
              <c:numCache>
                <c:formatCode>0.0</c:formatCode>
                <c:ptCount val="1"/>
                <c:pt idx="0">
                  <c:v>15.229885057471265</c:v>
                </c:pt>
              </c:numCache>
            </c:numRef>
          </c:val>
          <c:extLst>
            <c:ext xmlns:c16="http://schemas.microsoft.com/office/drawing/2014/chart" uri="{C3380CC4-5D6E-409C-BE32-E72D297353CC}">
              <c16:uniqueId val="{00000000-AAD9-48F0-9953-9681FDA8AEAC}"/>
            </c:ext>
          </c:extLst>
        </c:ser>
        <c:dLbls>
          <c:showLegendKey val="0"/>
          <c:showVal val="0"/>
          <c:showCatName val="0"/>
          <c:showSerName val="0"/>
          <c:showPercent val="0"/>
          <c:showBubbleSize val="0"/>
        </c:dLbls>
        <c:gapWidth val="80"/>
        <c:overlap val="100"/>
        <c:axId val="224212864"/>
        <c:axId val="224214400"/>
      </c:barChart>
      <c:catAx>
        <c:axId val="224212864"/>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224214400"/>
        <c:crosses val="autoZero"/>
        <c:auto val="1"/>
        <c:lblAlgn val="ctr"/>
        <c:lblOffset val="100"/>
        <c:noMultiLvlLbl val="0"/>
      </c:catAx>
      <c:valAx>
        <c:axId val="224214400"/>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224212864"/>
        <c:crosses val="autoZero"/>
        <c:crossBetween val="between"/>
        <c:majorUnit val="20"/>
      </c:valAx>
      <c:spPr>
        <a:noFill/>
      </c:spPr>
    </c:plotArea>
    <c:legend>
      <c:legendPos val="b"/>
      <c:layout>
        <c:manualLayout>
          <c:xMode val="edge"/>
          <c:yMode val="edge"/>
          <c:x val="0.14392379170425479"/>
          <c:y val="0.65750115988568358"/>
          <c:w val="0.74538425271098541"/>
          <c:h val="0.19888236055910891"/>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632007632709277"/>
          <c:y val="0.19316501198219788"/>
          <c:w val="0.67420374433393848"/>
          <c:h val="0.38166052143113399"/>
        </c:manualLayout>
      </c:layout>
      <c:barChart>
        <c:barDir val="bar"/>
        <c:grouping val="stacked"/>
        <c:varyColors val="0"/>
        <c:ser>
          <c:idx val="0"/>
          <c:order val="0"/>
          <c:tx>
            <c:strRef>
              <c:f>'問5～7'!$B$374</c:f>
              <c:strCache>
                <c:ptCount val="1"/>
                <c:pt idx="0">
                  <c:v>20％未満</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'問5～7'!$I$372</c:f>
              <c:strCache>
                <c:ptCount val="1"/>
                <c:pt idx="0">
                  <c:v>非特定施設</c:v>
                </c:pt>
              </c:strCache>
            </c:strRef>
          </c:cat>
          <c:val>
            <c:numRef>
              <c:f>'問5～7'!$I$374</c:f>
              <c:numCache>
                <c:formatCode>0.0</c:formatCode>
                <c:ptCount val="1"/>
                <c:pt idx="0">
                  <c:v>68.850574712643677</c:v>
                </c:pt>
              </c:numCache>
            </c:numRef>
          </c:val>
          <c:extLst>
            <c:ext xmlns:c16="http://schemas.microsoft.com/office/drawing/2014/chart" uri="{C3380CC4-5D6E-409C-BE32-E72D297353CC}">
              <c16:uniqueId val="{00000000-8DDC-4C84-8BB8-2263483C0EA5}"/>
            </c:ext>
          </c:extLst>
        </c:ser>
        <c:ser>
          <c:idx val="1"/>
          <c:order val="1"/>
          <c:tx>
            <c:strRef>
              <c:f>'問5～7'!$B$375</c:f>
              <c:strCache>
                <c:ptCount val="1"/>
                <c:pt idx="0">
                  <c:v>20～40％未満</c:v>
                </c:pt>
              </c:strCache>
            </c:strRef>
          </c:tx>
          <c:spPr>
            <a:solidFill>
              <a:schemeClr val="bg1">
                <a:lumMod val="8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'問5～7'!$I$372</c:f>
              <c:strCache>
                <c:ptCount val="1"/>
                <c:pt idx="0">
                  <c:v>非特定施設</c:v>
                </c:pt>
              </c:strCache>
            </c:strRef>
          </c:cat>
          <c:val>
            <c:numRef>
              <c:f>'問5～7'!$I$375</c:f>
              <c:numCache>
                <c:formatCode>0.0</c:formatCode>
                <c:ptCount val="1"/>
                <c:pt idx="0">
                  <c:v>6.666666666666667</c:v>
                </c:pt>
              </c:numCache>
            </c:numRef>
          </c:val>
          <c:extLst>
            <c:ext xmlns:c16="http://schemas.microsoft.com/office/drawing/2014/chart" uri="{C3380CC4-5D6E-409C-BE32-E72D297353CC}">
              <c16:uniqueId val="{00000001-8DDC-4C84-8BB8-2263483C0EA5}"/>
            </c:ext>
          </c:extLst>
        </c:ser>
        <c:ser>
          <c:idx val="2"/>
          <c:order val="2"/>
          <c:tx>
            <c:strRef>
              <c:f>'問5～7'!$B$376</c:f>
              <c:strCache>
                <c:ptCount val="1"/>
                <c:pt idx="0">
                  <c:v>40～60％未満</c:v>
                </c:pt>
              </c:strCache>
            </c:strRef>
          </c:tx>
          <c:spPr>
            <a:solidFill>
              <a:schemeClr val="bg1"/>
            </a:solidFill>
            <a:ln w="6350">
              <a:solidFill>
                <a:schemeClr val="tx1"/>
              </a:solidFill>
            </a:ln>
          </c:spPr>
          <c:invertIfNegative val="0"/>
          <c:dLbls>
            <c:dLbl>
              <c:idx val="0"/>
              <c:layout>
                <c:manualLayout>
                  <c:x val="-1.3201320132013201E-2"/>
                  <c:y val="-0.1437107792042869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02F-4FCF-8447-9344DA9F17D4}"/>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'問5～7'!$I$372</c:f>
              <c:strCache>
                <c:ptCount val="1"/>
                <c:pt idx="0">
                  <c:v>非特定施設</c:v>
                </c:pt>
              </c:strCache>
            </c:strRef>
          </c:cat>
          <c:val>
            <c:numRef>
              <c:f>'問5～7'!$I$376</c:f>
              <c:numCache>
                <c:formatCode>0.0</c:formatCode>
                <c:ptCount val="1"/>
                <c:pt idx="0">
                  <c:v>2.7586206896551726</c:v>
                </c:pt>
              </c:numCache>
            </c:numRef>
          </c:val>
          <c:extLst>
            <c:ext xmlns:c16="http://schemas.microsoft.com/office/drawing/2014/chart" uri="{C3380CC4-5D6E-409C-BE32-E72D297353CC}">
              <c16:uniqueId val="{00000002-8DDC-4C84-8BB8-2263483C0EA5}"/>
            </c:ext>
          </c:extLst>
        </c:ser>
        <c:ser>
          <c:idx val="3"/>
          <c:order val="3"/>
          <c:tx>
            <c:strRef>
              <c:f>'問5～7'!$B$377</c:f>
              <c:strCache>
                <c:ptCount val="1"/>
                <c:pt idx="0">
                  <c:v>60～80％未満</c:v>
                </c:pt>
              </c:strCache>
            </c:strRef>
          </c:tx>
          <c:spPr>
            <a:solidFill>
              <a:schemeClr val="bg1">
                <a:lumMod val="50000"/>
              </a:schemeClr>
            </a:solidFill>
            <a:ln w="6350">
              <a:solidFill>
                <a:schemeClr val="tx1"/>
              </a:solidFill>
            </a:ln>
          </c:spPr>
          <c:invertIfNegative val="0"/>
          <c:dLbls>
            <c:dLbl>
              <c:idx val="0"/>
              <c:layout>
                <c:manualLayout>
                  <c:x val="0"/>
                  <c:y val="-0.14371266519726858"/>
                </c:manualLayout>
              </c:layout>
              <c:spPr>
                <a:noFill/>
                <a:ln>
                  <a:noFill/>
                </a:ln>
                <a:effectLst/>
              </c:spPr>
              <c:txPr>
                <a:bodyPr/>
                <a:lstStyle/>
                <a:p>
                  <a:pPr>
                    <a:defRPr sz="800" baseline="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02F-4FCF-8447-9344DA9F17D4}"/>
                </c:ext>
              </c:extLst>
            </c:dLbl>
            <c:spPr>
              <a:noFill/>
              <a:ln>
                <a:noFill/>
              </a:ln>
              <a:effectLst/>
            </c:spPr>
            <c:txPr>
              <a:bodyPr/>
              <a:lstStyle/>
              <a:p>
                <a:pPr>
                  <a:defRPr sz="800">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'問5～7'!$I$372</c:f>
              <c:strCache>
                <c:ptCount val="1"/>
                <c:pt idx="0">
                  <c:v>非特定施設</c:v>
                </c:pt>
              </c:strCache>
            </c:strRef>
          </c:cat>
          <c:val>
            <c:numRef>
              <c:f>'問5～7'!$I$377</c:f>
              <c:numCache>
                <c:formatCode>0.0</c:formatCode>
                <c:ptCount val="1"/>
                <c:pt idx="0">
                  <c:v>1.3793103448275863</c:v>
                </c:pt>
              </c:numCache>
            </c:numRef>
          </c:val>
          <c:extLst>
            <c:ext xmlns:c16="http://schemas.microsoft.com/office/drawing/2014/chart" uri="{C3380CC4-5D6E-409C-BE32-E72D297353CC}">
              <c16:uniqueId val="{00000003-8DDC-4C84-8BB8-2263483C0EA5}"/>
            </c:ext>
          </c:extLst>
        </c:ser>
        <c:ser>
          <c:idx val="4"/>
          <c:order val="4"/>
          <c:tx>
            <c:strRef>
              <c:f>'問5～7'!$B$378</c:f>
              <c:strCache>
                <c:ptCount val="1"/>
                <c:pt idx="0">
                  <c:v>80％以上</c:v>
                </c:pt>
              </c:strCache>
            </c:strRef>
          </c:tx>
          <c:spPr>
            <a:solidFill>
              <a:schemeClr val="bg1">
                <a:lumMod val="75000"/>
              </a:schemeClr>
            </a:solidFill>
            <a:ln w="6350">
              <a:solidFill>
                <a:schemeClr val="tx1"/>
              </a:solidFill>
            </a:ln>
          </c:spPr>
          <c:invertIfNegative val="0"/>
          <c:dLbls>
            <c:dLbl>
              <c:idx val="0"/>
              <c:layout>
                <c:manualLayout>
                  <c:x val="1.885902876001886E-2"/>
                  <c:y val="-0.1437114078686141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02F-4FCF-8447-9344DA9F17D4}"/>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'問5～7'!$I$372</c:f>
              <c:strCache>
                <c:ptCount val="1"/>
                <c:pt idx="0">
                  <c:v>非特定施設</c:v>
                </c:pt>
              </c:strCache>
            </c:strRef>
          </c:cat>
          <c:val>
            <c:numRef>
              <c:f>'問5～7'!$I$378</c:f>
              <c:numCache>
                <c:formatCode>0.0</c:formatCode>
                <c:ptCount val="1"/>
                <c:pt idx="0">
                  <c:v>1.4942528735632183</c:v>
                </c:pt>
              </c:numCache>
            </c:numRef>
          </c:val>
          <c:extLst>
            <c:ext xmlns:c16="http://schemas.microsoft.com/office/drawing/2014/chart" uri="{C3380CC4-5D6E-409C-BE32-E72D297353CC}">
              <c16:uniqueId val="{00000005-8DDC-4C84-8BB8-2263483C0EA5}"/>
            </c:ext>
          </c:extLst>
        </c:ser>
        <c:ser>
          <c:idx val="5"/>
          <c:order val="5"/>
          <c:tx>
            <c:strRef>
              <c:f>'問5～7'!$B$379</c:f>
              <c:strCache>
                <c:ptCount val="1"/>
                <c:pt idx="0">
                  <c:v>エラー・無回答</c:v>
                </c:pt>
              </c:strCache>
            </c:strRef>
          </c:tx>
          <c:spPr>
            <a:pattFill prst="lgGrid">
              <a:fgClr>
                <a:schemeClr val="bg1">
                  <a:lumMod val="6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'問5～7'!$I$372</c:f>
              <c:strCache>
                <c:ptCount val="1"/>
                <c:pt idx="0">
                  <c:v>非特定施設</c:v>
                </c:pt>
              </c:strCache>
            </c:strRef>
          </c:cat>
          <c:val>
            <c:numRef>
              <c:f>'問5～7'!$I$379</c:f>
              <c:numCache>
                <c:formatCode>0.0</c:formatCode>
                <c:ptCount val="1"/>
                <c:pt idx="0">
                  <c:v>18.850574712643677</c:v>
                </c:pt>
              </c:numCache>
            </c:numRef>
          </c:val>
          <c:extLst>
            <c:ext xmlns:c16="http://schemas.microsoft.com/office/drawing/2014/chart" uri="{C3380CC4-5D6E-409C-BE32-E72D297353CC}">
              <c16:uniqueId val="{00000000-AAD9-48F0-9953-9681FDA8AEAC}"/>
            </c:ext>
          </c:extLst>
        </c:ser>
        <c:dLbls>
          <c:showLegendKey val="0"/>
          <c:showVal val="0"/>
          <c:showCatName val="0"/>
          <c:showSerName val="0"/>
          <c:showPercent val="0"/>
          <c:showBubbleSize val="0"/>
        </c:dLbls>
        <c:gapWidth val="80"/>
        <c:overlap val="100"/>
        <c:axId val="224381952"/>
        <c:axId val="224412416"/>
      </c:barChart>
      <c:catAx>
        <c:axId val="224381952"/>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224412416"/>
        <c:crosses val="autoZero"/>
        <c:auto val="1"/>
        <c:lblAlgn val="ctr"/>
        <c:lblOffset val="100"/>
        <c:noMultiLvlLbl val="0"/>
      </c:catAx>
      <c:valAx>
        <c:axId val="224412416"/>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224381952"/>
        <c:crosses val="autoZero"/>
        <c:crossBetween val="between"/>
        <c:majorUnit val="20"/>
      </c:valAx>
      <c:spPr>
        <a:noFill/>
      </c:spPr>
    </c:plotArea>
    <c:legend>
      <c:legendPos val="b"/>
      <c:layout>
        <c:manualLayout>
          <c:xMode val="edge"/>
          <c:yMode val="edge"/>
          <c:x val="0.14203788882825291"/>
          <c:y val="0.65750115988568358"/>
          <c:w val="0.74915605846298916"/>
          <c:h val="0.19888236055910891"/>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8374423480083858"/>
          <c:y val="0.80420279882185408"/>
        </c:manualLayout>
      </c:layout>
      <c:overlay val="0"/>
      <c:spPr>
        <a:noFill/>
        <a:ln>
          <a:noFill/>
        </a:ln>
      </c:spPr>
      <c:txPr>
        <a:bodyPr/>
        <a:lstStyle/>
        <a:p>
          <a:pPr algn="r">
            <a:defRPr sz="900" b="0" i="0" baseline="0"/>
          </a:pPr>
          <a:endParaRPr lang="ja-JP"/>
        </a:p>
      </c:txPr>
    </c:title>
    <c:autoTitleDeleted val="0"/>
    <c:plotArea>
      <c:layout>
        <c:manualLayout>
          <c:layoutTarget val="inner"/>
          <c:xMode val="edge"/>
          <c:yMode val="edge"/>
          <c:x val="0.34954720282606183"/>
          <c:y val="0.17860727467460213"/>
          <c:w val="0.57537661565889164"/>
          <c:h val="0.73540078691931032"/>
        </c:manualLayout>
      </c:layout>
      <c:barChart>
        <c:barDir val="bar"/>
        <c:grouping val="clustered"/>
        <c:varyColors val="0"/>
        <c:ser>
          <c:idx val="0"/>
          <c:order val="0"/>
          <c:tx>
            <c:strRef>
              <c:f>'問5～7'!$J$386</c:f>
              <c:strCache>
                <c:ptCount val="1"/>
                <c:pt idx="0">
                  <c:v>N=1,841</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'問5～7'!$B$387:$B$391</c:f>
              <c:strCache>
                <c:ptCount val="5"/>
                <c:pt idx="0">
                  <c:v>常勤専従の看護職員がいる</c:v>
                </c:pt>
                <c:pt idx="1">
                  <c:v>非常勤専従の看護職員がいる</c:v>
                </c:pt>
                <c:pt idx="2">
                  <c:v>併設事業所等と兼務の看護職員がいる</c:v>
                </c:pt>
                <c:pt idx="3">
                  <c:v>いずれもいない</c:v>
                </c:pt>
                <c:pt idx="4">
                  <c:v>無回答</c:v>
                </c:pt>
              </c:strCache>
            </c:strRef>
          </c:cat>
          <c:val>
            <c:numRef>
              <c:f>'問5～7'!$J$387:$J$391</c:f>
              <c:numCache>
                <c:formatCode>0.0</c:formatCode>
                <c:ptCount val="5"/>
                <c:pt idx="0">
                  <c:v>12.00434546442151</c:v>
                </c:pt>
                <c:pt idx="1">
                  <c:v>10.700706137968496</c:v>
                </c:pt>
                <c:pt idx="2">
                  <c:v>27.322107550244436</c:v>
                </c:pt>
                <c:pt idx="3">
                  <c:v>40.521455730581209</c:v>
                </c:pt>
                <c:pt idx="4">
                  <c:v>16.838674633351438</c:v>
                </c:pt>
              </c:numCache>
            </c:numRef>
          </c:val>
          <c:extLst>
            <c:ext xmlns:c16="http://schemas.microsoft.com/office/drawing/2014/chart" uri="{C3380CC4-5D6E-409C-BE32-E72D297353CC}">
              <c16:uniqueId val="{00000000-7B46-4226-AA48-EC7F1FD15250}"/>
            </c:ext>
          </c:extLst>
        </c:ser>
        <c:dLbls>
          <c:showLegendKey val="0"/>
          <c:showVal val="0"/>
          <c:showCatName val="0"/>
          <c:showSerName val="0"/>
          <c:showPercent val="0"/>
          <c:showBubbleSize val="0"/>
        </c:dLbls>
        <c:gapWidth val="70"/>
        <c:axId val="224443008"/>
        <c:axId val="224444800"/>
      </c:barChart>
      <c:catAx>
        <c:axId val="224443008"/>
        <c:scaling>
          <c:orientation val="maxMin"/>
        </c:scaling>
        <c:delete val="0"/>
        <c:axPos val="l"/>
        <c:numFmt formatCode="General" sourceLinked="0"/>
        <c:majorTickMark val="in"/>
        <c:minorTickMark val="none"/>
        <c:tickLblPos val="nextTo"/>
        <c:spPr>
          <a:noFill/>
          <a:ln w="6350">
            <a:solidFill>
              <a:schemeClr val="tx1"/>
            </a:solidFill>
          </a:ln>
        </c:spPr>
        <c:txPr>
          <a:bodyPr/>
          <a:lstStyle/>
          <a:p>
            <a:pPr>
              <a:defRPr sz="900" baseline="0">
                <a:ea typeface="ＭＳ Ｐゴシック" panose="020B0600070205080204" pitchFamily="50" charset="-128"/>
              </a:defRPr>
            </a:pPr>
            <a:endParaRPr lang="ja-JP"/>
          </a:p>
        </c:txPr>
        <c:crossAx val="224444800"/>
        <c:crosses val="autoZero"/>
        <c:auto val="1"/>
        <c:lblAlgn val="ctr"/>
        <c:lblOffset val="100"/>
        <c:noMultiLvlLbl val="0"/>
      </c:catAx>
      <c:valAx>
        <c:axId val="224444800"/>
        <c:scaling>
          <c:orientation val="minMax"/>
          <c:max val="100"/>
        </c:scaling>
        <c:delete val="0"/>
        <c:axPos val="t"/>
        <c:numFmt formatCode="General" sourceLinked="0"/>
        <c:majorTickMark val="in"/>
        <c:minorTickMark val="none"/>
        <c:tickLblPos val="nextTo"/>
        <c:spPr>
          <a:noFill/>
          <a:ln w="6350">
            <a:solidFill>
              <a:schemeClr val="tx1"/>
            </a:solidFill>
          </a:ln>
        </c:spPr>
        <c:crossAx val="224443008"/>
        <c:crosses val="autoZero"/>
        <c:crossBetween val="between"/>
        <c:majorUnit val="20"/>
      </c:valAx>
      <c:spPr>
        <a:noFill/>
        <a:ln>
          <a:noFill/>
        </a:ln>
      </c:spPr>
    </c:plotArea>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632007632709277"/>
          <c:y val="0.19316501198219788"/>
          <c:w val="0.67420374433393848"/>
          <c:h val="0.38166052143113399"/>
        </c:manualLayout>
      </c:layout>
      <c:barChart>
        <c:barDir val="bar"/>
        <c:grouping val="stacked"/>
        <c:varyColors val="0"/>
        <c:ser>
          <c:idx val="0"/>
          <c:order val="0"/>
          <c:tx>
            <c:strRef>
              <c:f>'問5～7'!$B$538</c:f>
              <c:strCache>
                <c:ptCount val="1"/>
                <c:pt idx="0">
                  <c:v>30％未満</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'問5～7'!$I$536</c:f>
              <c:strCache>
                <c:ptCount val="1"/>
                <c:pt idx="0">
                  <c:v>特定施設</c:v>
                </c:pt>
              </c:strCache>
            </c:strRef>
          </c:cat>
          <c:val>
            <c:numRef>
              <c:f>'問5～7'!$I$538</c:f>
              <c:numCache>
                <c:formatCode>0.0</c:formatCode>
                <c:ptCount val="1"/>
                <c:pt idx="0">
                  <c:v>12.60096930533118</c:v>
                </c:pt>
              </c:numCache>
            </c:numRef>
          </c:val>
          <c:extLst>
            <c:ext xmlns:c16="http://schemas.microsoft.com/office/drawing/2014/chart" uri="{C3380CC4-5D6E-409C-BE32-E72D297353CC}">
              <c16:uniqueId val="{00000000-8DDC-4C84-8BB8-2263483C0EA5}"/>
            </c:ext>
          </c:extLst>
        </c:ser>
        <c:ser>
          <c:idx val="1"/>
          <c:order val="1"/>
          <c:tx>
            <c:strRef>
              <c:f>'問5～7'!$B$539</c:f>
              <c:strCache>
                <c:ptCount val="1"/>
                <c:pt idx="0">
                  <c:v>30～50％未満</c:v>
                </c:pt>
              </c:strCache>
            </c:strRef>
          </c:tx>
          <c:spPr>
            <a:solidFill>
              <a:schemeClr val="bg1">
                <a:lumMod val="8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'問5～7'!$I$536</c:f>
              <c:strCache>
                <c:ptCount val="1"/>
                <c:pt idx="0">
                  <c:v>特定施設</c:v>
                </c:pt>
              </c:strCache>
            </c:strRef>
          </c:cat>
          <c:val>
            <c:numRef>
              <c:f>'問5～7'!$I$539</c:f>
              <c:numCache>
                <c:formatCode>0.0</c:formatCode>
                <c:ptCount val="1"/>
                <c:pt idx="0">
                  <c:v>29.402261712439419</c:v>
                </c:pt>
              </c:numCache>
            </c:numRef>
          </c:val>
          <c:extLst>
            <c:ext xmlns:c16="http://schemas.microsoft.com/office/drawing/2014/chart" uri="{C3380CC4-5D6E-409C-BE32-E72D297353CC}">
              <c16:uniqueId val="{00000001-8DDC-4C84-8BB8-2263483C0EA5}"/>
            </c:ext>
          </c:extLst>
        </c:ser>
        <c:ser>
          <c:idx val="2"/>
          <c:order val="2"/>
          <c:tx>
            <c:strRef>
              <c:f>'問5～7'!$B$540</c:f>
              <c:strCache>
                <c:ptCount val="1"/>
                <c:pt idx="0">
                  <c:v>50～70％未満</c:v>
                </c:pt>
              </c:strCache>
            </c:strRef>
          </c:tx>
          <c:spPr>
            <a:solidFill>
              <a:schemeClr val="bg1"/>
            </a:solidFill>
            <a:ln w="6350">
              <a:solidFill>
                <a:schemeClr val="tx1"/>
              </a:solidFill>
            </a:ln>
          </c:spPr>
          <c:invertIfNegative val="0"/>
          <c:dLbls>
            <c:spPr>
              <a:noFill/>
              <a:ln>
                <a:noFill/>
              </a:ln>
              <a:effectLst/>
            </c:spPr>
            <c:txPr>
              <a:bodyPr/>
              <a:lstStyle/>
              <a:p>
                <a:pPr>
                  <a:defRPr sz="800" baseline="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'問5～7'!$I$536</c:f>
              <c:strCache>
                <c:ptCount val="1"/>
                <c:pt idx="0">
                  <c:v>特定施設</c:v>
                </c:pt>
              </c:strCache>
            </c:strRef>
          </c:cat>
          <c:val>
            <c:numRef>
              <c:f>'問5～7'!$I$540</c:f>
              <c:numCache>
                <c:formatCode>0.0</c:formatCode>
                <c:ptCount val="1"/>
                <c:pt idx="0">
                  <c:v>36.995153473344104</c:v>
                </c:pt>
              </c:numCache>
            </c:numRef>
          </c:val>
          <c:extLst>
            <c:ext xmlns:c16="http://schemas.microsoft.com/office/drawing/2014/chart" uri="{C3380CC4-5D6E-409C-BE32-E72D297353CC}">
              <c16:uniqueId val="{00000002-8DDC-4C84-8BB8-2263483C0EA5}"/>
            </c:ext>
          </c:extLst>
        </c:ser>
        <c:ser>
          <c:idx val="3"/>
          <c:order val="3"/>
          <c:tx>
            <c:strRef>
              <c:f>'問5～7'!$B$541</c:f>
              <c:strCache>
                <c:ptCount val="1"/>
                <c:pt idx="0">
                  <c:v>70％以上</c:v>
                </c:pt>
              </c:strCache>
            </c:strRef>
          </c:tx>
          <c:spPr>
            <a:solidFill>
              <a:schemeClr val="bg1">
                <a:lumMod val="50000"/>
              </a:schemeClr>
            </a:solidFill>
            <a:ln w="6350">
              <a:solidFill>
                <a:schemeClr val="tx1"/>
              </a:solidFill>
            </a:ln>
          </c:spPr>
          <c:invertIfNegative val="0"/>
          <c:dLbls>
            <c:spPr>
              <a:noFill/>
              <a:ln>
                <a:noFill/>
              </a:ln>
              <a:effectLst/>
            </c:spPr>
            <c:txPr>
              <a:bodyPr/>
              <a:lstStyle/>
              <a:p>
                <a:pPr>
                  <a:defRPr sz="800">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'問5～7'!$I$536</c:f>
              <c:strCache>
                <c:ptCount val="1"/>
                <c:pt idx="0">
                  <c:v>特定施設</c:v>
                </c:pt>
              </c:strCache>
            </c:strRef>
          </c:cat>
          <c:val>
            <c:numRef>
              <c:f>'問5～7'!$I$541</c:f>
              <c:numCache>
                <c:formatCode>0.0</c:formatCode>
                <c:ptCount val="1"/>
                <c:pt idx="0">
                  <c:v>16.801292407108239</c:v>
                </c:pt>
              </c:numCache>
            </c:numRef>
          </c:val>
          <c:extLst>
            <c:ext xmlns:c16="http://schemas.microsoft.com/office/drawing/2014/chart" uri="{C3380CC4-5D6E-409C-BE32-E72D297353CC}">
              <c16:uniqueId val="{00000003-8DDC-4C84-8BB8-2263483C0EA5}"/>
            </c:ext>
          </c:extLst>
        </c:ser>
        <c:ser>
          <c:idx val="4"/>
          <c:order val="4"/>
          <c:tx>
            <c:strRef>
              <c:f>'問5～7'!$B$542</c:f>
              <c:strCache>
                <c:ptCount val="1"/>
                <c:pt idx="0">
                  <c:v>エラー・無回答</c:v>
                </c:pt>
              </c:strCache>
            </c:strRef>
          </c:tx>
          <c:spPr>
            <a:pattFill prst="lgGrid">
              <a:fgClr>
                <a:schemeClr val="bg1">
                  <a:lumMod val="65000"/>
                </a:schemeClr>
              </a:fgClr>
              <a:bgClr>
                <a:schemeClr val="bg1"/>
              </a:bgClr>
            </a:pattFill>
            <a:ln w="6350">
              <a:solidFill>
                <a:schemeClr val="tx1"/>
              </a:solidFill>
            </a:ln>
          </c:spPr>
          <c:invertIfNegative val="0"/>
          <c:dLbls>
            <c:dLbl>
              <c:idx val="0"/>
              <c:layout>
                <c:manualLayout>
                  <c:x val="0"/>
                  <c:y val="-7.98340829107661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DDC-4C84-8BB8-2263483C0EA5}"/>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'問5～7'!$I$536</c:f>
              <c:strCache>
                <c:ptCount val="1"/>
                <c:pt idx="0">
                  <c:v>特定施設</c:v>
                </c:pt>
              </c:strCache>
            </c:strRef>
          </c:cat>
          <c:val>
            <c:numRef>
              <c:f>'問5～7'!$I$542</c:f>
              <c:numCache>
                <c:formatCode>0.0</c:formatCode>
                <c:ptCount val="1"/>
                <c:pt idx="0">
                  <c:v>4.2003231017770597</c:v>
                </c:pt>
              </c:numCache>
            </c:numRef>
          </c:val>
          <c:extLst>
            <c:ext xmlns:c16="http://schemas.microsoft.com/office/drawing/2014/chart" uri="{C3380CC4-5D6E-409C-BE32-E72D297353CC}">
              <c16:uniqueId val="{00000005-8DDC-4C84-8BB8-2263483C0EA5}"/>
            </c:ext>
          </c:extLst>
        </c:ser>
        <c:dLbls>
          <c:showLegendKey val="0"/>
          <c:showVal val="0"/>
          <c:showCatName val="0"/>
          <c:showSerName val="0"/>
          <c:showPercent val="0"/>
          <c:showBubbleSize val="0"/>
        </c:dLbls>
        <c:gapWidth val="80"/>
        <c:overlap val="100"/>
        <c:axId val="211640320"/>
        <c:axId val="211641856"/>
      </c:barChart>
      <c:catAx>
        <c:axId val="211640320"/>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211641856"/>
        <c:crosses val="autoZero"/>
        <c:auto val="1"/>
        <c:lblAlgn val="ctr"/>
        <c:lblOffset val="100"/>
        <c:noMultiLvlLbl val="0"/>
      </c:catAx>
      <c:valAx>
        <c:axId val="211641856"/>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211640320"/>
        <c:crosses val="autoZero"/>
        <c:crossBetween val="between"/>
        <c:majorUnit val="20"/>
      </c:valAx>
      <c:spPr>
        <a:noFill/>
      </c:spPr>
    </c:plotArea>
    <c:legend>
      <c:legendPos val="b"/>
      <c:layout>
        <c:manualLayout>
          <c:xMode val="edge"/>
          <c:yMode val="edge"/>
          <c:x val="0.1816418492242925"/>
          <c:y val="0.65750115988568358"/>
          <c:w val="0.67999316917068531"/>
          <c:h val="0.19648023416488861"/>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632007632709277"/>
          <c:y val="0.19316501198219788"/>
          <c:w val="0.67420374433393848"/>
          <c:h val="0.38166052143113399"/>
        </c:manualLayout>
      </c:layout>
      <c:barChart>
        <c:barDir val="bar"/>
        <c:grouping val="stacked"/>
        <c:varyColors val="0"/>
        <c:ser>
          <c:idx val="0"/>
          <c:order val="0"/>
          <c:tx>
            <c:strRef>
              <c:f>'問5～7'!$B$604</c:f>
              <c:strCache>
                <c:ptCount val="1"/>
                <c:pt idx="0">
                  <c:v>０％</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'問5～7'!$I$602</c:f>
              <c:strCache>
                <c:ptCount val="1"/>
                <c:pt idx="0">
                  <c:v>特定施設</c:v>
                </c:pt>
              </c:strCache>
            </c:strRef>
          </c:cat>
          <c:val>
            <c:numRef>
              <c:f>'問5～7'!$I$604</c:f>
              <c:numCache>
                <c:formatCode>0.0</c:formatCode>
                <c:ptCount val="1"/>
                <c:pt idx="0">
                  <c:v>67.447495961227787</c:v>
                </c:pt>
              </c:numCache>
            </c:numRef>
          </c:val>
          <c:extLst>
            <c:ext xmlns:c16="http://schemas.microsoft.com/office/drawing/2014/chart" uri="{C3380CC4-5D6E-409C-BE32-E72D297353CC}">
              <c16:uniqueId val="{00000000-8DDC-4C84-8BB8-2263483C0EA5}"/>
            </c:ext>
          </c:extLst>
        </c:ser>
        <c:ser>
          <c:idx val="1"/>
          <c:order val="1"/>
          <c:tx>
            <c:strRef>
              <c:f>'問5～7'!$B$605</c:f>
              <c:strCache>
                <c:ptCount val="1"/>
                <c:pt idx="0">
                  <c:v>５％未満</c:v>
                </c:pt>
              </c:strCache>
            </c:strRef>
          </c:tx>
          <c:spPr>
            <a:solidFill>
              <a:schemeClr val="bg1">
                <a:lumMod val="85000"/>
              </a:schemeClr>
            </a:solidFill>
            <a:ln w="6350">
              <a:solidFill>
                <a:schemeClr val="tx1"/>
              </a:solidFill>
            </a:ln>
          </c:spPr>
          <c:invertIfNegative val="0"/>
          <c:dLbls>
            <c:dLbl>
              <c:idx val="0"/>
              <c:layout>
                <c:manualLayout>
                  <c:x val="0"/>
                  <c:y val="-0.1437126651972685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631-4F46-95A7-5DDF7D71A706}"/>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'問5～7'!$I$602</c:f>
              <c:strCache>
                <c:ptCount val="1"/>
                <c:pt idx="0">
                  <c:v>特定施設</c:v>
                </c:pt>
              </c:strCache>
            </c:strRef>
          </c:cat>
          <c:val>
            <c:numRef>
              <c:f>'問5～7'!$I$605</c:f>
              <c:numCache>
                <c:formatCode>0.0</c:formatCode>
                <c:ptCount val="1"/>
                <c:pt idx="0">
                  <c:v>2.7463651050080773</c:v>
                </c:pt>
              </c:numCache>
            </c:numRef>
          </c:val>
          <c:extLst>
            <c:ext xmlns:c16="http://schemas.microsoft.com/office/drawing/2014/chart" uri="{C3380CC4-5D6E-409C-BE32-E72D297353CC}">
              <c16:uniqueId val="{00000001-8DDC-4C84-8BB8-2263483C0EA5}"/>
            </c:ext>
          </c:extLst>
        </c:ser>
        <c:ser>
          <c:idx val="2"/>
          <c:order val="2"/>
          <c:tx>
            <c:strRef>
              <c:f>'問5～7'!$B$606</c:f>
              <c:strCache>
                <c:ptCount val="1"/>
                <c:pt idx="0">
                  <c:v>５～10％未満</c:v>
                </c:pt>
              </c:strCache>
            </c:strRef>
          </c:tx>
          <c:spPr>
            <a:solidFill>
              <a:schemeClr val="bg1"/>
            </a:solidFill>
            <a:ln w="6350">
              <a:solidFill>
                <a:schemeClr val="tx1"/>
              </a:solidFill>
            </a:ln>
          </c:spPr>
          <c:invertIfNegative val="0"/>
          <c:dLbls>
            <c:spPr>
              <a:noFill/>
              <a:ln>
                <a:noFill/>
              </a:ln>
              <a:effectLst/>
            </c:spPr>
            <c:txPr>
              <a:bodyPr/>
              <a:lstStyle/>
              <a:p>
                <a:pPr>
                  <a:defRPr sz="800" baseline="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'問5～7'!$I$602</c:f>
              <c:strCache>
                <c:ptCount val="1"/>
                <c:pt idx="0">
                  <c:v>特定施設</c:v>
                </c:pt>
              </c:strCache>
            </c:strRef>
          </c:cat>
          <c:val>
            <c:numRef>
              <c:f>'問5～7'!$I$606</c:f>
              <c:numCache>
                <c:formatCode>0.0</c:formatCode>
                <c:ptCount val="1"/>
                <c:pt idx="0">
                  <c:v>6.30048465266559</c:v>
                </c:pt>
              </c:numCache>
            </c:numRef>
          </c:val>
          <c:extLst>
            <c:ext xmlns:c16="http://schemas.microsoft.com/office/drawing/2014/chart" uri="{C3380CC4-5D6E-409C-BE32-E72D297353CC}">
              <c16:uniqueId val="{00000002-8DDC-4C84-8BB8-2263483C0EA5}"/>
            </c:ext>
          </c:extLst>
        </c:ser>
        <c:ser>
          <c:idx val="3"/>
          <c:order val="3"/>
          <c:tx>
            <c:strRef>
              <c:f>'問5～7'!$B$607</c:f>
              <c:strCache>
                <c:ptCount val="1"/>
                <c:pt idx="0">
                  <c:v>10～20％未満</c:v>
                </c:pt>
              </c:strCache>
            </c:strRef>
          </c:tx>
          <c:spPr>
            <a:solidFill>
              <a:schemeClr val="bg1">
                <a:lumMod val="50000"/>
              </a:schemeClr>
            </a:solidFill>
            <a:ln w="6350">
              <a:solidFill>
                <a:schemeClr val="tx1"/>
              </a:solidFill>
            </a:ln>
          </c:spPr>
          <c:invertIfNegative val="0"/>
          <c:dLbls>
            <c:spPr>
              <a:noFill/>
              <a:ln>
                <a:noFill/>
              </a:ln>
              <a:effectLst/>
            </c:spPr>
            <c:txPr>
              <a:bodyPr/>
              <a:lstStyle/>
              <a:p>
                <a:pPr>
                  <a:defRPr sz="800" baseline="0">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'問5～7'!$I$602</c:f>
              <c:strCache>
                <c:ptCount val="1"/>
                <c:pt idx="0">
                  <c:v>特定施設</c:v>
                </c:pt>
              </c:strCache>
            </c:strRef>
          </c:cat>
          <c:val>
            <c:numRef>
              <c:f>'問5～7'!$I$607</c:f>
              <c:numCache>
                <c:formatCode>0.0</c:formatCode>
                <c:ptCount val="1"/>
                <c:pt idx="0">
                  <c:v>7.915993537964459</c:v>
                </c:pt>
              </c:numCache>
            </c:numRef>
          </c:val>
          <c:extLst>
            <c:ext xmlns:c16="http://schemas.microsoft.com/office/drawing/2014/chart" uri="{C3380CC4-5D6E-409C-BE32-E72D297353CC}">
              <c16:uniqueId val="{00000003-8DDC-4C84-8BB8-2263483C0EA5}"/>
            </c:ext>
          </c:extLst>
        </c:ser>
        <c:ser>
          <c:idx val="4"/>
          <c:order val="4"/>
          <c:tx>
            <c:strRef>
              <c:f>'問5～7'!$B$608</c:f>
              <c:strCache>
                <c:ptCount val="1"/>
                <c:pt idx="0">
                  <c:v>20％以上</c:v>
                </c:pt>
              </c:strCache>
            </c:strRef>
          </c:tx>
          <c:spPr>
            <a:solidFill>
              <a:schemeClr val="bg1">
                <a:lumMod val="75000"/>
              </a:schemeClr>
            </a:solidFill>
            <a:ln w="6350">
              <a:solidFill>
                <a:schemeClr val="tx1"/>
              </a:solidFill>
            </a:ln>
          </c:spPr>
          <c:invertIfNegative val="0"/>
          <c:dLbls>
            <c:spPr>
              <a:noFill/>
              <a:ln>
                <a:noFill/>
              </a:ln>
              <a:effectLst/>
            </c:spPr>
            <c:txPr>
              <a:bodyPr/>
              <a:lstStyle/>
              <a:p>
                <a:pPr>
                  <a:defRPr sz="800" baseline="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'問5～7'!$I$602</c:f>
              <c:strCache>
                <c:ptCount val="1"/>
                <c:pt idx="0">
                  <c:v>特定施設</c:v>
                </c:pt>
              </c:strCache>
            </c:strRef>
          </c:cat>
          <c:val>
            <c:numRef>
              <c:f>'問5～7'!$I$608</c:f>
              <c:numCache>
                <c:formatCode>0.0</c:formatCode>
                <c:ptCount val="1"/>
                <c:pt idx="0">
                  <c:v>6.3812600969305331</c:v>
                </c:pt>
              </c:numCache>
            </c:numRef>
          </c:val>
          <c:extLst>
            <c:ext xmlns:c16="http://schemas.microsoft.com/office/drawing/2014/chart" uri="{C3380CC4-5D6E-409C-BE32-E72D297353CC}">
              <c16:uniqueId val="{00000005-8DDC-4C84-8BB8-2263483C0EA5}"/>
            </c:ext>
          </c:extLst>
        </c:ser>
        <c:ser>
          <c:idx val="5"/>
          <c:order val="5"/>
          <c:tx>
            <c:strRef>
              <c:f>'問5～7'!$B$609</c:f>
              <c:strCache>
                <c:ptCount val="1"/>
                <c:pt idx="0">
                  <c:v>エラー・無回答</c:v>
                </c:pt>
              </c:strCache>
            </c:strRef>
          </c:tx>
          <c:spPr>
            <a:pattFill prst="lgGrid">
              <a:fgClr>
                <a:schemeClr val="bg1">
                  <a:lumMod val="6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'問5～7'!$I$602</c:f>
              <c:strCache>
                <c:ptCount val="1"/>
                <c:pt idx="0">
                  <c:v>特定施設</c:v>
                </c:pt>
              </c:strCache>
            </c:strRef>
          </c:cat>
          <c:val>
            <c:numRef>
              <c:f>'問5～7'!$I$609</c:f>
              <c:numCache>
                <c:formatCode>0.0</c:formatCode>
                <c:ptCount val="1"/>
                <c:pt idx="0">
                  <c:v>9.2084006462035539</c:v>
                </c:pt>
              </c:numCache>
            </c:numRef>
          </c:val>
          <c:extLst>
            <c:ext xmlns:c16="http://schemas.microsoft.com/office/drawing/2014/chart" uri="{C3380CC4-5D6E-409C-BE32-E72D297353CC}">
              <c16:uniqueId val="{00000000-AAD9-48F0-9953-9681FDA8AEAC}"/>
            </c:ext>
          </c:extLst>
        </c:ser>
        <c:dLbls>
          <c:showLegendKey val="0"/>
          <c:showVal val="0"/>
          <c:showCatName val="0"/>
          <c:showSerName val="0"/>
          <c:showPercent val="0"/>
          <c:showBubbleSize val="0"/>
        </c:dLbls>
        <c:gapWidth val="80"/>
        <c:overlap val="100"/>
        <c:axId val="211796352"/>
        <c:axId val="211797888"/>
      </c:barChart>
      <c:catAx>
        <c:axId val="211796352"/>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211797888"/>
        <c:crosses val="autoZero"/>
        <c:auto val="1"/>
        <c:lblAlgn val="ctr"/>
        <c:lblOffset val="100"/>
        <c:noMultiLvlLbl val="0"/>
      </c:catAx>
      <c:valAx>
        <c:axId val="211797888"/>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211796352"/>
        <c:crosses val="autoZero"/>
        <c:crossBetween val="between"/>
        <c:majorUnit val="20"/>
      </c:valAx>
      <c:spPr>
        <a:noFill/>
      </c:spPr>
    </c:plotArea>
    <c:legend>
      <c:legendPos val="b"/>
      <c:layout>
        <c:manualLayout>
          <c:xMode val="edge"/>
          <c:yMode val="edge"/>
          <c:x val="0.14203788882825291"/>
          <c:y val="0.65750115988568358"/>
          <c:w val="0.74915605846298916"/>
          <c:h val="0.19888236055910891"/>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27507779848129671"/>
          <c:y val="7.691726432285137E-2"/>
          <c:w val="0.58356001682995728"/>
          <c:h val="0.7578458743612464"/>
        </c:manualLayout>
      </c:layout>
      <c:barChart>
        <c:barDir val="bar"/>
        <c:grouping val="stacked"/>
        <c:varyColors val="0"/>
        <c:ser>
          <c:idx val="0"/>
          <c:order val="0"/>
          <c:tx>
            <c:strRef>
              <c:f>マッチング集計用グラフデータ!$B$12</c:f>
              <c:strCache>
                <c:ptCount val="1"/>
                <c:pt idx="0">
                  <c:v>50％未満</c:v>
                </c:pt>
              </c:strCache>
            </c:strRef>
          </c:tx>
          <c:spPr>
            <a:solidFill>
              <a:schemeClr val="bg1">
                <a:lumMod val="65000"/>
              </a:schemeClr>
            </a:solidFill>
            <a:ln w="6350">
              <a:solidFill>
                <a:schemeClr val="tx1"/>
              </a:solidFill>
            </a:ln>
          </c:spPr>
          <c:invertIfNegative val="0"/>
          <c:dLbls>
            <c:dLbl>
              <c:idx val="2"/>
              <c:layout>
                <c:manualLayout>
                  <c:x val="1.8320610687022863E-2"/>
                  <c:y val="-3.6801132342533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00-4B60-A844-1A1961013D8B}"/>
                </c:ext>
              </c:extLst>
            </c:dLbl>
            <c:dLbl>
              <c:idx val="4"/>
              <c:layout>
                <c:manualLayout>
                  <c:x val="1.2213740458015305E-2"/>
                  <c:y val="-3.68002407342394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400-4B60-A844-1A1961013D8B}"/>
                </c:ext>
              </c:extLst>
            </c:dLbl>
            <c:dLbl>
              <c:idx val="5"/>
              <c:layout>
                <c:manualLayout>
                  <c:x val="1.2213740458015305E-2"/>
                  <c:y val="-3.96319886765746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400-4B60-A844-1A1961013D8B}"/>
                </c:ext>
              </c:extLst>
            </c:dLbl>
            <c:dLbl>
              <c:idx val="6"/>
              <c:layout>
                <c:manualLayout>
                  <c:x val="1.2213740458015305E-2"/>
                  <c:y val="-3.39702760084925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400-4B60-A844-1A1961013D8B}"/>
                </c:ext>
              </c:extLst>
            </c:dLbl>
            <c:dLbl>
              <c:idx val="8"/>
              <c:layout>
                <c:manualLayout>
                  <c:x val="1.6284987277353651E-2"/>
                  <c:y val="-3.6801132342533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400-4B60-A844-1A1961013D8B}"/>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マッチング集計用グラフデータ!$C$3:$K$3</c:f>
              <c:strCache>
                <c:ptCount val="9"/>
                <c:pt idx="0">
                  <c:v>2020年度</c:v>
                </c:pt>
                <c:pt idx="1">
                  <c:v>2021年度</c:v>
                </c:pt>
                <c:pt idx="2">
                  <c:v>2022年度</c:v>
                </c:pt>
                <c:pt idx="3">
                  <c:v>2020年度</c:v>
                </c:pt>
                <c:pt idx="4">
                  <c:v>2021年度</c:v>
                </c:pt>
                <c:pt idx="5">
                  <c:v>2022年度</c:v>
                </c:pt>
                <c:pt idx="6">
                  <c:v>2020年度</c:v>
                </c:pt>
                <c:pt idx="7">
                  <c:v>2021年度</c:v>
                </c:pt>
                <c:pt idx="8">
                  <c:v>2022年度</c:v>
                </c:pt>
              </c:strCache>
            </c:strRef>
          </c:cat>
          <c:val>
            <c:numRef>
              <c:f>マッチング集計用グラフデータ!$C$12:$K$12</c:f>
              <c:numCache>
                <c:formatCode>0.0;\-0.0;#</c:formatCode>
                <c:ptCount val="9"/>
                <c:pt idx="0">
                  <c:v>0</c:v>
                </c:pt>
                <c:pt idx="1">
                  <c:v>0</c:v>
                </c:pt>
                <c:pt idx="2">
                  <c:v>0.76335877862595414</c:v>
                </c:pt>
                <c:pt idx="3">
                  <c:v>0</c:v>
                </c:pt>
                <c:pt idx="4">
                  <c:v>0</c:v>
                </c:pt>
                <c:pt idx="5">
                  <c:v>0</c:v>
                </c:pt>
                <c:pt idx="6">
                  <c:v>1.8518518518518516</c:v>
                </c:pt>
                <c:pt idx="7">
                  <c:v>0</c:v>
                </c:pt>
                <c:pt idx="8">
                  <c:v>0.92592592592592582</c:v>
                </c:pt>
              </c:numCache>
            </c:numRef>
          </c:val>
          <c:extLst>
            <c:ext xmlns:c16="http://schemas.microsoft.com/office/drawing/2014/chart" uri="{C3380CC4-5D6E-409C-BE32-E72D297353CC}">
              <c16:uniqueId val="{00000005-4400-4B60-A844-1A1961013D8B}"/>
            </c:ext>
          </c:extLst>
        </c:ser>
        <c:ser>
          <c:idx val="1"/>
          <c:order val="1"/>
          <c:tx>
            <c:strRef>
              <c:f>マッチング集計用グラフデータ!$B$13</c:f>
              <c:strCache>
                <c:ptCount val="1"/>
                <c:pt idx="0">
                  <c:v>50～70％未満</c:v>
                </c:pt>
              </c:strCache>
            </c:strRef>
          </c:tx>
          <c:spPr>
            <a:solidFill>
              <a:srgbClr val="DDDDDD"/>
            </a:solidFill>
            <a:ln w="6350">
              <a:solidFill>
                <a:schemeClr val="tx1"/>
              </a:solidFill>
            </a:ln>
          </c:spPr>
          <c:invertIfNegative val="0"/>
          <c:dLbls>
            <c:dLbl>
              <c:idx val="0"/>
              <c:layout>
                <c:manualLayout>
                  <c:x val="1.4249363867684479E-2"/>
                  <c:y val="-3.39700531064190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400-4B60-A844-1A1961013D8B}"/>
                </c:ext>
              </c:extLst>
            </c:dLbl>
            <c:dLbl>
              <c:idx val="1"/>
              <c:layout>
                <c:manualLayout>
                  <c:x val="1.6284987277353651E-2"/>
                  <c:y val="-3.39702760084925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400-4B60-A844-1A1961013D8B}"/>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マッチング集計用グラフデータ!$C$3:$K$3</c:f>
              <c:strCache>
                <c:ptCount val="9"/>
                <c:pt idx="0">
                  <c:v>2020年度</c:v>
                </c:pt>
                <c:pt idx="1">
                  <c:v>2021年度</c:v>
                </c:pt>
                <c:pt idx="2">
                  <c:v>2022年度</c:v>
                </c:pt>
                <c:pt idx="3">
                  <c:v>2020年度</c:v>
                </c:pt>
                <c:pt idx="4">
                  <c:v>2021年度</c:v>
                </c:pt>
                <c:pt idx="5">
                  <c:v>2022年度</c:v>
                </c:pt>
                <c:pt idx="6">
                  <c:v>2020年度</c:v>
                </c:pt>
                <c:pt idx="7">
                  <c:v>2021年度</c:v>
                </c:pt>
                <c:pt idx="8">
                  <c:v>2022年度</c:v>
                </c:pt>
              </c:strCache>
            </c:strRef>
          </c:cat>
          <c:val>
            <c:numRef>
              <c:f>マッチング集計用グラフデータ!$C$13:$K$13</c:f>
              <c:numCache>
                <c:formatCode>0.0;\-0.0;#</c:formatCode>
                <c:ptCount val="9"/>
                <c:pt idx="0">
                  <c:v>1.5267175572519083</c:v>
                </c:pt>
                <c:pt idx="1">
                  <c:v>0.76335877862595414</c:v>
                </c:pt>
                <c:pt idx="2">
                  <c:v>4.5801526717557248</c:v>
                </c:pt>
                <c:pt idx="3">
                  <c:v>0</c:v>
                </c:pt>
                <c:pt idx="4">
                  <c:v>0</c:v>
                </c:pt>
                <c:pt idx="5">
                  <c:v>7.6923076923076925</c:v>
                </c:pt>
                <c:pt idx="6">
                  <c:v>4.6296296296296298</c:v>
                </c:pt>
                <c:pt idx="7">
                  <c:v>5.5555555555555554</c:v>
                </c:pt>
                <c:pt idx="8">
                  <c:v>4.6296296296296298</c:v>
                </c:pt>
              </c:numCache>
            </c:numRef>
          </c:val>
          <c:extLst>
            <c:ext xmlns:c16="http://schemas.microsoft.com/office/drawing/2014/chart" uri="{C3380CC4-5D6E-409C-BE32-E72D297353CC}">
              <c16:uniqueId val="{00000008-4400-4B60-A844-1A1961013D8B}"/>
            </c:ext>
          </c:extLst>
        </c:ser>
        <c:ser>
          <c:idx val="2"/>
          <c:order val="2"/>
          <c:tx>
            <c:strRef>
              <c:f>マッチング集計用グラフデータ!$B$14</c:f>
              <c:strCache>
                <c:ptCount val="1"/>
                <c:pt idx="0">
                  <c:v>70～90％未満</c:v>
                </c:pt>
              </c:strCache>
            </c:strRef>
          </c:tx>
          <c:spPr>
            <a:solidFill>
              <a:schemeClr val="bg1"/>
            </a:solidFill>
            <a:ln w="6350">
              <a:solidFill>
                <a:schemeClr val="tx1"/>
              </a:solidFill>
            </a:ln>
          </c:spPr>
          <c:invertIfNegative val="0"/>
          <c:dLbls>
            <c:dLbl>
              <c:idx val="1"/>
              <c:layout>
                <c:manualLayout>
                  <c:x val="-1.2156037747189999E-3"/>
                  <c:y val="-1.26363185493533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400-4B60-A844-1A1961013D8B}"/>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マッチング集計用グラフデータ!$C$3:$K$3</c:f>
              <c:strCache>
                <c:ptCount val="9"/>
                <c:pt idx="0">
                  <c:v>2020年度</c:v>
                </c:pt>
                <c:pt idx="1">
                  <c:v>2021年度</c:v>
                </c:pt>
                <c:pt idx="2">
                  <c:v>2022年度</c:v>
                </c:pt>
                <c:pt idx="3">
                  <c:v>2020年度</c:v>
                </c:pt>
                <c:pt idx="4">
                  <c:v>2021年度</c:v>
                </c:pt>
                <c:pt idx="5">
                  <c:v>2022年度</c:v>
                </c:pt>
                <c:pt idx="6">
                  <c:v>2020年度</c:v>
                </c:pt>
                <c:pt idx="7">
                  <c:v>2021年度</c:v>
                </c:pt>
                <c:pt idx="8">
                  <c:v>2022年度</c:v>
                </c:pt>
              </c:strCache>
            </c:strRef>
          </c:cat>
          <c:val>
            <c:numRef>
              <c:f>マッチング集計用グラフデータ!$C$14:$K$14</c:f>
              <c:numCache>
                <c:formatCode>0.0;\-0.0;#</c:formatCode>
                <c:ptCount val="9"/>
                <c:pt idx="0">
                  <c:v>16.793893129770993</c:v>
                </c:pt>
                <c:pt idx="1">
                  <c:v>31.297709923664126</c:v>
                </c:pt>
                <c:pt idx="2">
                  <c:v>23.664122137404579</c:v>
                </c:pt>
                <c:pt idx="3">
                  <c:v>20.512820512820511</c:v>
                </c:pt>
                <c:pt idx="4">
                  <c:v>17.948717948717949</c:v>
                </c:pt>
                <c:pt idx="5">
                  <c:v>12.820512820512819</c:v>
                </c:pt>
                <c:pt idx="6">
                  <c:v>19.444444444444446</c:v>
                </c:pt>
                <c:pt idx="7">
                  <c:v>25</c:v>
                </c:pt>
                <c:pt idx="8">
                  <c:v>28.703703703703702</c:v>
                </c:pt>
              </c:numCache>
            </c:numRef>
          </c:val>
          <c:extLst>
            <c:ext xmlns:c16="http://schemas.microsoft.com/office/drawing/2014/chart" uri="{C3380CC4-5D6E-409C-BE32-E72D297353CC}">
              <c16:uniqueId val="{0000000A-4400-4B60-A844-1A1961013D8B}"/>
            </c:ext>
          </c:extLst>
        </c:ser>
        <c:ser>
          <c:idx val="3"/>
          <c:order val="3"/>
          <c:tx>
            <c:strRef>
              <c:f>マッチング集計用グラフデータ!$B$15</c:f>
              <c:strCache>
                <c:ptCount val="1"/>
                <c:pt idx="0">
                  <c:v>90～100％未満</c:v>
                </c:pt>
              </c:strCache>
            </c:strRef>
          </c:tx>
          <c:spPr>
            <a:solidFill>
              <a:schemeClr val="bg1">
                <a:lumMod val="50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マッチング集計用グラフデータ!$C$3:$K$3</c:f>
              <c:strCache>
                <c:ptCount val="9"/>
                <c:pt idx="0">
                  <c:v>2020年度</c:v>
                </c:pt>
                <c:pt idx="1">
                  <c:v>2021年度</c:v>
                </c:pt>
                <c:pt idx="2">
                  <c:v>2022年度</c:v>
                </c:pt>
                <c:pt idx="3">
                  <c:v>2020年度</c:v>
                </c:pt>
                <c:pt idx="4">
                  <c:v>2021年度</c:v>
                </c:pt>
                <c:pt idx="5">
                  <c:v>2022年度</c:v>
                </c:pt>
                <c:pt idx="6">
                  <c:v>2020年度</c:v>
                </c:pt>
                <c:pt idx="7">
                  <c:v>2021年度</c:v>
                </c:pt>
                <c:pt idx="8">
                  <c:v>2022年度</c:v>
                </c:pt>
              </c:strCache>
            </c:strRef>
          </c:cat>
          <c:val>
            <c:numRef>
              <c:f>マッチング集計用グラフデータ!$C$15:$K$15</c:f>
              <c:numCache>
                <c:formatCode>0.0;\-0.0;#</c:formatCode>
                <c:ptCount val="9"/>
                <c:pt idx="0">
                  <c:v>56.488549618320619</c:v>
                </c:pt>
                <c:pt idx="1">
                  <c:v>45.801526717557252</c:v>
                </c:pt>
                <c:pt idx="2">
                  <c:v>51.908396946564885</c:v>
                </c:pt>
                <c:pt idx="3">
                  <c:v>28.205128205128204</c:v>
                </c:pt>
                <c:pt idx="4">
                  <c:v>33.333333333333329</c:v>
                </c:pt>
                <c:pt idx="5">
                  <c:v>33.333333333333329</c:v>
                </c:pt>
                <c:pt idx="6">
                  <c:v>37.962962962962962</c:v>
                </c:pt>
                <c:pt idx="7">
                  <c:v>37.037037037037038</c:v>
                </c:pt>
                <c:pt idx="8">
                  <c:v>35.185185185185183</c:v>
                </c:pt>
              </c:numCache>
            </c:numRef>
          </c:val>
          <c:extLst>
            <c:ext xmlns:c16="http://schemas.microsoft.com/office/drawing/2014/chart" uri="{C3380CC4-5D6E-409C-BE32-E72D297353CC}">
              <c16:uniqueId val="{0000000B-4400-4B60-A844-1A1961013D8B}"/>
            </c:ext>
          </c:extLst>
        </c:ser>
        <c:ser>
          <c:idx val="4"/>
          <c:order val="4"/>
          <c:tx>
            <c:strRef>
              <c:f>マッチング集計用グラフデータ!$B$16</c:f>
              <c:strCache>
                <c:ptCount val="1"/>
                <c:pt idx="0">
                  <c:v>100％</c:v>
                </c:pt>
              </c:strCache>
            </c:strRef>
          </c:tx>
          <c:spPr>
            <a:solidFill>
              <a:schemeClr val="bg1">
                <a:lumMod val="7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マッチング集計用グラフデータ!$C$3:$K$3</c:f>
              <c:strCache>
                <c:ptCount val="9"/>
                <c:pt idx="0">
                  <c:v>2020年度</c:v>
                </c:pt>
                <c:pt idx="1">
                  <c:v>2021年度</c:v>
                </c:pt>
                <c:pt idx="2">
                  <c:v>2022年度</c:v>
                </c:pt>
                <c:pt idx="3">
                  <c:v>2020年度</c:v>
                </c:pt>
                <c:pt idx="4">
                  <c:v>2021年度</c:v>
                </c:pt>
                <c:pt idx="5">
                  <c:v>2022年度</c:v>
                </c:pt>
                <c:pt idx="6">
                  <c:v>2020年度</c:v>
                </c:pt>
                <c:pt idx="7">
                  <c:v>2021年度</c:v>
                </c:pt>
                <c:pt idx="8">
                  <c:v>2022年度</c:v>
                </c:pt>
              </c:strCache>
            </c:strRef>
          </c:cat>
          <c:val>
            <c:numRef>
              <c:f>マッチング集計用グラフデータ!$C$16:$K$16</c:f>
              <c:numCache>
                <c:formatCode>0.0;\-0.0;#</c:formatCode>
                <c:ptCount val="9"/>
                <c:pt idx="0">
                  <c:v>22.137404580152673</c:v>
                </c:pt>
                <c:pt idx="1">
                  <c:v>21.374045801526716</c:v>
                </c:pt>
                <c:pt idx="2">
                  <c:v>18.320610687022899</c:v>
                </c:pt>
                <c:pt idx="3">
                  <c:v>48.717948717948715</c:v>
                </c:pt>
                <c:pt idx="4">
                  <c:v>46.153846153846153</c:v>
                </c:pt>
                <c:pt idx="5">
                  <c:v>46.153846153846153</c:v>
                </c:pt>
                <c:pt idx="6">
                  <c:v>34.25925925925926</c:v>
                </c:pt>
                <c:pt idx="7">
                  <c:v>29.629629629629626</c:v>
                </c:pt>
                <c:pt idx="8">
                  <c:v>29.629629629629626</c:v>
                </c:pt>
              </c:numCache>
            </c:numRef>
          </c:val>
          <c:extLst>
            <c:ext xmlns:c16="http://schemas.microsoft.com/office/drawing/2014/chart" uri="{C3380CC4-5D6E-409C-BE32-E72D297353CC}">
              <c16:uniqueId val="{0000000C-4400-4B60-A844-1A1961013D8B}"/>
            </c:ext>
          </c:extLst>
        </c:ser>
        <c:ser>
          <c:idx val="5"/>
          <c:order val="5"/>
          <c:tx>
            <c:strRef>
              <c:f>マッチング集計用グラフデータ!$B$17</c:f>
              <c:strCache>
                <c:ptCount val="1"/>
                <c:pt idx="0">
                  <c:v>エラー・無回答</c:v>
                </c:pt>
              </c:strCache>
            </c:strRef>
          </c:tx>
          <c:spPr>
            <a:pattFill prst="lgGrid">
              <a:fgClr>
                <a:schemeClr val="bg1">
                  <a:lumMod val="65000"/>
                </a:schemeClr>
              </a:fgClr>
              <a:bgClr>
                <a:schemeClr val="bg1"/>
              </a:bgClr>
            </a:pattFill>
            <a:ln w="6350">
              <a:solidFill>
                <a:schemeClr val="tx1"/>
              </a:solidFill>
            </a:ln>
          </c:spPr>
          <c:invertIfNegative val="0"/>
          <c:dLbls>
            <c:dLbl>
              <c:idx val="0"/>
              <c:layout>
                <c:manualLayout>
                  <c:x val="0"/>
                  <c:y val="-3.6801132342533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400-4B60-A844-1A1961013D8B}"/>
                </c:ext>
              </c:extLst>
            </c:dLbl>
            <c:dLbl>
              <c:idx val="1"/>
              <c:layout>
                <c:manualLayout>
                  <c:x val="0"/>
                  <c:y val="-3.39698302043455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400-4B60-A844-1A1961013D8B}"/>
                </c:ext>
              </c:extLst>
            </c:dLbl>
            <c:dLbl>
              <c:idx val="2"/>
              <c:layout>
                <c:manualLayout>
                  <c:x val="0"/>
                  <c:y val="-3.68009094404600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400-4B60-A844-1A1961013D8B}"/>
                </c:ext>
              </c:extLst>
            </c:dLbl>
            <c:dLbl>
              <c:idx val="3"/>
              <c:layout>
                <c:manualLayout>
                  <c:x val="0"/>
                  <c:y val="-3.6801132342533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400-4B60-A844-1A1961013D8B}"/>
                </c:ext>
              </c:extLst>
            </c:dLbl>
            <c:dLbl>
              <c:idx val="4"/>
              <c:layout>
                <c:manualLayout>
                  <c:x val="0"/>
                  <c:y val="-3.39702760084925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400-4B60-A844-1A1961013D8B}"/>
                </c:ext>
              </c:extLst>
            </c:dLbl>
            <c:dLbl>
              <c:idx val="6"/>
              <c:layout>
                <c:manualLayout>
                  <c:x val="0"/>
                  <c:y val="-3.39702760084925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400-4B60-A844-1A1961013D8B}"/>
                </c:ext>
              </c:extLst>
            </c:dLbl>
            <c:dLbl>
              <c:idx val="7"/>
              <c:layout>
                <c:manualLayout>
                  <c:x val="0"/>
                  <c:y val="-3.68011323425335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400-4B60-A844-1A1961013D8B}"/>
                </c:ext>
              </c:extLst>
            </c:dLbl>
            <c:dLbl>
              <c:idx val="8"/>
              <c:layout>
                <c:manualLayout>
                  <c:x val="0"/>
                  <c:y val="-3.96319886765746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4400-4B60-A844-1A1961013D8B}"/>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マッチング集計用グラフデータ!$C$3:$K$3</c:f>
              <c:strCache>
                <c:ptCount val="9"/>
                <c:pt idx="0">
                  <c:v>2020年度</c:v>
                </c:pt>
                <c:pt idx="1">
                  <c:v>2021年度</c:v>
                </c:pt>
                <c:pt idx="2">
                  <c:v>2022年度</c:v>
                </c:pt>
                <c:pt idx="3">
                  <c:v>2020年度</c:v>
                </c:pt>
                <c:pt idx="4">
                  <c:v>2021年度</c:v>
                </c:pt>
                <c:pt idx="5">
                  <c:v>2022年度</c:v>
                </c:pt>
                <c:pt idx="6">
                  <c:v>2020年度</c:v>
                </c:pt>
                <c:pt idx="7">
                  <c:v>2021年度</c:v>
                </c:pt>
                <c:pt idx="8">
                  <c:v>2022年度</c:v>
                </c:pt>
              </c:strCache>
            </c:strRef>
          </c:cat>
          <c:val>
            <c:numRef>
              <c:f>マッチング集計用グラフデータ!$C$17:$K$17</c:f>
              <c:numCache>
                <c:formatCode>0.0;\-0.0;#</c:formatCode>
                <c:ptCount val="9"/>
                <c:pt idx="0">
                  <c:v>3.0534351145038165</c:v>
                </c:pt>
                <c:pt idx="1">
                  <c:v>0.76335877862595414</c:v>
                </c:pt>
                <c:pt idx="2">
                  <c:v>0.76335877862595414</c:v>
                </c:pt>
                <c:pt idx="3">
                  <c:v>2.5641025641025639</c:v>
                </c:pt>
                <c:pt idx="4">
                  <c:v>2.5641025641025639</c:v>
                </c:pt>
                <c:pt idx="5">
                  <c:v>0</c:v>
                </c:pt>
                <c:pt idx="6">
                  <c:v>1.8518518518518516</c:v>
                </c:pt>
                <c:pt idx="7">
                  <c:v>2.7777777777777777</c:v>
                </c:pt>
                <c:pt idx="8">
                  <c:v>0.92592592592592582</c:v>
                </c:pt>
              </c:numCache>
            </c:numRef>
          </c:val>
          <c:extLst>
            <c:ext xmlns:c16="http://schemas.microsoft.com/office/drawing/2014/chart" uri="{C3380CC4-5D6E-409C-BE32-E72D297353CC}">
              <c16:uniqueId val="{00000015-4400-4B60-A844-1A1961013D8B}"/>
            </c:ext>
          </c:extLst>
        </c:ser>
        <c:dLbls>
          <c:showLegendKey val="0"/>
          <c:showVal val="0"/>
          <c:showCatName val="0"/>
          <c:showSerName val="0"/>
          <c:showPercent val="0"/>
          <c:showBubbleSize val="0"/>
        </c:dLbls>
        <c:gapWidth val="80"/>
        <c:overlap val="100"/>
        <c:axId val="192048512"/>
        <c:axId val="192066688"/>
      </c:barChart>
      <c:catAx>
        <c:axId val="192048512"/>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192066688"/>
        <c:crosses val="autoZero"/>
        <c:auto val="1"/>
        <c:lblAlgn val="ctr"/>
        <c:lblOffset val="100"/>
        <c:noMultiLvlLbl val="0"/>
      </c:catAx>
      <c:valAx>
        <c:axId val="192066688"/>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192048512"/>
        <c:crosses val="autoZero"/>
        <c:crossBetween val="between"/>
        <c:majorUnit val="20"/>
      </c:valAx>
      <c:spPr>
        <a:noFill/>
      </c:spPr>
    </c:plotArea>
    <c:legend>
      <c:legendPos val="b"/>
      <c:legendEntry>
        <c:idx val="5"/>
        <c:txPr>
          <a:bodyPr/>
          <a:lstStyle/>
          <a:p>
            <a:pPr>
              <a:defRPr sz="900" baseline="0">
                <a:latin typeface="ＭＳ Ｐゴシック" panose="020B0600070205080204" pitchFamily="50" charset="-128"/>
                <a:ea typeface="ＭＳ Ｐゴシック" panose="020B0600070205080204" pitchFamily="50" charset="-128"/>
              </a:defRPr>
            </a:pPr>
            <a:endParaRPr lang="ja-JP"/>
          </a:p>
        </c:txPr>
      </c:legendEntry>
      <c:layout>
        <c:manualLayout>
          <c:xMode val="edge"/>
          <c:yMode val="edge"/>
          <c:x val="0.27105351525715776"/>
          <c:y val="0.86957977386584639"/>
          <c:w val="0.59001358417984007"/>
          <c:h val="9.9764503959298076E-2"/>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27507779848129671"/>
          <c:y val="7.691726432285137E-2"/>
          <c:w val="0.58356001682995728"/>
          <c:h val="0.7578458743612464"/>
        </c:manualLayout>
      </c:layout>
      <c:barChart>
        <c:barDir val="bar"/>
        <c:grouping val="stacked"/>
        <c:varyColors val="0"/>
        <c:ser>
          <c:idx val="0"/>
          <c:order val="0"/>
          <c:tx>
            <c:strRef>
              <c:f>マッチング集計用グラフデータ!$B$33</c:f>
              <c:strCache>
                <c:ptCount val="1"/>
                <c:pt idx="0">
                  <c:v>70％未満</c:v>
                </c:pt>
              </c:strCache>
            </c:strRef>
          </c:tx>
          <c:spPr>
            <a:solidFill>
              <a:schemeClr val="bg1">
                <a:lumMod val="65000"/>
              </a:schemeClr>
            </a:solidFill>
            <a:ln w="6350">
              <a:solidFill>
                <a:schemeClr val="tx1"/>
              </a:solidFill>
            </a:ln>
          </c:spPr>
          <c:invertIfNegative val="0"/>
          <c:dLbls>
            <c:dLbl>
              <c:idx val="0"/>
              <c:layout>
                <c:manualLayout>
                  <c:x val="1.2213740458015267E-2"/>
                  <c:y val="-3.39698302043454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4AE-4857-B920-C8E53B0556DE}"/>
                </c:ext>
              </c:extLst>
            </c:dLbl>
            <c:dLbl>
              <c:idx val="1"/>
              <c:layout>
                <c:manualLayout>
                  <c:x val="8.1424936386768447E-3"/>
                  <c:y val="-3.3969384400198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4AE-4857-B920-C8E53B0556DE}"/>
                </c:ext>
              </c:extLst>
            </c:dLbl>
            <c:dLbl>
              <c:idx val="3"/>
              <c:layout>
                <c:manualLayout>
                  <c:x val="1.0178117048346057E-2"/>
                  <c:y val="-3.3969384400198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4AE-4857-B920-C8E53B0556DE}"/>
                </c:ext>
              </c:extLst>
            </c:dLbl>
            <c:dLbl>
              <c:idx val="4"/>
              <c:layout>
                <c:manualLayout>
                  <c:x val="1.2213740458015267E-2"/>
                  <c:y val="-3.68006865383865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4AE-4857-B920-C8E53B0556DE}"/>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マッチング集計用グラフデータ!$C$23:$K$23</c:f>
              <c:strCache>
                <c:ptCount val="9"/>
                <c:pt idx="0">
                  <c:v>2020年度</c:v>
                </c:pt>
                <c:pt idx="1">
                  <c:v>2021年度</c:v>
                </c:pt>
                <c:pt idx="2">
                  <c:v>2022年度</c:v>
                </c:pt>
                <c:pt idx="3">
                  <c:v>2020年度</c:v>
                </c:pt>
                <c:pt idx="4">
                  <c:v>2021年度</c:v>
                </c:pt>
                <c:pt idx="5">
                  <c:v>2022年度</c:v>
                </c:pt>
                <c:pt idx="6">
                  <c:v>2020年度</c:v>
                </c:pt>
                <c:pt idx="7">
                  <c:v>2021年度</c:v>
                </c:pt>
                <c:pt idx="8">
                  <c:v>2022年度</c:v>
                </c:pt>
              </c:strCache>
            </c:strRef>
          </c:cat>
          <c:val>
            <c:numRef>
              <c:f>マッチング集計用グラフデータ!$C$33:$K$33</c:f>
              <c:numCache>
                <c:formatCode>0.0;\-0.0;#</c:formatCode>
                <c:ptCount val="9"/>
                <c:pt idx="0">
                  <c:v>2.2900763358778624</c:v>
                </c:pt>
                <c:pt idx="1">
                  <c:v>3.0534351145038165</c:v>
                </c:pt>
                <c:pt idx="2">
                  <c:v>6.1068702290076331</c:v>
                </c:pt>
                <c:pt idx="3">
                  <c:v>2.5641025641025639</c:v>
                </c:pt>
                <c:pt idx="4">
                  <c:v>2.5641025641025639</c:v>
                </c:pt>
                <c:pt idx="5">
                  <c:v>7.6923076923076925</c:v>
                </c:pt>
                <c:pt idx="6">
                  <c:v>7.4074074074074066</c:v>
                </c:pt>
                <c:pt idx="7">
                  <c:v>8.3333333333333321</c:v>
                </c:pt>
                <c:pt idx="8">
                  <c:v>11.111111111111111</c:v>
                </c:pt>
              </c:numCache>
            </c:numRef>
          </c:val>
          <c:extLst>
            <c:ext xmlns:c16="http://schemas.microsoft.com/office/drawing/2014/chart" uri="{C3380CC4-5D6E-409C-BE32-E72D297353CC}">
              <c16:uniqueId val="{00000004-64AE-4857-B920-C8E53B0556DE}"/>
            </c:ext>
          </c:extLst>
        </c:ser>
        <c:ser>
          <c:idx val="1"/>
          <c:order val="1"/>
          <c:tx>
            <c:strRef>
              <c:f>マッチング集計用グラフデータ!$B$34</c:f>
              <c:strCache>
                <c:ptCount val="1"/>
                <c:pt idx="0">
                  <c:v>70～80％未満</c:v>
                </c:pt>
              </c:strCache>
            </c:strRef>
          </c:tx>
          <c:spPr>
            <a:solidFill>
              <a:srgbClr val="DDDDDD"/>
            </a:solidFill>
            <a:ln w="6350">
              <a:solidFill>
                <a:schemeClr val="tx1"/>
              </a:solidFill>
            </a:ln>
          </c:spPr>
          <c:invertIfNegative val="0"/>
          <c:dLbls>
            <c:dLbl>
              <c:idx val="3"/>
              <c:layout>
                <c:manualLayout>
                  <c:x val="2.6463104325699746E-2"/>
                  <c:y val="-3.3969384400198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4AE-4857-B920-C8E53B0556DE}"/>
                </c:ext>
              </c:extLst>
            </c:dLbl>
            <c:dLbl>
              <c:idx val="4"/>
              <c:layout>
                <c:manualLayout>
                  <c:x val="2.4427480916030534E-2"/>
                  <c:y val="-3.67995720280187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4AE-4857-B920-C8E53B0556DE}"/>
                </c:ext>
              </c:extLst>
            </c:dLbl>
            <c:dLbl>
              <c:idx val="7"/>
              <c:layout>
                <c:manualLayout>
                  <c:x val="-3.2057061569593876E-7"/>
                  <c:y val="4.4580414709307832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4AE-4857-B920-C8E53B0556DE}"/>
                </c:ext>
              </c:extLst>
            </c:dLbl>
            <c:dLbl>
              <c:idx val="8"/>
              <c:layout>
                <c:manualLayout>
                  <c:x val="-1.6028530788528872E-7"/>
                  <c:y val="-3.68006865383865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4AE-4857-B920-C8E53B0556DE}"/>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マッチング集計用グラフデータ!$C$23:$K$23</c:f>
              <c:strCache>
                <c:ptCount val="9"/>
                <c:pt idx="0">
                  <c:v>2020年度</c:v>
                </c:pt>
                <c:pt idx="1">
                  <c:v>2021年度</c:v>
                </c:pt>
                <c:pt idx="2">
                  <c:v>2022年度</c:v>
                </c:pt>
                <c:pt idx="3">
                  <c:v>2020年度</c:v>
                </c:pt>
                <c:pt idx="4">
                  <c:v>2021年度</c:v>
                </c:pt>
                <c:pt idx="5">
                  <c:v>2022年度</c:v>
                </c:pt>
                <c:pt idx="6">
                  <c:v>2020年度</c:v>
                </c:pt>
                <c:pt idx="7">
                  <c:v>2021年度</c:v>
                </c:pt>
                <c:pt idx="8">
                  <c:v>2022年度</c:v>
                </c:pt>
              </c:strCache>
            </c:strRef>
          </c:cat>
          <c:val>
            <c:numRef>
              <c:f>マッチング集計用グラフデータ!$C$34:$K$34</c:f>
              <c:numCache>
                <c:formatCode>0.0;\-0.0;#</c:formatCode>
                <c:ptCount val="9"/>
                <c:pt idx="0">
                  <c:v>6.8702290076335881</c:v>
                </c:pt>
                <c:pt idx="1">
                  <c:v>12.977099236641221</c:v>
                </c:pt>
                <c:pt idx="2">
                  <c:v>6.8702290076335881</c:v>
                </c:pt>
                <c:pt idx="3">
                  <c:v>2.5641025641025639</c:v>
                </c:pt>
                <c:pt idx="4">
                  <c:v>2.5641025641025639</c:v>
                </c:pt>
                <c:pt idx="5">
                  <c:v>5.1282051282051277</c:v>
                </c:pt>
                <c:pt idx="6">
                  <c:v>7.4074074074074066</c:v>
                </c:pt>
                <c:pt idx="7">
                  <c:v>9.2592592592592595</c:v>
                </c:pt>
                <c:pt idx="8">
                  <c:v>3.7037037037037033</c:v>
                </c:pt>
              </c:numCache>
            </c:numRef>
          </c:val>
          <c:extLst>
            <c:ext xmlns:c16="http://schemas.microsoft.com/office/drawing/2014/chart" uri="{C3380CC4-5D6E-409C-BE32-E72D297353CC}">
              <c16:uniqueId val="{00000009-64AE-4857-B920-C8E53B0556DE}"/>
            </c:ext>
          </c:extLst>
        </c:ser>
        <c:ser>
          <c:idx val="2"/>
          <c:order val="2"/>
          <c:tx>
            <c:strRef>
              <c:f>マッチング集計用グラフデータ!$B$35</c:f>
              <c:strCache>
                <c:ptCount val="1"/>
                <c:pt idx="0">
                  <c:v>80～90％未満</c:v>
                </c:pt>
              </c:strCache>
            </c:strRef>
          </c:tx>
          <c:spPr>
            <a:solidFill>
              <a:schemeClr val="bg1"/>
            </a:solidFill>
            <a:ln w="6350">
              <a:solidFill>
                <a:schemeClr val="tx1"/>
              </a:solidFill>
            </a:ln>
          </c:spPr>
          <c:invertIfNegative val="0"/>
          <c:dLbls>
            <c:dLbl>
              <c:idx val="1"/>
              <c:layout>
                <c:manualLayout>
                  <c:x val="8.200196349502114E-4"/>
                  <c:y val="-1.26363185493533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4AE-4857-B920-C8E53B0556DE}"/>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マッチング集計用グラフデータ!$C$23:$K$23</c:f>
              <c:strCache>
                <c:ptCount val="9"/>
                <c:pt idx="0">
                  <c:v>2020年度</c:v>
                </c:pt>
                <c:pt idx="1">
                  <c:v>2021年度</c:v>
                </c:pt>
                <c:pt idx="2">
                  <c:v>2022年度</c:v>
                </c:pt>
                <c:pt idx="3">
                  <c:v>2020年度</c:v>
                </c:pt>
                <c:pt idx="4">
                  <c:v>2021年度</c:v>
                </c:pt>
                <c:pt idx="5">
                  <c:v>2022年度</c:v>
                </c:pt>
                <c:pt idx="6">
                  <c:v>2020年度</c:v>
                </c:pt>
                <c:pt idx="7">
                  <c:v>2021年度</c:v>
                </c:pt>
                <c:pt idx="8">
                  <c:v>2022年度</c:v>
                </c:pt>
              </c:strCache>
            </c:strRef>
          </c:cat>
          <c:val>
            <c:numRef>
              <c:f>マッチング集計用グラフデータ!$C$35:$K$35</c:f>
              <c:numCache>
                <c:formatCode>0.0;\-0.0;#</c:formatCode>
                <c:ptCount val="9"/>
                <c:pt idx="0">
                  <c:v>12.213740458015266</c:v>
                </c:pt>
                <c:pt idx="1">
                  <c:v>21.374045801526716</c:v>
                </c:pt>
                <c:pt idx="2">
                  <c:v>22.137404580152673</c:v>
                </c:pt>
                <c:pt idx="3">
                  <c:v>17.948717948717949</c:v>
                </c:pt>
                <c:pt idx="4">
                  <c:v>20.512820512820511</c:v>
                </c:pt>
                <c:pt idx="5">
                  <c:v>12.820512820512819</c:v>
                </c:pt>
                <c:pt idx="6">
                  <c:v>12.037037037037036</c:v>
                </c:pt>
                <c:pt idx="7">
                  <c:v>25.925925925925924</c:v>
                </c:pt>
                <c:pt idx="8">
                  <c:v>31.481481481481481</c:v>
                </c:pt>
              </c:numCache>
            </c:numRef>
          </c:val>
          <c:extLst>
            <c:ext xmlns:c16="http://schemas.microsoft.com/office/drawing/2014/chart" uri="{C3380CC4-5D6E-409C-BE32-E72D297353CC}">
              <c16:uniqueId val="{0000000B-64AE-4857-B920-C8E53B0556DE}"/>
            </c:ext>
          </c:extLst>
        </c:ser>
        <c:ser>
          <c:idx val="3"/>
          <c:order val="3"/>
          <c:tx>
            <c:strRef>
              <c:f>マッチング集計用グラフデータ!$B$36</c:f>
              <c:strCache>
                <c:ptCount val="1"/>
                <c:pt idx="0">
                  <c:v>90～95％未満</c:v>
                </c:pt>
              </c:strCache>
            </c:strRef>
          </c:tx>
          <c:spPr>
            <a:solidFill>
              <a:schemeClr val="bg1">
                <a:lumMod val="50000"/>
              </a:schemeClr>
            </a:solidFill>
            <a:ln w="6350">
              <a:solidFill>
                <a:schemeClr val="tx1"/>
              </a:solidFill>
            </a:ln>
          </c:spPr>
          <c:invertIfNegative val="0"/>
          <c:dLbls>
            <c:spPr>
              <a:noFill/>
              <a:ln>
                <a:noFill/>
              </a:ln>
              <a:effectLst/>
            </c:spPr>
            <c:txPr>
              <a:bodyPr/>
              <a:lstStyle/>
              <a:p>
                <a:pPr>
                  <a:defRPr sz="800">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マッチング集計用グラフデータ!$C$23:$K$23</c:f>
              <c:strCache>
                <c:ptCount val="9"/>
                <c:pt idx="0">
                  <c:v>2020年度</c:v>
                </c:pt>
                <c:pt idx="1">
                  <c:v>2021年度</c:v>
                </c:pt>
                <c:pt idx="2">
                  <c:v>2022年度</c:v>
                </c:pt>
                <c:pt idx="3">
                  <c:v>2020年度</c:v>
                </c:pt>
                <c:pt idx="4">
                  <c:v>2021年度</c:v>
                </c:pt>
                <c:pt idx="5">
                  <c:v>2022年度</c:v>
                </c:pt>
                <c:pt idx="6">
                  <c:v>2020年度</c:v>
                </c:pt>
                <c:pt idx="7">
                  <c:v>2021年度</c:v>
                </c:pt>
                <c:pt idx="8">
                  <c:v>2022年度</c:v>
                </c:pt>
              </c:strCache>
            </c:strRef>
          </c:cat>
          <c:val>
            <c:numRef>
              <c:f>マッチング集計用グラフデータ!$C$36:$K$36</c:f>
              <c:numCache>
                <c:formatCode>0.0;\-0.0;#</c:formatCode>
                <c:ptCount val="9"/>
                <c:pt idx="0">
                  <c:v>22.137404580152673</c:v>
                </c:pt>
                <c:pt idx="1">
                  <c:v>20.610687022900763</c:v>
                </c:pt>
                <c:pt idx="2">
                  <c:v>22.137404580152673</c:v>
                </c:pt>
                <c:pt idx="3">
                  <c:v>23.076923076923077</c:v>
                </c:pt>
                <c:pt idx="4">
                  <c:v>17.948717948717949</c:v>
                </c:pt>
                <c:pt idx="5">
                  <c:v>25.641025641025639</c:v>
                </c:pt>
                <c:pt idx="6">
                  <c:v>21.296296296296298</c:v>
                </c:pt>
                <c:pt idx="7">
                  <c:v>19.444444444444446</c:v>
                </c:pt>
                <c:pt idx="8">
                  <c:v>13.888888888888889</c:v>
                </c:pt>
              </c:numCache>
            </c:numRef>
          </c:val>
          <c:extLst>
            <c:ext xmlns:c16="http://schemas.microsoft.com/office/drawing/2014/chart" uri="{C3380CC4-5D6E-409C-BE32-E72D297353CC}">
              <c16:uniqueId val="{0000000C-64AE-4857-B920-C8E53B0556DE}"/>
            </c:ext>
          </c:extLst>
        </c:ser>
        <c:ser>
          <c:idx val="4"/>
          <c:order val="4"/>
          <c:tx>
            <c:strRef>
              <c:f>マッチング集計用グラフデータ!$B$37</c:f>
              <c:strCache>
                <c:ptCount val="1"/>
                <c:pt idx="0">
                  <c:v>95％～100％未満</c:v>
                </c:pt>
              </c:strCache>
            </c:strRef>
          </c:tx>
          <c:spPr>
            <a:solidFill>
              <a:schemeClr val="bg1">
                <a:lumMod val="75000"/>
              </a:schemeClr>
            </a:solidFill>
            <a:ln w="6350">
              <a:solidFill>
                <a:schemeClr val="tx1"/>
              </a:solidFill>
            </a:ln>
          </c:spPr>
          <c:invertIfNegative val="0"/>
          <c:dLbls>
            <c:dLbl>
              <c:idx val="4"/>
              <c:layout>
                <c:manualLayout>
                  <c:x val="0"/>
                  <c:y val="-3.96315428724275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4AE-4857-B920-C8E53B0556DE}"/>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マッチング集計用グラフデータ!$C$23:$K$23</c:f>
              <c:strCache>
                <c:ptCount val="9"/>
                <c:pt idx="0">
                  <c:v>2020年度</c:v>
                </c:pt>
                <c:pt idx="1">
                  <c:v>2021年度</c:v>
                </c:pt>
                <c:pt idx="2">
                  <c:v>2022年度</c:v>
                </c:pt>
                <c:pt idx="3">
                  <c:v>2020年度</c:v>
                </c:pt>
                <c:pt idx="4">
                  <c:v>2021年度</c:v>
                </c:pt>
                <c:pt idx="5">
                  <c:v>2022年度</c:v>
                </c:pt>
                <c:pt idx="6">
                  <c:v>2020年度</c:v>
                </c:pt>
                <c:pt idx="7">
                  <c:v>2021年度</c:v>
                </c:pt>
                <c:pt idx="8">
                  <c:v>2022年度</c:v>
                </c:pt>
              </c:strCache>
            </c:strRef>
          </c:cat>
          <c:val>
            <c:numRef>
              <c:f>マッチング集計用グラフデータ!$C$37:$K$37</c:f>
              <c:numCache>
                <c:formatCode>0.0;\-0.0;#</c:formatCode>
                <c:ptCount val="9"/>
                <c:pt idx="0">
                  <c:v>51.908396946564885</c:v>
                </c:pt>
                <c:pt idx="1">
                  <c:v>22.137404580152673</c:v>
                </c:pt>
                <c:pt idx="2">
                  <c:v>22.900763358778626</c:v>
                </c:pt>
                <c:pt idx="3">
                  <c:v>46.153846153846153</c:v>
                </c:pt>
                <c:pt idx="4">
                  <c:v>12.820512820512819</c:v>
                </c:pt>
                <c:pt idx="5">
                  <c:v>7.6923076923076925</c:v>
                </c:pt>
                <c:pt idx="6">
                  <c:v>41.666666666666671</c:v>
                </c:pt>
                <c:pt idx="7">
                  <c:v>14.814814814814813</c:v>
                </c:pt>
                <c:pt idx="8">
                  <c:v>16.666666666666664</c:v>
                </c:pt>
              </c:numCache>
            </c:numRef>
          </c:val>
          <c:extLst>
            <c:ext xmlns:c16="http://schemas.microsoft.com/office/drawing/2014/chart" uri="{C3380CC4-5D6E-409C-BE32-E72D297353CC}">
              <c16:uniqueId val="{0000000E-64AE-4857-B920-C8E53B0556DE}"/>
            </c:ext>
          </c:extLst>
        </c:ser>
        <c:ser>
          <c:idx val="5"/>
          <c:order val="5"/>
          <c:tx>
            <c:strRef>
              <c:f>マッチング集計用グラフデータ!$B$38</c:f>
              <c:strCache>
                <c:ptCount val="1"/>
                <c:pt idx="0">
                  <c:v>100％</c:v>
                </c:pt>
              </c:strCache>
            </c:strRef>
          </c:tx>
          <c:spPr>
            <a:pattFill prst="ltUpDiag">
              <a:fgClr>
                <a:schemeClr val="tx1">
                  <a:lumMod val="65000"/>
                  <a:lumOff val="3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マッチング集計用グラフデータ!$C$23:$K$23</c:f>
              <c:strCache>
                <c:ptCount val="9"/>
                <c:pt idx="0">
                  <c:v>2020年度</c:v>
                </c:pt>
                <c:pt idx="1">
                  <c:v>2021年度</c:v>
                </c:pt>
                <c:pt idx="2">
                  <c:v>2022年度</c:v>
                </c:pt>
                <c:pt idx="3">
                  <c:v>2020年度</c:v>
                </c:pt>
                <c:pt idx="4">
                  <c:v>2021年度</c:v>
                </c:pt>
                <c:pt idx="5">
                  <c:v>2022年度</c:v>
                </c:pt>
                <c:pt idx="6">
                  <c:v>2020年度</c:v>
                </c:pt>
                <c:pt idx="7">
                  <c:v>2021年度</c:v>
                </c:pt>
                <c:pt idx="8">
                  <c:v>2022年度</c:v>
                </c:pt>
              </c:strCache>
            </c:strRef>
          </c:cat>
          <c:val>
            <c:numRef>
              <c:f>マッチング集計用グラフデータ!$C$38:$K$38</c:f>
              <c:numCache>
                <c:formatCode>0.0;\-0.0;#</c:formatCode>
                <c:ptCount val="9"/>
                <c:pt idx="0">
                  <c:v>4.5801526717557248</c:v>
                </c:pt>
                <c:pt idx="1">
                  <c:v>19.847328244274809</c:v>
                </c:pt>
                <c:pt idx="2">
                  <c:v>19.847328244274809</c:v>
                </c:pt>
                <c:pt idx="3">
                  <c:v>7.6923076923076925</c:v>
                </c:pt>
                <c:pt idx="4">
                  <c:v>41.025641025641022</c:v>
                </c:pt>
                <c:pt idx="5">
                  <c:v>41.025641025641022</c:v>
                </c:pt>
                <c:pt idx="6">
                  <c:v>10.185185185185185</c:v>
                </c:pt>
                <c:pt idx="7">
                  <c:v>21.296296296296298</c:v>
                </c:pt>
                <c:pt idx="8">
                  <c:v>20.37037037037037</c:v>
                </c:pt>
              </c:numCache>
            </c:numRef>
          </c:val>
          <c:extLst>
            <c:ext xmlns:c16="http://schemas.microsoft.com/office/drawing/2014/chart" uri="{C3380CC4-5D6E-409C-BE32-E72D297353CC}">
              <c16:uniqueId val="{0000000F-64AE-4857-B920-C8E53B0556DE}"/>
            </c:ext>
          </c:extLst>
        </c:ser>
        <c:ser>
          <c:idx val="6"/>
          <c:order val="6"/>
          <c:tx>
            <c:strRef>
              <c:f>マッチング集計用グラフデータ!$B$39</c:f>
              <c:strCache>
                <c:ptCount val="1"/>
                <c:pt idx="0">
                  <c:v>エラー・無回答</c:v>
                </c:pt>
              </c:strCache>
            </c:strRef>
          </c:tx>
          <c:spPr>
            <a:pattFill prst="lgGrid">
              <a:fgClr>
                <a:schemeClr val="bg1">
                  <a:lumMod val="65000"/>
                </a:schemeClr>
              </a:fgClr>
              <a:bgClr>
                <a:schemeClr val="bg1"/>
              </a:bgClr>
            </a:pattFill>
            <a:ln w="6350">
              <a:solidFill>
                <a:schemeClr val="tx1"/>
              </a:solidFill>
            </a:ln>
          </c:spPr>
          <c:invertIfNegative val="0"/>
          <c:dLbls>
            <c:dLbl>
              <c:idx val="3"/>
              <c:layout>
                <c:manualLayout>
                  <c:x val="0"/>
                  <c:y val="-3.39702760084925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4AE-4857-B920-C8E53B0556DE}"/>
                </c:ext>
              </c:extLst>
            </c:dLbl>
            <c:dLbl>
              <c:idx val="4"/>
              <c:layout>
                <c:manualLayout>
                  <c:x val="0"/>
                  <c:y val="-3.39702760084925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4AE-4857-B920-C8E53B0556DE}"/>
                </c:ext>
              </c:extLst>
            </c:dLbl>
            <c:dLbl>
              <c:idx val="7"/>
              <c:layout>
                <c:manualLayout>
                  <c:x val="0"/>
                  <c:y val="-3.68011323425335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4AE-4857-B920-C8E53B0556DE}"/>
                </c:ext>
              </c:extLst>
            </c:dLbl>
            <c:dLbl>
              <c:idx val="8"/>
              <c:layout>
                <c:manualLayout>
                  <c:x val="0"/>
                  <c:y val="-3.96319886765746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64AE-4857-B920-C8E53B0556DE}"/>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マッチング集計用グラフデータ!$C$23:$K$23</c:f>
              <c:strCache>
                <c:ptCount val="9"/>
                <c:pt idx="0">
                  <c:v>2020年度</c:v>
                </c:pt>
                <c:pt idx="1">
                  <c:v>2021年度</c:v>
                </c:pt>
                <c:pt idx="2">
                  <c:v>2022年度</c:v>
                </c:pt>
                <c:pt idx="3">
                  <c:v>2020年度</c:v>
                </c:pt>
                <c:pt idx="4">
                  <c:v>2021年度</c:v>
                </c:pt>
                <c:pt idx="5">
                  <c:v>2022年度</c:v>
                </c:pt>
                <c:pt idx="6">
                  <c:v>2020年度</c:v>
                </c:pt>
                <c:pt idx="7">
                  <c:v>2021年度</c:v>
                </c:pt>
                <c:pt idx="8">
                  <c:v>2022年度</c:v>
                </c:pt>
              </c:strCache>
            </c:strRef>
          </c:cat>
          <c:val>
            <c:numRef>
              <c:f>マッチング集計用グラフデータ!$C$39:$K$39</c:f>
              <c:numCache>
                <c:formatCode>0.0;\-0.0;#</c:formatCode>
                <c:ptCount val="9"/>
                <c:pt idx="0">
                  <c:v>0</c:v>
                </c:pt>
                <c:pt idx="1">
                  <c:v>0</c:v>
                </c:pt>
                <c:pt idx="2">
                  <c:v>0</c:v>
                </c:pt>
                <c:pt idx="3">
                  <c:v>0</c:v>
                </c:pt>
                <c:pt idx="4">
                  <c:v>2.5641025641025639</c:v>
                </c:pt>
                <c:pt idx="5">
                  <c:v>0</c:v>
                </c:pt>
                <c:pt idx="6">
                  <c:v>0</c:v>
                </c:pt>
                <c:pt idx="7">
                  <c:v>0.92592592592592582</c:v>
                </c:pt>
                <c:pt idx="8">
                  <c:v>2.7777777777777777</c:v>
                </c:pt>
              </c:numCache>
            </c:numRef>
          </c:val>
          <c:extLst>
            <c:ext xmlns:c16="http://schemas.microsoft.com/office/drawing/2014/chart" uri="{C3380CC4-5D6E-409C-BE32-E72D297353CC}">
              <c16:uniqueId val="{00000014-64AE-4857-B920-C8E53B0556DE}"/>
            </c:ext>
          </c:extLst>
        </c:ser>
        <c:dLbls>
          <c:showLegendKey val="0"/>
          <c:showVal val="0"/>
          <c:showCatName val="0"/>
          <c:showSerName val="0"/>
          <c:showPercent val="0"/>
          <c:showBubbleSize val="0"/>
        </c:dLbls>
        <c:gapWidth val="80"/>
        <c:overlap val="100"/>
        <c:axId val="192935808"/>
        <c:axId val="192937344"/>
      </c:barChart>
      <c:catAx>
        <c:axId val="192935808"/>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192937344"/>
        <c:crosses val="autoZero"/>
        <c:auto val="1"/>
        <c:lblAlgn val="ctr"/>
        <c:lblOffset val="100"/>
        <c:noMultiLvlLbl val="0"/>
      </c:catAx>
      <c:valAx>
        <c:axId val="192937344"/>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192935808"/>
        <c:crosses val="autoZero"/>
        <c:crossBetween val="between"/>
        <c:majorUnit val="20"/>
      </c:valAx>
      <c:spPr>
        <a:noFill/>
      </c:spPr>
    </c:plotArea>
    <c:legend>
      <c:legendPos val="b"/>
      <c:legendEntry>
        <c:idx val="5"/>
        <c:txPr>
          <a:bodyPr/>
          <a:lstStyle/>
          <a:p>
            <a:pPr>
              <a:defRPr sz="900" baseline="0">
                <a:latin typeface="ＭＳ Ｐゴシック" panose="020B0600070205080204" pitchFamily="50" charset="-128"/>
                <a:ea typeface="ＭＳ Ｐゴシック" panose="020B0600070205080204" pitchFamily="50" charset="-128"/>
              </a:defRPr>
            </a:pPr>
            <a:endParaRPr lang="ja-JP"/>
          </a:p>
        </c:txPr>
      </c:legendEntry>
      <c:layout>
        <c:manualLayout>
          <c:xMode val="edge"/>
          <c:yMode val="edge"/>
          <c:x val="0.20591356614774298"/>
          <c:y val="0.86957977386584639"/>
          <c:w val="0.71876836769449626"/>
          <c:h val="9.8825194621372958E-2"/>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28437539027880526"/>
          <c:y val="7.691726432285137E-2"/>
          <c:w val="0.57747937750282907"/>
          <c:h val="0.7578458743612464"/>
        </c:manualLayout>
      </c:layout>
      <c:barChart>
        <c:barDir val="bar"/>
        <c:grouping val="stacked"/>
        <c:varyColors val="0"/>
        <c:ser>
          <c:idx val="0"/>
          <c:order val="0"/>
          <c:tx>
            <c:strRef>
              <c:f>マッチング集計用グラフデータ!$B$78</c:f>
              <c:strCache>
                <c:ptCount val="1"/>
                <c:pt idx="0">
                  <c:v>自立・認定なし</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マッチング集計用グラフデータ!$C$66:$K$66</c:f>
              <c:strCache>
                <c:ptCount val="9"/>
                <c:pt idx="0">
                  <c:v>2020年度</c:v>
                </c:pt>
                <c:pt idx="1">
                  <c:v>2021年度</c:v>
                </c:pt>
                <c:pt idx="2">
                  <c:v>2022年度</c:v>
                </c:pt>
                <c:pt idx="3">
                  <c:v>2020年度</c:v>
                </c:pt>
                <c:pt idx="4">
                  <c:v>2021年度</c:v>
                </c:pt>
                <c:pt idx="5">
                  <c:v>2022年度</c:v>
                </c:pt>
                <c:pt idx="6">
                  <c:v>2020年度</c:v>
                </c:pt>
                <c:pt idx="7">
                  <c:v>2021年度</c:v>
                </c:pt>
                <c:pt idx="8">
                  <c:v>2022年度</c:v>
                </c:pt>
              </c:strCache>
            </c:strRef>
          </c:cat>
          <c:val>
            <c:numRef>
              <c:f>マッチング集計用グラフデータ!$C$78:$K$78</c:f>
              <c:numCache>
                <c:formatCode>0.0</c:formatCode>
                <c:ptCount val="9"/>
                <c:pt idx="0">
                  <c:v>4.9390062481404344</c:v>
                </c:pt>
                <c:pt idx="1">
                  <c:v>4.8328751266097525</c:v>
                </c:pt>
                <c:pt idx="2">
                  <c:v>4.8185859744729669</c:v>
                </c:pt>
                <c:pt idx="3">
                  <c:v>9.8846787479406917</c:v>
                </c:pt>
                <c:pt idx="4">
                  <c:v>11.769616026711185</c:v>
                </c:pt>
                <c:pt idx="5">
                  <c:v>10.588235294117647</c:v>
                </c:pt>
                <c:pt idx="6">
                  <c:v>13.455822750607943</c:v>
                </c:pt>
                <c:pt idx="7">
                  <c:v>13.532608695652174</c:v>
                </c:pt>
                <c:pt idx="8">
                  <c:v>14.435146443514643</c:v>
                </c:pt>
              </c:numCache>
            </c:numRef>
          </c:val>
          <c:extLst>
            <c:ext xmlns:c16="http://schemas.microsoft.com/office/drawing/2014/chart" uri="{C3380CC4-5D6E-409C-BE32-E72D297353CC}">
              <c16:uniqueId val="{00000000-7608-4115-B382-36753193154F}"/>
            </c:ext>
          </c:extLst>
        </c:ser>
        <c:ser>
          <c:idx val="1"/>
          <c:order val="1"/>
          <c:tx>
            <c:strRef>
              <c:f>マッチング集計用グラフデータ!$B$79</c:f>
              <c:strCache>
                <c:ptCount val="1"/>
                <c:pt idx="0">
                  <c:v>要支援１</c:v>
                </c:pt>
              </c:strCache>
            </c:strRef>
          </c:tx>
          <c:spPr>
            <a:solidFill>
              <a:srgbClr val="DDDDDD"/>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マッチング集計用グラフデータ!$C$66:$K$66</c:f>
              <c:strCache>
                <c:ptCount val="9"/>
                <c:pt idx="0">
                  <c:v>2020年度</c:v>
                </c:pt>
                <c:pt idx="1">
                  <c:v>2021年度</c:v>
                </c:pt>
                <c:pt idx="2">
                  <c:v>2022年度</c:v>
                </c:pt>
                <c:pt idx="3">
                  <c:v>2020年度</c:v>
                </c:pt>
                <c:pt idx="4">
                  <c:v>2021年度</c:v>
                </c:pt>
                <c:pt idx="5">
                  <c:v>2022年度</c:v>
                </c:pt>
                <c:pt idx="6">
                  <c:v>2020年度</c:v>
                </c:pt>
                <c:pt idx="7">
                  <c:v>2021年度</c:v>
                </c:pt>
                <c:pt idx="8">
                  <c:v>2022年度</c:v>
                </c:pt>
              </c:strCache>
            </c:strRef>
          </c:cat>
          <c:val>
            <c:numRef>
              <c:f>マッチング集計用グラフデータ!$C$79:$K$79</c:f>
              <c:numCache>
                <c:formatCode>0.0</c:formatCode>
                <c:ptCount val="9"/>
                <c:pt idx="0">
                  <c:v>7.9143112168997316</c:v>
                </c:pt>
                <c:pt idx="1">
                  <c:v>7.6399942121255959</c:v>
                </c:pt>
                <c:pt idx="2">
                  <c:v>7.9879535350638173</c:v>
                </c:pt>
                <c:pt idx="3">
                  <c:v>4.365733113673806</c:v>
                </c:pt>
                <c:pt idx="4">
                  <c:v>4.1736227045075127</c:v>
                </c:pt>
                <c:pt idx="5">
                  <c:v>4.117647058823529</c:v>
                </c:pt>
                <c:pt idx="6">
                  <c:v>7.5925425560659292</c:v>
                </c:pt>
                <c:pt idx="7">
                  <c:v>6.7663043478260869</c:v>
                </c:pt>
                <c:pt idx="8">
                  <c:v>6.3807531380753142</c:v>
                </c:pt>
              </c:numCache>
            </c:numRef>
          </c:val>
          <c:extLst>
            <c:ext xmlns:c16="http://schemas.microsoft.com/office/drawing/2014/chart" uri="{C3380CC4-5D6E-409C-BE32-E72D297353CC}">
              <c16:uniqueId val="{00000001-7608-4115-B382-36753193154F}"/>
            </c:ext>
          </c:extLst>
        </c:ser>
        <c:ser>
          <c:idx val="2"/>
          <c:order val="2"/>
          <c:tx>
            <c:strRef>
              <c:f>マッチング集計用グラフデータ!$B$80</c:f>
              <c:strCache>
                <c:ptCount val="1"/>
                <c:pt idx="0">
                  <c:v>要支援２</c:v>
                </c:pt>
              </c:strCache>
            </c:strRef>
          </c:tx>
          <c:spPr>
            <a:solidFill>
              <a:schemeClr val="bg1"/>
            </a:solidFill>
            <a:ln w="6350">
              <a:solidFill>
                <a:schemeClr val="tx1"/>
              </a:solidFill>
            </a:ln>
          </c:spPr>
          <c:invertIfNegative val="0"/>
          <c:dLbls>
            <c:dLbl>
              <c:idx val="1"/>
              <c:layout>
                <c:manualLayout>
                  <c:x val="-1.3593668990866488E-3"/>
                  <c:y val="-4.54604471145820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608-4115-B382-36753193154F}"/>
                </c:ext>
              </c:extLst>
            </c:dLbl>
            <c:dLbl>
              <c:idx val="3"/>
              <c:layout>
                <c:manualLayout>
                  <c:x val="0"/>
                  <c:y val="-3.39702760084925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608-4115-B382-36753193154F}"/>
                </c:ext>
              </c:extLst>
            </c:dLbl>
            <c:dLbl>
              <c:idx val="4"/>
              <c:layout>
                <c:manualLayout>
                  <c:x val="2.0356234096692112E-3"/>
                  <c:y val="-3.68009094404600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608-4115-B382-36753193154F}"/>
                </c:ext>
              </c:extLst>
            </c:dLbl>
            <c:dLbl>
              <c:idx val="5"/>
              <c:layout>
                <c:manualLayout>
                  <c:x val="0"/>
                  <c:y val="-3.68009094404600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608-4115-B382-36753193154F}"/>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マッチング集計用グラフデータ!$C$66:$K$66</c:f>
              <c:strCache>
                <c:ptCount val="9"/>
                <c:pt idx="0">
                  <c:v>2020年度</c:v>
                </c:pt>
                <c:pt idx="1">
                  <c:v>2021年度</c:v>
                </c:pt>
                <c:pt idx="2">
                  <c:v>2022年度</c:v>
                </c:pt>
                <c:pt idx="3">
                  <c:v>2020年度</c:v>
                </c:pt>
                <c:pt idx="4">
                  <c:v>2021年度</c:v>
                </c:pt>
                <c:pt idx="5">
                  <c:v>2022年度</c:v>
                </c:pt>
                <c:pt idx="6">
                  <c:v>2020年度</c:v>
                </c:pt>
                <c:pt idx="7">
                  <c:v>2021年度</c:v>
                </c:pt>
                <c:pt idx="8">
                  <c:v>2022年度</c:v>
                </c:pt>
              </c:strCache>
            </c:strRef>
          </c:cat>
          <c:val>
            <c:numRef>
              <c:f>マッチング集計用グラフデータ!$C$80:$K$80</c:f>
              <c:numCache>
                <c:formatCode>0.0</c:formatCode>
                <c:ptCount val="9"/>
                <c:pt idx="0">
                  <c:v>6.3076465337697121</c:v>
                </c:pt>
                <c:pt idx="1">
                  <c:v>5.8023440891332658</c:v>
                </c:pt>
                <c:pt idx="2">
                  <c:v>5.5930015775132649</c:v>
                </c:pt>
                <c:pt idx="3">
                  <c:v>3.1301482701812189</c:v>
                </c:pt>
                <c:pt idx="4">
                  <c:v>2.8380634390651087</c:v>
                </c:pt>
                <c:pt idx="5">
                  <c:v>2.5210084033613445</c:v>
                </c:pt>
                <c:pt idx="6">
                  <c:v>7.1872466900837608</c:v>
                </c:pt>
                <c:pt idx="7">
                  <c:v>7.5543478260869561</c:v>
                </c:pt>
                <c:pt idx="8">
                  <c:v>7.5313807531380759</c:v>
                </c:pt>
              </c:numCache>
            </c:numRef>
          </c:val>
          <c:extLst>
            <c:ext xmlns:c16="http://schemas.microsoft.com/office/drawing/2014/chart" uri="{C3380CC4-5D6E-409C-BE32-E72D297353CC}">
              <c16:uniqueId val="{00000006-7608-4115-B382-36753193154F}"/>
            </c:ext>
          </c:extLst>
        </c:ser>
        <c:ser>
          <c:idx val="3"/>
          <c:order val="3"/>
          <c:tx>
            <c:strRef>
              <c:f>マッチング集計用グラフデータ!$B$81</c:f>
              <c:strCache>
                <c:ptCount val="1"/>
                <c:pt idx="0">
                  <c:v>要介護１</c:v>
                </c:pt>
              </c:strCache>
            </c:strRef>
          </c:tx>
          <c:spPr>
            <a:solidFill>
              <a:schemeClr val="bg1">
                <a:lumMod val="50000"/>
              </a:schemeClr>
            </a:solidFill>
            <a:ln w="6350">
              <a:solidFill>
                <a:schemeClr val="tx1"/>
              </a:solidFill>
            </a:ln>
          </c:spPr>
          <c:invertIfNegative val="0"/>
          <c:dLbls>
            <c:spPr>
              <a:noFill/>
              <a:ln>
                <a:noFill/>
              </a:ln>
              <a:effectLst/>
            </c:spPr>
            <c:txPr>
              <a:bodyPr/>
              <a:lstStyle/>
              <a:p>
                <a:pPr>
                  <a:defRPr sz="800">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マッチング集計用グラフデータ!$C$66:$K$66</c:f>
              <c:strCache>
                <c:ptCount val="9"/>
                <c:pt idx="0">
                  <c:v>2020年度</c:v>
                </c:pt>
                <c:pt idx="1">
                  <c:v>2021年度</c:v>
                </c:pt>
                <c:pt idx="2">
                  <c:v>2022年度</c:v>
                </c:pt>
                <c:pt idx="3">
                  <c:v>2020年度</c:v>
                </c:pt>
                <c:pt idx="4">
                  <c:v>2021年度</c:v>
                </c:pt>
                <c:pt idx="5">
                  <c:v>2022年度</c:v>
                </c:pt>
                <c:pt idx="6">
                  <c:v>2020年度</c:v>
                </c:pt>
                <c:pt idx="7">
                  <c:v>2021年度</c:v>
                </c:pt>
                <c:pt idx="8">
                  <c:v>2022年度</c:v>
                </c:pt>
              </c:strCache>
            </c:strRef>
          </c:cat>
          <c:val>
            <c:numRef>
              <c:f>マッチング集計用グラフデータ!$C$81:$K$81</c:f>
              <c:numCache>
                <c:formatCode>0.0</c:formatCode>
                <c:ptCount val="9"/>
                <c:pt idx="0">
                  <c:v>22.344540315382329</c:v>
                </c:pt>
                <c:pt idx="1">
                  <c:v>22.153089277962668</c:v>
                </c:pt>
                <c:pt idx="2">
                  <c:v>22.300301161623402</c:v>
                </c:pt>
                <c:pt idx="3">
                  <c:v>15.733113673805601</c:v>
                </c:pt>
                <c:pt idx="4">
                  <c:v>15.609348914858096</c:v>
                </c:pt>
                <c:pt idx="5">
                  <c:v>16.470588235294116</c:v>
                </c:pt>
                <c:pt idx="6">
                  <c:v>22.264252904620374</c:v>
                </c:pt>
                <c:pt idx="7">
                  <c:v>22.635869565217391</c:v>
                </c:pt>
                <c:pt idx="8">
                  <c:v>21.49581589958159</c:v>
                </c:pt>
              </c:numCache>
            </c:numRef>
          </c:val>
          <c:extLst>
            <c:ext xmlns:c16="http://schemas.microsoft.com/office/drawing/2014/chart" uri="{C3380CC4-5D6E-409C-BE32-E72D297353CC}">
              <c16:uniqueId val="{00000007-7608-4115-B382-36753193154F}"/>
            </c:ext>
          </c:extLst>
        </c:ser>
        <c:ser>
          <c:idx val="4"/>
          <c:order val="4"/>
          <c:tx>
            <c:strRef>
              <c:f>マッチング集計用グラフデータ!$B$82</c:f>
              <c:strCache>
                <c:ptCount val="1"/>
                <c:pt idx="0">
                  <c:v>要介護２</c:v>
                </c:pt>
              </c:strCache>
            </c:strRef>
          </c:tx>
          <c:spPr>
            <a:solidFill>
              <a:schemeClr val="bg1">
                <a:lumMod val="7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マッチング集計用グラフデータ!$C$66:$K$66</c:f>
              <c:strCache>
                <c:ptCount val="9"/>
                <c:pt idx="0">
                  <c:v>2020年度</c:v>
                </c:pt>
                <c:pt idx="1">
                  <c:v>2021年度</c:v>
                </c:pt>
                <c:pt idx="2">
                  <c:v>2022年度</c:v>
                </c:pt>
                <c:pt idx="3">
                  <c:v>2020年度</c:v>
                </c:pt>
                <c:pt idx="4">
                  <c:v>2021年度</c:v>
                </c:pt>
                <c:pt idx="5">
                  <c:v>2022年度</c:v>
                </c:pt>
                <c:pt idx="6">
                  <c:v>2020年度</c:v>
                </c:pt>
                <c:pt idx="7">
                  <c:v>2021年度</c:v>
                </c:pt>
                <c:pt idx="8">
                  <c:v>2022年度</c:v>
                </c:pt>
              </c:strCache>
            </c:strRef>
          </c:cat>
          <c:val>
            <c:numRef>
              <c:f>マッチング集計用グラフデータ!$C$82:$K$82</c:f>
              <c:numCache>
                <c:formatCode>0.0</c:formatCode>
                <c:ptCount val="9"/>
                <c:pt idx="0">
                  <c:v>18.015471585837549</c:v>
                </c:pt>
                <c:pt idx="1">
                  <c:v>18.043698451743598</c:v>
                </c:pt>
                <c:pt idx="2">
                  <c:v>17.668148573067548</c:v>
                </c:pt>
                <c:pt idx="3">
                  <c:v>17.462932454695224</c:v>
                </c:pt>
                <c:pt idx="4">
                  <c:v>18.030050083472453</c:v>
                </c:pt>
                <c:pt idx="5">
                  <c:v>16.974789915966387</c:v>
                </c:pt>
                <c:pt idx="6">
                  <c:v>19.805457984328559</c:v>
                </c:pt>
                <c:pt idx="7">
                  <c:v>19.619565217391305</c:v>
                </c:pt>
                <c:pt idx="8">
                  <c:v>18.671548117154813</c:v>
                </c:pt>
              </c:numCache>
            </c:numRef>
          </c:val>
          <c:extLst>
            <c:ext xmlns:c16="http://schemas.microsoft.com/office/drawing/2014/chart" uri="{C3380CC4-5D6E-409C-BE32-E72D297353CC}">
              <c16:uniqueId val="{00000008-7608-4115-B382-36753193154F}"/>
            </c:ext>
          </c:extLst>
        </c:ser>
        <c:ser>
          <c:idx val="5"/>
          <c:order val="5"/>
          <c:tx>
            <c:strRef>
              <c:f>マッチング集計用グラフデータ!$B$83</c:f>
              <c:strCache>
                <c:ptCount val="1"/>
                <c:pt idx="0">
                  <c:v>要介護３</c:v>
                </c:pt>
              </c:strCache>
            </c:strRef>
          </c:tx>
          <c:spPr>
            <a:pattFill prst="ltUpDiag">
              <a:fgClr>
                <a:schemeClr val="tx1">
                  <a:lumMod val="65000"/>
                  <a:lumOff val="3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マッチング集計用グラフデータ!$C$66:$K$66</c:f>
              <c:strCache>
                <c:ptCount val="9"/>
                <c:pt idx="0">
                  <c:v>2020年度</c:v>
                </c:pt>
                <c:pt idx="1">
                  <c:v>2021年度</c:v>
                </c:pt>
                <c:pt idx="2">
                  <c:v>2022年度</c:v>
                </c:pt>
                <c:pt idx="3">
                  <c:v>2020年度</c:v>
                </c:pt>
                <c:pt idx="4">
                  <c:v>2021年度</c:v>
                </c:pt>
                <c:pt idx="5">
                  <c:v>2022年度</c:v>
                </c:pt>
                <c:pt idx="6">
                  <c:v>2020年度</c:v>
                </c:pt>
                <c:pt idx="7">
                  <c:v>2021年度</c:v>
                </c:pt>
                <c:pt idx="8">
                  <c:v>2022年度</c:v>
                </c:pt>
              </c:strCache>
            </c:strRef>
          </c:cat>
          <c:val>
            <c:numRef>
              <c:f>マッチング集計用グラフデータ!$C$83:$K$83</c:f>
              <c:numCache>
                <c:formatCode>0.0</c:formatCode>
                <c:ptCount val="9"/>
                <c:pt idx="0">
                  <c:v>14.891401368640286</c:v>
                </c:pt>
                <c:pt idx="1">
                  <c:v>14.759079727969905</c:v>
                </c:pt>
                <c:pt idx="2">
                  <c:v>14.814283665567189</c:v>
                </c:pt>
                <c:pt idx="3">
                  <c:v>17.957166392092258</c:v>
                </c:pt>
                <c:pt idx="4">
                  <c:v>18.280467445742904</c:v>
                </c:pt>
                <c:pt idx="5">
                  <c:v>18.487394957983195</c:v>
                </c:pt>
                <c:pt idx="6">
                  <c:v>12.266954877060254</c:v>
                </c:pt>
                <c:pt idx="7">
                  <c:v>11.956521739130435</c:v>
                </c:pt>
                <c:pt idx="8">
                  <c:v>12.709205020920503</c:v>
                </c:pt>
              </c:numCache>
            </c:numRef>
          </c:val>
          <c:extLst>
            <c:ext xmlns:c16="http://schemas.microsoft.com/office/drawing/2014/chart" uri="{C3380CC4-5D6E-409C-BE32-E72D297353CC}">
              <c16:uniqueId val="{00000009-7608-4115-B382-36753193154F}"/>
            </c:ext>
          </c:extLst>
        </c:ser>
        <c:ser>
          <c:idx val="6"/>
          <c:order val="6"/>
          <c:tx>
            <c:strRef>
              <c:f>マッチング集計用グラフデータ!$B$84</c:f>
              <c:strCache>
                <c:ptCount val="1"/>
                <c:pt idx="0">
                  <c:v>要介護４</c:v>
                </c:pt>
              </c:strCache>
            </c:strRef>
          </c:tx>
          <c:spPr>
            <a:pattFill prst="pct10">
              <a:fgClr>
                <a:schemeClr val="tx1"/>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マッチング集計用グラフデータ!$C$66:$K$66</c:f>
              <c:strCache>
                <c:ptCount val="9"/>
                <c:pt idx="0">
                  <c:v>2020年度</c:v>
                </c:pt>
                <c:pt idx="1">
                  <c:v>2021年度</c:v>
                </c:pt>
                <c:pt idx="2">
                  <c:v>2022年度</c:v>
                </c:pt>
                <c:pt idx="3">
                  <c:v>2020年度</c:v>
                </c:pt>
                <c:pt idx="4">
                  <c:v>2021年度</c:v>
                </c:pt>
                <c:pt idx="5">
                  <c:v>2022年度</c:v>
                </c:pt>
                <c:pt idx="6">
                  <c:v>2020年度</c:v>
                </c:pt>
                <c:pt idx="7">
                  <c:v>2021年度</c:v>
                </c:pt>
                <c:pt idx="8">
                  <c:v>2022年度</c:v>
                </c:pt>
              </c:strCache>
            </c:strRef>
          </c:cat>
          <c:val>
            <c:numRef>
              <c:f>マッチング集計用グラフデータ!$C$84:$K$84</c:f>
              <c:numCache>
                <c:formatCode>0.0</c:formatCode>
                <c:ptCount val="9"/>
                <c:pt idx="0">
                  <c:v>16.393930377863729</c:v>
                </c:pt>
                <c:pt idx="1">
                  <c:v>16.755896397048183</c:v>
                </c:pt>
                <c:pt idx="2">
                  <c:v>15.861178832640183</c:v>
                </c:pt>
                <c:pt idx="3">
                  <c:v>16.721581548599669</c:v>
                </c:pt>
                <c:pt idx="4">
                  <c:v>16.527545909849749</c:v>
                </c:pt>
                <c:pt idx="5">
                  <c:v>17.478991596638654</c:v>
                </c:pt>
                <c:pt idx="6">
                  <c:v>9.8621994055660629</c:v>
                </c:pt>
                <c:pt idx="7">
                  <c:v>9.8369565217391308</c:v>
                </c:pt>
                <c:pt idx="8">
                  <c:v>11.08786610878661</c:v>
                </c:pt>
              </c:numCache>
            </c:numRef>
          </c:val>
          <c:extLst>
            <c:ext xmlns:c16="http://schemas.microsoft.com/office/drawing/2014/chart" uri="{C3380CC4-5D6E-409C-BE32-E72D297353CC}">
              <c16:uniqueId val="{0000000A-7608-4115-B382-36753193154F}"/>
            </c:ext>
          </c:extLst>
        </c:ser>
        <c:ser>
          <c:idx val="7"/>
          <c:order val="7"/>
          <c:tx>
            <c:strRef>
              <c:f>マッチング集計用グラフデータ!$B$85</c:f>
              <c:strCache>
                <c:ptCount val="1"/>
                <c:pt idx="0">
                  <c:v>要介護５</c:v>
                </c:pt>
              </c:strCache>
            </c:strRef>
          </c:tx>
          <c:spPr>
            <a:pattFill prst="pct30">
              <a:fgClr>
                <a:schemeClr val="bg1">
                  <a:lumMod val="6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マッチング集計用グラフデータ!$C$66:$K$66</c:f>
              <c:strCache>
                <c:ptCount val="9"/>
                <c:pt idx="0">
                  <c:v>2020年度</c:v>
                </c:pt>
                <c:pt idx="1">
                  <c:v>2021年度</c:v>
                </c:pt>
                <c:pt idx="2">
                  <c:v>2022年度</c:v>
                </c:pt>
                <c:pt idx="3">
                  <c:v>2020年度</c:v>
                </c:pt>
                <c:pt idx="4">
                  <c:v>2021年度</c:v>
                </c:pt>
                <c:pt idx="5">
                  <c:v>2022年度</c:v>
                </c:pt>
                <c:pt idx="6">
                  <c:v>2020年度</c:v>
                </c:pt>
                <c:pt idx="7">
                  <c:v>2021年度</c:v>
                </c:pt>
                <c:pt idx="8">
                  <c:v>2022年度</c:v>
                </c:pt>
              </c:strCache>
            </c:strRef>
          </c:cat>
          <c:val>
            <c:numRef>
              <c:f>マッチング集計用グラフデータ!$C$85:$K$85</c:f>
              <c:numCache>
                <c:formatCode>0.0</c:formatCode>
                <c:ptCount val="9"/>
                <c:pt idx="0">
                  <c:v>9.0002975304968764</c:v>
                </c:pt>
                <c:pt idx="1">
                  <c:v>9.5065837071335544</c:v>
                </c:pt>
                <c:pt idx="2">
                  <c:v>10.081743869209809</c:v>
                </c:pt>
                <c:pt idx="3">
                  <c:v>13.756177924217464</c:v>
                </c:pt>
                <c:pt idx="4">
                  <c:v>12.604340567612688</c:v>
                </c:pt>
                <c:pt idx="5">
                  <c:v>13.277310924369749</c:v>
                </c:pt>
                <c:pt idx="6">
                  <c:v>5.8902999189408272</c:v>
                </c:pt>
                <c:pt idx="7">
                  <c:v>6.4673913043478262</c:v>
                </c:pt>
                <c:pt idx="8">
                  <c:v>6.25</c:v>
                </c:pt>
              </c:numCache>
            </c:numRef>
          </c:val>
          <c:extLst>
            <c:ext xmlns:c16="http://schemas.microsoft.com/office/drawing/2014/chart" uri="{C3380CC4-5D6E-409C-BE32-E72D297353CC}">
              <c16:uniqueId val="{0000000B-7608-4115-B382-36753193154F}"/>
            </c:ext>
          </c:extLst>
        </c:ser>
        <c:ser>
          <c:idx val="8"/>
          <c:order val="8"/>
          <c:tx>
            <c:strRef>
              <c:f>マッチング集計用グラフデータ!$B$86</c:f>
              <c:strCache>
                <c:ptCount val="1"/>
                <c:pt idx="0">
                  <c:v>不明・申請中等</c:v>
                </c:pt>
              </c:strCache>
            </c:strRef>
          </c:tx>
          <c:spPr>
            <a:pattFill prst="divot">
              <a:fgClr>
                <a:schemeClr val="bg1">
                  <a:lumMod val="50000"/>
                </a:schemeClr>
              </a:fgClr>
              <a:bgClr>
                <a:schemeClr val="bg1"/>
              </a:bgClr>
            </a:pattFill>
            <a:ln w="6350">
              <a:solidFill>
                <a:schemeClr val="tx1"/>
              </a:solidFill>
            </a:ln>
          </c:spPr>
          <c:invertIfNegative val="0"/>
          <c:dLbls>
            <c:dLbl>
              <c:idx val="0"/>
              <c:layout>
                <c:manualLayout>
                  <c:x val="0"/>
                  <c:y val="-3.63758351862068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608-4115-B382-36753193154F}"/>
                </c:ext>
              </c:extLst>
            </c:dLbl>
            <c:dLbl>
              <c:idx val="1"/>
              <c:layout>
                <c:manualLayout>
                  <c:x val="2.0404319689046502E-3"/>
                  <c:y val="-3.64019147288117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608-4115-B382-36753193154F}"/>
                </c:ext>
              </c:extLst>
            </c:dLbl>
            <c:dLbl>
              <c:idx val="2"/>
              <c:layout>
                <c:manualLayout>
                  <c:x val="0"/>
                  <c:y val="-3.63758351862068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608-4115-B382-36753193154F}"/>
                </c:ext>
              </c:extLst>
            </c:dLbl>
            <c:dLbl>
              <c:idx val="3"/>
              <c:layout>
                <c:manualLayout>
                  <c:x val="4.0760553785738618E-3"/>
                  <c:y val="-3.92066915202479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608-4115-B382-36753193154F}"/>
                </c:ext>
              </c:extLst>
            </c:dLbl>
            <c:dLbl>
              <c:idx val="4"/>
              <c:layout>
                <c:manualLayout>
                  <c:x val="2.0404319689046502E-3"/>
                  <c:y val="-3.92332168669999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608-4115-B382-36753193154F}"/>
                </c:ext>
              </c:extLst>
            </c:dLbl>
            <c:dLbl>
              <c:idx val="5"/>
              <c:layout>
                <c:manualLayout>
                  <c:x val="0"/>
                  <c:y val="-3.963198867657466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608-4115-B382-36753193154F}"/>
                </c:ext>
              </c:extLst>
            </c:dLbl>
            <c:dLbl>
              <c:idx val="6"/>
              <c:layout>
                <c:manualLayout>
                  <c:x val="4.0712468193384223E-3"/>
                  <c:y val="-3.58714077937710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608-4115-B382-36753193154F}"/>
                </c:ext>
              </c:extLst>
            </c:dLbl>
            <c:dLbl>
              <c:idx val="7"/>
              <c:layout>
                <c:manualLayout>
                  <c:x val="2.0248842940433971E-3"/>
                  <c:y val="-3.87022641278119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7608-4115-B382-36753193154F}"/>
                </c:ext>
              </c:extLst>
            </c:dLbl>
            <c:dLbl>
              <c:idx val="8"/>
              <c:layout>
                <c:manualLayout>
                  <c:x val="6.1068702290076335E-3"/>
                  <c:y val="-3.96315428724275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7608-4115-B382-36753193154F}"/>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マッチング集計用グラフデータ!$C$66:$K$66</c:f>
              <c:strCache>
                <c:ptCount val="9"/>
                <c:pt idx="0">
                  <c:v>2020年度</c:v>
                </c:pt>
                <c:pt idx="1">
                  <c:v>2021年度</c:v>
                </c:pt>
                <c:pt idx="2">
                  <c:v>2022年度</c:v>
                </c:pt>
                <c:pt idx="3">
                  <c:v>2020年度</c:v>
                </c:pt>
                <c:pt idx="4">
                  <c:v>2021年度</c:v>
                </c:pt>
                <c:pt idx="5">
                  <c:v>2022年度</c:v>
                </c:pt>
                <c:pt idx="6">
                  <c:v>2020年度</c:v>
                </c:pt>
                <c:pt idx="7">
                  <c:v>2021年度</c:v>
                </c:pt>
                <c:pt idx="8">
                  <c:v>2022年度</c:v>
                </c:pt>
              </c:strCache>
            </c:strRef>
          </c:cat>
          <c:val>
            <c:numRef>
              <c:f>マッチング集計用グラフデータ!$C$86:$K$86</c:f>
              <c:numCache>
                <c:formatCode>0.0</c:formatCode>
                <c:ptCount val="9"/>
                <c:pt idx="0">
                  <c:v>0.19339482296935434</c:v>
                </c:pt>
                <c:pt idx="1">
                  <c:v>0.50643901027347704</c:v>
                </c:pt>
                <c:pt idx="2">
                  <c:v>0.87480281084181843</c:v>
                </c:pt>
                <c:pt idx="3">
                  <c:v>0.98846787479406917</c:v>
                </c:pt>
                <c:pt idx="4">
                  <c:v>0.1669449081803005</c:v>
                </c:pt>
                <c:pt idx="5">
                  <c:v>8.4033613445378158E-2</c:v>
                </c:pt>
                <c:pt idx="6">
                  <c:v>1.6752229127262903</c:v>
                </c:pt>
                <c:pt idx="7">
                  <c:v>1.6304347826086956</c:v>
                </c:pt>
                <c:pt idx="8">
                  <c:v>1.4382845188284519</c:v>
                </c:pt>
              </c:numCache>
            </c:numRef>
          </c:val>
          <c:extLst>
            <c:ext xmlns:c16="http://schemas.microsoft.com/office/drawing/2014/chart" uri="{C3380CC4-5D6E-409C-BE32-E72D297353CC}">
              <c16:uniqueId val="{00000015-7608-4115-B382-36753193154F}"/>
            </c:ext>
          </c:extLst>
        </c:ser>
        <c:dLbls>
          <c:showLegendKey val="0"/>
          <c:showVal val="0"/>
          <c:showCatName val="0"/>
          <c:showSerName val="0"/>
          <c:showPercent val="0"/>
          <c:showBubbleSize val="0"/>
        </c:dLbls>
        <c:gapWidth val="80"/>
        <c:overlap val="100"/>
        <c:axId val="192567552"/>
        <c:axId val="192585728"/>
      </c:barChart>
      <c:catAx>
        <c:axId val="192567552"/>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192585728"/>
        <c:crosses val="autoZero"/>
        <c:auto val="1"/>
        <c:lblAlgn val="ctr"/>
        <c:lblOffset val="100"/>
        <c:noMultiLvlLbl val="0"/>
      </c:catAx>
      <c:valAx>
        <c:axId val="192585728"/>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192567552"/>
        <c:crosses val="autoZero"/>
        <c:crossBetween val="between"/>
        <c:majorUnit val="20"/>
      </c:valAx>
      <c:spPr>
        <a:noFill/>
      </c:spPr>
    </c:plotArea>
    <c:legend>
      <c:legendPos val="b"/>
      <c:legendEntry>
        <c:idx val="5"/>
        <c:txPr>
          <a:bodyPr/>
          <a:lstStyle/>
          <a:p>
            <a:pPr>
              <a:defRPr sz="900" baseline="0">
                <a:latin typeface="ＭＳ Ｐゴシック" panose="020B0600070205080204" pitchFamily="50" charset="-128"/>
                <a:ea typeface="ＭＳ Ｐゴシック" panose="020B0600070205080204" pitchFamily="50" charset="-128"/>
              </a:defRPr>
            </a:pPr>
            <a:endParaRPr lang="ja-JP"/>
          </a:p>
        </c:txPr>
      </c:legendEntry>
      <c:layout>
        <c:manualLayout>
          <c:xMode val="edge"/>
          <c:yMode val="edge"/>
          <c:x val="0.20591356614774298"/>
          <c:y val="0.88373405553605167"/>
          <c:w val="0.73912460179118833"/>
          <c:h val="9.8825194621372958E-2"/>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27507779848129671"/>
          <c:y val="7.691726432285137E-2"/>
          <c:w val="0.58356001682995728"/>
          <c:h val="0.7578458743612464"/>
        </c:manualLayout>
      </c:layout>
      <c:barChart>
        <c:barDir val="bar"/>
        <c:grouping val="stacked"/>
        <c:varyColors val="0"/>
        <c:ser>
          <c:idx val="0"/>
          <c:order val="0"/>
          <c:tx>
            <c:strRef>
              <c:f>マッチング集計用グラフデータ!$B$106</c:f>
              <c:strCache>
                <c:ptCount val="1"/>
                <c:pt idx="0">
                  <c:v>0.5未満</c:v>
                </c:pt>
              </c:strCache>
            </c:strRef>
          </c:tx>
          <c:spPr>
            <a:solidFill>
              <a:schemeClr val="bg1">
                <a:lumMod val="65000"/>
              </a:schemeClr>
            </a:solidFill>
            <a:ln w="6350">
              <a:solidFill>
                <a:schemeClr val="tx1"/>
              </a:solidFill>
            </a:ln>
          </c:spPr>
          <c:invertIfNegative val="0"/>
          <c:dLbls>
            <c:dLbl>
              <c:idx val="0"/>
              <c:layout>
                <c:manualLayout>
                  <c:x val="1.4249363867684479E-2"/>
                  <c:y val="-3.68002407342394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DA6-4B5E-945D-77C55842E49B}"/>
                </c:ext>
              </c:extLst>
            </c:dLbl>
            <c:dLbl>
              <c:idx val="1"/>
              <c:layout>
                <c:manualLayout>
                  <c:x val="1.0178117048346057E-2"/>
                  <c:y val="-3.6799349125945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DA6-4B5E-945D-77C55842E49B}"/>
                </c:ext>
              </c:extLst>
            </c:dLbl>
            <c:dLbl>
              <c:idx val="2"/>
              <c:layout>
                <c:manualLayout>
                  <c:x val="1.424920358237663E-2"/>
                  <c:y val="-3.96306512641333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DA6-4B5E-945D-77C55842E49B}"/>
                </c:ext>
              </c:extLst>
            </c:dLbl>
            <c:dLbl>
              <c:idx val="3"/>
              <c:layout>
                <c:manualLayout>
                  <c:x val="1.4249363867684479E-2"/>
                  <c:y val="-3.96310970682804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DA6-4B5E-945D-77C55842E49B}"/>
                </c:ext>
              </c:extLst>
            </c:dLbl>
            <c:dLbl>
              <c:idx val="4"/>
              <c:layout>
                <c:manualLayout>
                  <c:x val="1.6284987277353689E-2"/>
                  <c:y val="-3.96317657745011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DA6-4B5E-945D-77C55842E49B}"/>
                </c:ext>
              </c:extLst>
            </c:dLbl>
            <c:dLbl>
              <c:idx val="5"/>
              <c:layout>
                <c:manualLayout>
                  <c:x val="1.6284987277353689E-2"/>
                  <c:y val="-3.96319886765746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DA6-4B5E-945D-77C55842E49B}"/>
                </c:ext>
              </c:extLst>
            </c:dLbl>
            <c:dLbl>
              <c:idx val="6"/>
              <c:layout>
                <c:manualLayout>
                  <c:x val="1.0178117048346057E-2"/>
                  <c:y val="-3.96313199703540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DA6-4B5E-945D-77C55842E49B}"/>
                </c:ext>
              </c:extLst>
            </c:dLbl>
            <c:dLbl>
              <c:idx val="7"/>
              <c:layout>
                <c:manualLayout>
                  <c:x val="1.628482699204584E-2"/>
                  <c:y val="-3.68009094404600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DA6-4B5E-945D-77C55842E49B}"/>
                </c:ext>
              </c:extLst>
            </c:dLbl>
            <c:dLbl>
              <c:idx val="8"/>
              <c:layout>
                <c:manualLayout>
                  <c:x val="1.0178117048346057E-2"/>
                  <c:y val="-3.96319886765746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DA6-4B5E-945D-77C55842E49B}"/>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マッチング集計用グラフデータ!$C$92:$K$92</c:f>
              <c:strCache>
                <c:ptCount val="9"/>
                <c:pt idx="0">
                  <c:v>2020年度</c:v>
                </c:pt>
                <c:pt idx="1">
                  <c:v>2021年度</c:v>
                </c:pt>
                <c:pt idx="2">
                  <c:v>2022年度</c:v>
                </c:pt>
                <c:pt idx="3">
                  <c:v>2020年度</c:v>
                </c:pt>
                <c:pt idx="4">
                  <c:v>2021年度</c:v>
                </c:pt>
                <c:pt idx="5">
                  <c:v>2022年度</c:v>
                </c:pt>
                <c:pt idx="6">
                  <c:v>2020年度</c:v>
                </c:pt>
                <c:pt idx="7">
                  <c:v>2021年度</c:v>
                </c:pt>
                <c:pt idx="8">
                  <c:v>2022年度</c:v>
                </c:pt>
              </c:strCache>
            </c:strRef>
          </c:cat>
          <c:val>
            <c:numRef>
              <c:f>マッチング集計用グラフデータ!$C$106:$K$106</c:f>
              <c:numCache>
                <c:formatCode>0.0;\-0.0;#</c:formatCode>
                <c:ptCount val="9"/>
                <c:pt idx="0">
                  <c:v>0</c:v>
                </c:pt>
                <c:pt idx="1">
                  <c:v>1.5267175572519083</c:v>
                </c:pt>
                <c:pt idx="2">
                  <c:v>0</c:v>
                </c:pt>
                <c:pt idx="3">
                  <c:v>2.5641025641025639</c:v>
                </c:pt>
                <c:pt idx="4">
                  <c:v>2.5641025641025639</c:v>
                </c:pt>
                <c:pt idx="5">
                  <c:v>2.5641025641025639</c:v>
                </c:pt>
                <c:pt idx="6">
                  <c:v>3.7037037037037033</c:v>
                </c:pt>
                <c:pt idx="7">
                  <c:v>0.92592592592592582</c:v>
                </c:pt>
                <c:pt idx="8">
                  <c:v>2.7777777777777777</c:v>
                </c:pt>
              </c:numCache>
            </c:numRef>
          </c:val>
          <c:extLst>
            <c:ext xmlns:c16="http://schemas.microsoft.com/office/drawing/2014/chart" uri="{C3380CC4-5D6E-409C-BE32-E72D297353CC}">
              <c16:uniqueId val="{00000009-1DA6-4B5E-945D-77C55842E49B}"/>
            </c:ext>
          </c:extLst>
        </c:ser>
        <c:ser>
          <c:idx val="1"/>
          <c:order val="1"/>
          <c:tx>
            <c:strRef>
              <c:f>マッチング集計用グラフデータ!$B$107</c:f>
              <c:strCache>
                <c:ptCount val="1"/>
                <c:pt idx="0">
                  <c:v>0.5～1.0未満</c:v>
                </c:pt>
              </c:strCache>
            </c:strRef>
          </c:tx>
          <c:spPr>
            <a:solidFill>
              <a:srgbClr val="DDDDDD"/>
            </a:solidFill>
            <a:ln w="6350">
              <a:solidFill>
                <a:schemeClr val="tx1"/>
              </a:solidFill>
            </a:ln>
          </c:spPr>
          <c:invertIfNegative val="0"/>
          <c:dLbls>
            <c:dLbl>
              <c:idx val="0"/>
              <c:layout>
                <c:manualLayout>
                  <c:x val="1.2213740458015267E-2"/>
                  <c:y val="-3.68002407342394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DA6-4B5E-945D-77C55842E49B}"/>
                </c:ext>
              </c:extLst>
            </c:dLbl>
            <c:dLbl>
              <c:idx val="1"/>
              <c:layout>
                <c:manualLayout>
                  <c:x val="3.4605597964376629E-2"/>
                  <c:y val="-3.68000178321658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DA6-4B5E-945D-77C55842E49B}"/>
                </c:ext>
              </c:extLst>
            </c:dLbl>
            <c:dLbl>
              <c:idx val="2"/>
              <c:layout>
                <c:manualLayout>
                  <c:x val="1.2213740458015267E-2"/>
                  <c:y val="-3.68009094404600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DA6-4B5E-945D-77C55842E49B}"/>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マッチング集計用グラフデータ!$C$92:$K$92</c:f>
              <c:strCache>
                <c:ptCount val="9"/>
                <c:pt idx="0">
                  <c:v>2020年度</c:v>
                </c:pt>
                <c:pt idx="1">
                  <c:v>2021年度</c:v>
                </c:pt>
                <c:pt idx="2">
                  <c:v>2022年度</c:v>
                </c:pt>
                <c:pt idx="3">
                  <c:v>2020年度</c:v>
                </c:pt>
                <c:pt idx="4">
                  <c:v>2021年度</c:v>
                </c:pt>
                <c:pt idx="5">
                  <c:v>2022年度</c:v>
                </c:pt>
                <c:pt idx="6">
                  <c:v>2020年度</c:v>
                </c:pt>
                <c:pt idx="7">
                  <c:v>2021年度</c:v>
                </c:pt>
                <c:pt idx="8">
                  <c:v>2022年度</c:v>
                </c:pt>
              </c:strCache>
            </c:strRef>
          </c:cat>
          <c:val>
            <c:numRef>
              <c:f>マッチング集計用グラフデータ!$C$107:$K$107</c:f>
              <c:numCache>
                <c:formatCode>0.0;\-0.0;#</c:formatCode>
                <c:ptCount val="9"/>
                <c:pt idx="0">
                  <c:v>1.5267175572519083</c:v>
                </c:pt>
                <c:pt idx="1">
                  <c:v>0.76335877862595414</c:v>
                </c:pt>
                <c:pt idx="2">
                  <c:v>1.5267175572519083</c:v>
                </c:pt>
                <c:pt idx="3">
                  <c:v>0</c:v>
                </c:pt>
                <c:pt idx="4">
                  <c:v>0</c:v>
                </c:pt>
                <c:pt idx="5">
                  <c:v>0</c:v>
                </c:pt>
                <c:pt idx="6">
                  <c:v>5.5555555555555554</c:v>
                </c:pt>
                <c:pt idx="7">
                  <c:v>10.185185185185185</c:v>
                </c:pt>
                <c:pt idx="8">
                  <c:v>6.481481481481481</c:v>
                </c:pt>
              </c:numCache>
            </c:numRef>
          </c:val>
          <c:extLst>
            <c:ext xmlns:c16="http://schemas.microsoft.com/office/drawing/2014/chart" uri="{C3380CC4-5D6E-409C-BE32-E72D297353CC}">
              <c16:uniqueId val="{0000000D-1DA6-4B5E-945D-77C55842E49B}"/>
            </c:ext>
          </c:extLst>
        </c:ser>
        <c:ser>
          <c:idx val="2"/>
          <c:order val="2"/>
          <c:tx>
            <c:strRef>
              <c:f>マッチング集計用グラフデータ!$B$108</c:f>
              <c:strCache>
                <c:ptCount val="1"/>
                <c:pt idx="0">
                  <c:v>1.0～1.5未満</c:v>
                </c:pt>
              </c:strCache>
            </c:strRef>
          </c:tx>
          <c:spPr>
            <a:solidFill>
              <a:schemeClr val="bg1"/>
            </a:solidFill>
            <a:ln w="6350">
              <a:solidFill>
                <a:schemeClr val="tx1"/>
              </a:solidFill>
            </a:ln>
          </c:spPr>
          <c:invertIfNegative val="0"/>
          <c:dLbls>
            <c:dLbl>
              <c:idx val="0"/>
              <c:layout>
                <c:manualLayout>
                  <c:x val="3.0534190859730321E-2"/>
                  <c:y val="-3.679912622387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DA6-4B5E-945D-77C55842E49B}"/>
                </c:ext>
              </c:extLst>
            </c:dLbl>
            <c:dLbl>
              <c:idx val="1"/>
              <c:layout>
                <c:manualLayout>
                  <c:x val="5.4961832061068701E-2"/>
                  <c:y val="-3.67982346155775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DA6-4B5E-945D-77C55842E49B}"/>
                </c:ext>
              </c:extLst>
            </c:dLbl>
            <c:dLbl>
              <c:idx val="2"/>
              <c:layout>
                <c:manualLayout>
                  <c:x val="3.4605597964376587E-2"/>
                  <c:y val="-3.6799349125945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DA6-4B5E-945D-77C55842E49B}"/>
                </c:ext>
              </c:extLst>
            </c:dLbl>
            <c:dLbl>
              <c:idx val="3"/>
              <c:layout>
                <c:manualLayout>
                  <c:x val="0"/>
                  <c:y val="-3.39702760084925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DA6-4B5E-945D-77C55842E49B}"/>
                </c:ext>
              </c:extLst>
            </c:dLbl>
            <c:dLbl>
              <c:idx val="4"/>
              <c:layout>
                <c:manualLayout>
                  <c:x val="0"/>
                  <c:y val="-3.6801132342533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DA6-4B5E-945D-77C55842E49B}"/>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マッチング集計用グラフデータ!$C$92:$K$92</c:f>
              <c:strCache>
                <c:ptCount val="9"/>
                <c:pt idx="0">
                  <c:v>2020年度</c:v>
                </c:pt>
                <c:pt idx="1">
                  <c:v>2021年度</c:v>
                </c:pt>
                <c:pt idx="2">
                  <c:v>2022年度</c:v>
                </c:pt>
                <c:pt idx="3">
                  <c:v>2020年度</c:v>
                </c:pt>
                <c:pt idx="4">
                  <c:v>2021年度</c:v>
                </c:pt>
                <c:pt idx="5">
                  <c:v>2022年度</c:v>
                </c:pt>
                <c:pt idx="6">
                  <c:v>2020年度</c:v>
                </c:pt>
                <c:pt idx="7">
                  <c:v>2021年度</c:v>
                </c:pt>
                <c:pt idx="8">
                  <c:v>2022年度</c:v>
                </c:pt>
              </c:strCache>
            </c:strRef>
          </c:cat>
          <c:val>
            <c:numRef>
              <c:f>マッチング集計用グラフデータ!$C$108:$K$108</c:f>
              <c:numCache>
                <c:formatCode>0.0;\-0.0;#</c:formatCode>
                <c:ptCount val="9"/>
                <c:pt idx="0">
                  <c:v>3.0534351145038165</c:v>
                </c:pt>
                <c:pt idx="1">
                  <c:v>3.0534351145038165</c:v>
                </c:pt>
                <c:pt idx="2">
                  <c:v>2.2900763358778624</c:v>
                </c:pt>
                <c:pt idx="3">
                  <c:v>0</c:v>
                </c:pt>
                <c:pt idx="4">
                  <c:v>0</c:v>
                </c:pt>
                <c:pt idx="5">
                  <c:v>0</c:v>
                </c:pt>
                <c:pt idx="6">
                  <c:v>19.444444444444446</c:v>
                </c:pt>
                <c:pt idx="7">
                  <c:v>17.592592592592592</c:v>
                </c:pt>
                <c:pt idx="8">
                  <c:v>17.592592592592592</c:v>
                </c:pt>
              </c:numCache>
            </c:numRef>
          </c:val>
          <c:extLst>
            <c:ext xmlns:c16="http://schemas.microsoft.com/office/drawing/2014/chart" uri="{C3380CC4-5D6E-409C-BE32-E72D297353CC}">
              <c16:uniqueId val="{00000013-1DA6-4B5E-945D-77C55842E49B}"/>
            </c:ext>
          </c:extLst>
        </c:ser>
        <c:ser>
          <c:idx val="3"/>
          <c:order val="3"/>
          <c:tx>
            <c:strRef>
              <c:f>マッチング集計用グラフデータ!$B$109</c:f>
              <c:strCache>
                <c:ptCount val="1"/>
                <c:pt idx="0">
                  <c:v>1.5～2.0未満</c:v>
                </c:pt>
              </c:strCache>
            </c:strRef>
          </c:tx>
          <c:spPr>
            <a:solidFill>
              <a:schemeClr val="bg1">
                <a:lumMod val="50000"/>
              </a:schemeClr>
            </a:solidFill>
            <a:ln w="6350">
              <a:solidFill>
                <a:schemeClr val="tx1"/>
              </a:solidFill>
            </a:ln>
          </c:spPr>
          <c:invertIfNegative val="0"/>
          <c:dLbls>
            <c:spPr>
              <a:noFill/>
              <a:ln>
                <a:noFill/>
              </a:ln>
              <a:effectLst/>
            </c:spPr>
            <c:txPr>
              <a:bodyPr/>
              <a:lstStyle/>
              <a:p>
                <a:pPr>
                  <a:defRPr sz="800">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マッチング集計用グラフデータ!$C$92:$K$92</c:f>
              <c:strCache>
                <c:ptCount val="9"/>
                <c:pt idx="0">
                  <c:v>2020年度</c:v>
                </c:pt>
                <c:pt idx="1">
                  <c:v>2021年度</c:v>
                </c:pt>
                <c:pt idx="2">
                  <c:v>2022年度</c:v>
                </c:pt>
                <c:pt idx="3">
                  <c:v>2020年度</c:v>
                </c:pt>
                <c:pt idx="4">
                  <c:v>2021年度</c:v>
                </c:pt>
                <c:pt idx="5">
                  <c:v>2022年度</c:v>
                </c:pt>
                <c:pt idx="6">
                  <c:v>2020年度</c:v>
                </c:pt>
                <c:pt idx="7">
                  <c:v>2021年度</c:v>
                </c:pt>
                <c:pt idx="8">
                  <c:v>2022年度</c:v>
                </c:pt>
              </c:strCache>
            </c:strRef>
          </c:cat>
          <c:val>
            <c:numRef>
              <c:f>マッチング集計用グラフデータ!$C$109:$K$109</c:f>
              <c:numCache>
                <c:formatCode>0.0;\-0.0;#</c:formatCode>
                <c:ptCount val="9"/>
                <c:pt idx="0">
                  <c:v>16.030534351145036</c:v>
                </c:pt>
                <c:pt idx="1">
                  <c:v>11.450381679389313</c:v>
                </c:pt>
                <c:pt idx="2">
                  <c:v>18.320610687022899</c:v>
                </c:pt>
                <c:pt idx="3">
                  <c:v>12.820512820512819</c:v>
                </c:pt>
                <c:pt idx="4">
                  <c:v>10.256410256410255</c:v>
                </c:pt>
                <c:pt idx="5">
                  <c:v>10.256410256410255</c:v>
                </c:pt>
                <c:pt idx="6">
                  <c:v>25.925925925925924</c:v>
                </c:pt>
                <c:pt idx="7">
                  <c:v>24.074074074074073</c:v>
                </c:pt>
                <c:pt idx="8">
                  <c:v>25.925925925925924</c:v>
                </c:pt>
              </c:numCache>
            </c:numRef>
          </c:val>
          <c:extLst>
            <c:ext xmlns:c16="http://schemas.microsoft.com/office/drawing/2014/chart" uri="{C3380CC4-5D6E-409C-BE32-E72D297353CC}">
              <c16:uniqueId val="{00000014-1DA6-4B5E-945D-77C55842E49B}"/>
            </c:ext>
          </c:extLst>
        </c:ser>
        <c:ser>
          <c:idx val="4"/>
          <c:order val="4"/>
          <c:tx>
            <c:strRef>
              <c:f>マッチング集計用グラフデータ!$B$110</c:f>
              <c:strCache>
                <c:ptCount val="1"/>
                <c:pt idx="0">
                  <c:v>2.0～2.5未満</c:v>
                </c:pt>
              </c:strCache>
            </c:strRef>
          </c:tx>
          <c:spPr>
            <a:solidFill>
              <a:schemeClr val="bg1">
                <a:lumMod val="7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マッチング集計用グラフデータ!$C$92:$K$92</c:f>
              <c:strCache>
                <c:ptCount val="9"/>
                <c:pt idx="0">
                  <c:v>2020年度</c:v>
                </c:pt>
                <c:pt idx="1">
                  <c:v>2021年度</c:v>
                </c:pt>
                <c:pt idx="2">
                  <c:v>2022年度</c:v>
                </c:pt>
                <c:pt idx="3">
                  <c:v>2020年度</c:v>
                </c:pt>
                <c:pt idx="4">
                  <c:v>2021年度</c:v>
                </c:pt>
                <c:pt idx="5">
                  <c:v>2022年度</c:v>
                </c:pt>
                <c:pt idx="6">
                  <c:v>2020年度</c:v>
                </c:pt>
                <c:pt idx="7">
                  <c:v>2021年度</c:v>
                </c:pt>
                <c:pt idx="8">
                  <c:v>2022年度</c:v>
                </c:pt>
              </c:strCache>
            </c:strRef>
          </c:cat>
          <c:val>
            <c:numRef>
              <c:f>マッチング集計用グラフデータ!$C$110:$K$110</c:f>
              <c:numCache>
                <c:formatCode>0.0;\-0.0;#</c:formatCode>
                <c:ptCount val="9"/>
                <c:pt idx="0">
                  <c:v>38.931297709923662</c:v>
                </c:pt>
                <c:pt idx="1">
                  <c:v>45.038167938931295</c:v>
                </c:pt>
                <c:pt idx="2">
                  <c:v>42.748091603053432</c:v>
                </c:pt>
                <c:pt idx="3">
                  <c:v>15.384615384615385</c:v>
                </c:pt>
                <c:pt idx="4">
                  <c:v>23.076923076923077</c:v>
                </c:pt>
                <c:pt idx="5">
                  <c:v>23.076923076923077</c:v>
                </c:pt>
                <c:pt idx="6">
                  <c:v>19.444444444444446</c:v>
                </c:pt>
                <c:pt idx="7">
                  <c:v>17.592592592592592</c:v>
                </c:pt>
                <c:pt idx="8">
                  <c:v>16.666666666666664</c:v>
                </c:pt>
              </c:numCache>
            </c:numRef>
          </c:val>
          <c:extLst>
            <c:ext xmlns:c16="http://schemas.microsoft.com/office/drawing/2014/chart" uri="{C3380CC4-5D6E-409C-BE32-E72D297353CC}">
              <c16:uniqueId val="{00000015-1DA6-4B5E-945D-77C55842E49B}"/>
            </c:ext>
          </c:extLst>
        </c:ser>
        <c:ser>
          <c:idx val="5"/>
          <c:order val="5"/>
          <c:tx>
            <c:strRef>
              <c:f>マッチング集計用グラフデータ!$B$111</c:f>
              <c:strCache>
                <c:ptCount val="1"/>
                <c:pt idx="0">
                  <c:v>2.5～3.0未満</c:v>
                </c:pt>
              </c:strCache>
            </c:strRef>
          </c:tx>
          <c:spPr>
            <a:pattFill prst="ltUpDiag">
              <a:fgClr>
                <a:schemeClr val="tx1">
                  <a:lumMod val="65000"/>
                  <a:lumOff val="3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マッチング集計用グラフデータ!$C$92:$K$92</c:f>
              <c:strCache>
                <c:ptCount val="9"/>
                <c:pt idx="0">
                  <c:v>2020年度</c:v>
                </c:pt>
                <c:pt idx="1">
                  <c:v>2021年度</c:v>
                </c:pt>
                <c:pt idx="2">
                  <c:v>2022年度</c:v>
                </c:pt>
                <c:pt idx="3">
                  <c:v>2020年度</c:v>
                </c:pt>
                <c:pt idx="4">
                  <c:v>2021年度</c:v>
                </c:pt>
                <c:pt idx="5">
                  <c:v>2022年度</c:v>
                </c:pt>
                <c:pt idx="6">
                  <c:v>2020年度</c:v>
                </c:pt>
                <c:pt idx="7">
                  <c:v>2021年度</c:v>
                </c:pt>
                <c:pt idx="8">
                  <c:v>2022年度</c:v>
                </c:pt>
              </c:strCache>
            </c:strRef>
          </c:cat>
          <c:val>
            <c:numRef>
              <c:f>マッチング集計用グラフデータ!$C$111:$K$111</c:f>
              <c:numCache>
                <c:formatCode>0.0;\-0.0;#</c:formatCode>
                <c:ptCount val="9"/>
                <c:pt idx="0">
                  <c:v>27.480916030534353</c:v>
                </c:pt>
                <c:pt idx="1">
                  <c:v>26.717557251908396</c:v>
                </c:pt>
                <c:pt idx="2">
                  <c:v>23.664122137404579</c:v>
                </c:pt>
                <c:pt idx="3">
                  <c:v>17.948717948717949</c:v>
                </c:pt>
                <c:pt idx="4">
                  <c:v>12.820512820512819</c:v>
                </c:pt>
                <c:pt idx="5">
                  <c:v>12.820512820512819</c:v>
                </c:pt>
                <c:pt idx="6">
                  <c:v>9.2592592592592595</c:v>
                </c:pt>
                <c:pt idx="7">
                  <c:v>12.037037037037036</c:v>
                </c:pt>
                <c:pt idx="8">
                  <c:v>12.962962962962962</c:v>
                </c:pt>
              </c:numCache>
            </c:numRef>
          </c:val>
          <c:extLst>
            <c:ext xmlns:c16="http://schemas.microsoft.com/office/drawing/2014/chart" uri="{C3380CC4-5D6E-409C-BE32-E72D297353CC}">
              <c16:uniqueId val="{00000016-1DA6-4B5E-945D-77C55842E49B}"/>
            </c:ext>
          </c:extLst>
        </c:ser>
        <c:ser>
          <c:idx val="6"/>
          <c:order val="6"/>
          <c:tx>
            <c:strRef>
              <c:f>マッチング集計用グラフデータ!$B$112</c:f>
              <c:strCache>
                <c:ptCount val="1"/>
                <c:pt idx="0">
                  <c:v>3.0～3.5未満</c:v>
                </c:pt>
              </c:strCache>
            </c:strRef>
          </c:tx>
          <c:spPr>
            <a:solidFill>
              <a:schemeClr val="bg1">
                <a:lumMod val="9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マッチング集計用グラフデータ!$C$92:$K$92</c:f>
              <c:strCache>
                <c:ptCount val="9"/>
                <c:pt idx="0">
                  <c:v>2020年度</c:v>
                </c:pt>
                <c:pt idx="1">
                  <c:v>2021年度</c:v>
                </c:pt>
                <c:pt idx="2">
                  <c:v>2022年度</c:v>
                </c:pt>
                <c:pt idx="3">
                  <c:v>2020年度</c:v>
                </c:pt>
                <c:pt idx="4">
                  <c:v>2021年度</c:v>
                </c:pt>
                <c:pt idx="5">
                  <c:v>2022年度</c:v>
                </c:pt>
                <c:pt idx="6">
                  <c:v>2020年度</c:v>
                </c:pt>
                <c:pt idx="7">
                  <c:v>2021年度</c:v>
                </c:pt>
                <c:pt idx="8">
                  <c:v>2022年度</c:v>
                </c:pt>
              </c:strCache>
            </c:strRef>
          </c:cat>
          <c:val>
            <c:numRef>
              <c:f>マッチング集計用グラフデータ!$C$112:$K$112</c:f>
              <c:numCache>
                <c:formatCode>0.0;\-0.0;#</c:formatCode>
                <c:ptCount val="9"/>
                <c:pt idx="0">
                  <c:v>6.1068702290076331</c:v>
                </c:pt>
                <c:pt idx="1">
                  <c:v>9.1603053435114496</c:v>
                </c:pt>
                <c:pt idx="2">
                  <c:v>8.3969465648854964</c:v>
                </c:pt>
                <c:pt idx="3">
                  <c:v>20.512820512820511</c:v>
                </c:pt>
                <c:pt idx="4">
                  <c:v>28.205128205128204</c:v>
                </c:pt>
                <c:pt idx="5">
                  <c:v>25.641025641025639</c:v>
                </c:pt>
                <c:pt idx="6">
                  <c:v>9.2592592592592595</c:v>
                </c:pt>
                <c:pt idx="7">
                  <c:v>7.4074074074074066</c:v>
                </c:pt>
                <c:pt idx="8">
                  <c:v>10.185185185185185</c:v>
                </c:pt>
              </c:numCache>
            </c:numRef>
          </c:val>
          <c:extLst>
            <c:ext xmlns:c16="http://schemas.microsoft.com/office/drawing/2014/chart" uri="{C3380CC4-5D6E-409C-BE32-E72D297353CC}">
              <c16:uniqueId val="{00000017-1DA6-4B5E-945D-77C55842E49B}"/>
            </c:ext>
          </c:extLst>
        </c:ser>
        <c:ser>
          <c:idx val="7"/>
          <c:order val="7"/>
          <c:tx>
            <c:strRef>
              <c:f>マッチング集計用グラフデータ!$B$113</c:f>
              <c:strCache>
                <c:ptCount val="1"/>
                <c:pt idx="0">
                  <c:v>3.5～4.0未満</c:v>
                </c:pt>
              </c:strCache>
            </c:strRef>
          </c:tx>
          <c:spPr>
            <a:pattFill prst="pct30">
              <a:fgClr>
                <a:schemeClr val="bg1">
                  <a:lumMod val="65000"/>
                </a:schemeClr>
              </a:fgClr>
              <a:bgClr>
                <a:schemeClr val="bg1"/>
              </a:bgClr>
            </a:pattFill>
            <a:ln w="6350">
              <a:solidFill>
                <a:schemeClr val="tx1"/>
              </a:solidFill>
            </a:ln>
          </c:spPr>
          <c:invertIfNegative val="0"/>
          <c:dLbls>
            <c:dLbl>
              <c:idx val="0"/>
              <c:layout>
                <c:manualLayout>
                  <c:x val="2.0356234096692113E-2"/>
                  <c:y val="-3.39691614981248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1DA6-4B5E-945D-77C55842E49B}"/>
                </c:ext>
              </c:extLst>
            </c:dLbl>
            <c:dLbl>
              <c:idx val="2"/>
              <c:layout>
                <c:manualLayout>
                  <c:x val="-3.2569974554707379E-2"/>
                  <c:y val="-3.96315428724275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1DA6-4B5E-945D-77C55842E49B}"/>
                </c:ext>
              </c:extLst>
            </c:dLbl>
            <c:dLbl>
              <c:idx val="6"/>
              <c:layout>
                <c:manualLayout>
                  <c:x val="-1.8320610687022901E-2"/>
                  <c:y val="-3.6799794930092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1DA6-4B5E-945D-77C55842E49B}"/>
                </c:ext>
              </c:extLst>
            </c:dLbl>
            <c:dLbl>
              <c:idx val="7"/>
              <c:layout>
                <c:manualLayout>
                  <c:x val="-1.6284987277353689E-2"/>
                  <c:y val="-3.39700531064190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1DA6-4B5E-945D-77C55842E49B}"/>
                </c:ext>
              </c:extLst>
            </c:dLbl>
            <c:dLbl>
              <c:idx val="8"/>
              <c:layout>
                <c:manualLayout>
                  <c:x val="-4.0712468193384227E-2"/>
                  <c:y val="-3.9631097068280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1DA6-4B5E-945D-77C55842E49B}"/>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マッチング集計用グラフデータ!$C$92:$K$92</c:f>
              <c:strCache>
                <c:ptCount val="9"/>
                <c:pt idx="0">
                  <c:v>2020年度</c:v>
                </c:pt>
                <c:pt idx="1">
                  <c:v>2021年度</c:v>
                </c:pt>
                <c:pt idx="2">
                  <c:v>2022年度</c:v>
                </c:pt>
                <c:pt idx="3">
                  <c:v>2020年度</c:v>
                </c:pt>
                <c:pt idx="4">
                  <c:v>2021年度</c:v>
                </c:pt>
                <c:pt idx="5">
                  <c:v>2022年度</c:v>
                </c:pt>
                <c:pt idx="6">
                  <c:v>2020年度</c:v>
                </c:pt>
                <c:pt idx="7">
                  <c:v>2021年度</c:v>
                </c:pt>
                <c:pt idx="8">
                  <c:v>2022年度</c:v>
                </c:pt>
              </c:strCache>
            </c:strRef>
          </c:cat>
          <c:val>
            <c:numRef>
              <c:f>マッチング集計用グラフデータ!$C$113:$K$113</c:f>
              <c:numCache>
                <c:formatCode>0.0;\-0.0;#</c:formatCode>
                <c:ptCount val="9"/>
                <c:pt idx="0">
                  <c:v>0.76335877862595414</c:v>
                </c:pt>
                <c:pt idx="1">
                  <c:v>0</c:v>
                </c:pt>
                <c:pt idx="2">
                  <c:v>0.76335877862595414</c:v>
                </c:pt>
                <c:pt idx="3">
                  <c:v>15.384615384615385</c:v>
                </c:pt>
                <c:pt idx="4">
                  <c:v>15.384615384615385</c:v>
                </c:pt>
                <c:pt idx="5">
                  <c:v>15.384615384615385</c:v>
                </c:pt>
                <c:pt idx="6">
                  <c:v>1.8518518518518516</c:v>
                </c:pt>
                <c:pt idx="7">
                  <c:v>1.8518518518518516</c:v>
                </c:pt>
                <c:pt idx="8">
                  <c:v>1.8518518518518516</c:v>
                </c:pt>
              </c:numCache>
            </c:numRef>
          </c:val>
          <c:extLst>
            <c:ext xmlns:c16="http://schemas.microsoft.com/office/drawing/2014/chart" uri="{C3380CC4-5D6E-409C-BE32-E72D297353CC}">
              <c16:uniqueId val="{0000001D-1DA6-4B5E-945D-77C55842E49B}"/>
            </c:ext>
          </c:extLst>
        </c:ser>
        <c:ser>
          <c:idx val="8"/>
          <c:order val="8"/>
          <c:tx>
            <c:strRef>
              <c:f>マッチング集計用グラフデータ!$B$114</c:f>
              <c:strCache>
                <c:ptCount val="1"/>
                <c:pt idx="0">
                  <c:v>4.0～4.5未満</c:v>
                </c:pt>
              </c:strCache>
            </c:strRef>
          </c:tx>
          <c:spPr>
            <a:pattFill prst="divot">
              <a:fgClr>
                <a:schemeClr val="bg1">
                  <a:lumMod val="50000"/>
                </a:schemeClr>
              </a:fgClr>
              <a:bgClr>
                <a:schemeClr val="bg1"/>
              </a:bgClr>
            </a:pattFill>
            <a:ln w="6350">
              <a:solidFill>
                <a:schemeClr val="tx1"/>
              </a:solidFill>
            </a:ln>
          </c:spPr>
          <c:invertIfNegative val="0"/>
          <c:dLbls>
            <c:dLbl>
              <c:idx val="0"/>
              <c:layout>
                <c:manualLayout>
                  <c:x val="-1.2213740458015267E-2"/>
                  <c:y val="-3.3969384400198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1DA6-4B5E-945D-77C55842E49B}"/>
                </c:ext>
              </c:extLst>
            </c:dLbl>
            <c:dLbl>
              <c:idx val="1"/>
              <c:layout>
                <c:manualLayout>
                  <c:x val="-1.4249363867684479E-2"/>
                  <c:y val="-3.39700531064190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1DA6-4B5E-945D-77C55842E49B}"/>
                </c:ext>
              </c:extLst>
            </c:dLbl>
            <c:dLbl>
              <c:idx val="2"/>
              <c:layout>
                <c:manualLayout>
                  <c:x val="-8.1424936386768447E-3"/>
                  <c:y val="-3.96315428724275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1DA6-4B5E-945D-77C55842E49B}"/>
                </c:ext>
              </c:extLst>
            </c:dLbl>
            <c:dLbl>
              <c:idx val="4"/>
              <c:layout>
                <c:manualLayout>
                  <c:x val="0"/>
                  <c:y val="6.687062206396175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1DA6-4B5E-945D-77C55842E49B}"/>
                </c:ext>
              </c:extLst>
            </c:dLbl>
            <c:dLbl>
              <c:idx val="5"/>
              <c:layout>
                <c:manualLayout>
                  <c:x val="0"/>
                  <c:y val="-3.68009094404600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1DA6-4B5E-945D-77C55842E49B}"/>
                </c:ext>
              </c:extLst>
            </c:dLbl>
            <c:dLbl>
              <c:idx val="6"/>
              <c:layout>
                <c:manualLayout>
                  <c:x val="-2.0356234096692112E-3"/>
                  <c:y val="-3.6800463636312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1DA6-4B5E-945D-77C55842E49B}"/>
                </c:ext>
              </c:extLst>
            </c:dLbl>
            <c:dLbl>
              <c:idx val="7"/>
              <c:layout>
                <c:manualLayout>
                  <c:x val="4.0712468193384223E-3"/>
                  <c:y val="-3.39698302043454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1DA6-4B5E-945D-77C55842E49B}"/>
                </c:ext>
              </c:extLst>
            </c:dLbl>
            <c:dLbl>
              <c:idx val="8"/>
              <c:layout>
                <c:manualLayout>
                  <c:x val="-2.4427480916030534E-2"/>
                  <c:y val="-3.96299825579127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1DA6-4B5E-945D-77C55842E49B}"/>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マッチング集計用グラフデータ!$C$92:$K$92</c:f>
              <c:strCache>
                <c:ptCount val="9"/>
                <c:pt idx="0">
                  <c:v>2020年度</c:v>
                </c:pt>
                <c:pt idx="1">
                  <c:v>2021年度</c:v>
                </c:pt>
                <c:pt idx="2">
                  <c:v>2022年度</c:v>
                </c:pt>
                <c:pt idx="3">
                  <c:v>2020年度</c:v>
                </c:pt>
                <c:pt idx="4">
                  <c:v>2021年度</c:v>
                </c:pt>
                <c:pt idx="5">
                  <c:v>2022年度</c:v>
                </c:pt>
                <c:pt idx="6">
                  <c:v>2020年度</c:v>
                </c:pt>
                <c:pt idx="7">
                  <c:v>2021年度</c:v>
                </c:pt>
                <c:pt idx="8">
                  <c:v>2022年度</c:v>
                </c:pt>
              </c:strCache>
            </c:strRef>
          </c:cat>
          <c:val>
            <c:numRef>
              <c:f>マッチング集計用グラフデータ!$C$114:$K$114</c:f>
              <c:numCache>
                <c:formatCode>0.0;\-0.0;#</c:formatCode>
                <c:ptCount val="9"/>
                <c:pt idx="0">
                  <c:v>0.76335877862595414</c:v>
                </c:pt>
                <c:pt idx="1">
                  <c:v>0.76335877862595414</c:v>
                </c:pt>
                <c:pt idx="2">
                  <c:v>1.5267175572519083</c:v>
                </c:pt>
                <c:pt idx="3">
                  <c:v>12.820512820512819</c:v>
                </c:pt>
                <c:pt idx="4">
                  <c:v>5.1282051282051277</c:v>
                </c:pt>
                <c:pt idx="5">
                  <c:v>2.5641025641025639</c:v>
                </c:pt>
                <c:pt idx="6">
                  <c:v>2.7777777777777777</c:v>
                </c:pt>
                <c:pt idx="7">
                  <c:v>0.92592592592592582</c:v>
                </c:pt>
                <c:pt idx="8">
                  <c:v>1.8518518518518516</c:v>
                </c:pt>
              </c:numCache>
            </c:numRef>
          </c:val>
          <c:extLst>
            <c:ext xmlns:c16="http://schemas.microsoft.com/office/drawing/2014/chart" uri="{C3380CC4-5D6E-409C-BE32-E72D297353CC}">
              <c16:uniqueId val="{00000026-1DA6-4B5E-945D-77C55842E49B}"/>
            </c:ext>
          </c:extLst>
        </c:ser>
        <c:ser>
          <c:idx val="9"/>
          <c:order val="9"/>
          <c:tx>
            <c:strRef>
              <c:f>マッチング集計用グラフデータ!$B$115</c:f>
              <c:strCache>
                <c:ptCount val="1"/>
                <c:pt idx="0">
                  <c:v>4.5以上</c:v>
                </c:pt>
              </c:strCache>
            </c:strRef>
          </c:tx>
          <c:spPr>
            <a:pattFill prst="wave">
              <a:fgClr>
                <a:schemeClr val="tx1">
                  <a:lumMod val="65000"/>
                  <a:lumOff val="35000"/>
                </a:schemeClr>
              </a:fgClr>
              <a:bgClr>
                <a:schemeClr val="bg1"/>
              </a:bgClr>
            </a:pattFill>
            <a:ln w="6350">
              <a:solidFill>
                <a:schemeClr val="tx1"/>
              </a:solidFill>
            </a:ln>
          </c:spPr>
          <c:invertIfNegative val="0"/>
          <c:dLbls>
            <c:dLbl>
              <c:idx val="3"/>
              <c:layout>
                <c:manualLayout>
                  <c:x val="2.0356234096692112E-3"/>
                  <c:y val="-3.67995720280187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1DA6-4B5E-945D-77C55842E49B}"/>
                </c:ext>
              </c:extLst>
            </c:dLbl>
            <c:dLbl>
              <c:idx val="4"/>
              <c:layout>
                <c:manualLayout>
                  <c:x val="-1.2213740458015267E-2"/>
                  <c:y val="-3.39698302043454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1DA6-4B5E-945D-77C55842E49B}"/>
                </c:ext>
              </c:extLst>
            </c:dLbl>
            <c:dLbl>
              <c:idx val="7"/>
              <c:layout>
                <c:manualLayout>
                  <c:x val="2.8498727735368958E-2"/>
                  <c:y val="-3.39689385960512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1DA6-4B5E-945D-77C55842E49B}"/>
                </c:ext>
              </c:extLst>
            </c:dLbl>
            <c:dLbl>
              <c:idx val="8"/>
              <c:layout>
                <c:manualLayout>
                  <c:x val="-6.1068702290076335E-3"/>
                  <c:y val="-3.96306512641334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1DA6-4B5E-945D-77C55842E49B}"/>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マッチング集計用グラフデータ!$C$92:$K$92</c:f>
              <c:strCache>
                <c:ptCount val="9"/>
                <c:pt idx="0">
                  <c:v>2020年度</c:v>
                </c:pt>
                <c:pt idx="1">
                  <c:v>2021年度</c:v>
                </c:pt>
                <c:pt idx="2">
                  <c:v>2022年度</c:v>
                </c:pt>
                <c:pt idx="3">
                  <c:v>2020年度</c:v>
                </c:pt>
                <c:pt idx="4">
                  <c:v>2021年度</c:v>
                </c:pt>
                <c:pt idx="5">
                  <c:v>2022年度</c:v>
                </c:pt>
                <c:pt idx="6">
                  <c:v>2020年度</c:v>
                </c:pt>
                <c:pt idx="7">
                  <c:v>2021年度</c:v>
                </c:pt>
                <c:pt idx="8">
                  <c:v>2022年度</c:v>
                </c:pt>
              </c:strCache>
            </c:strRef>
          </c:cat>
          <c:val>
            <c:numRef>
              <c:f>マッチング集計用グラフデータ!$C$115:$K$115</c:f>
              <c:numCache>
                <c:formatCode>0.0;\-0.0;#</c:formatCode>
                <c:ptCount val="9"/>
                <c:pt idx="0">
                  <c:v>0</c:v>
                </c:pt>
                <c:pt idx="1">
                  <c:v>0</c:v>
                </c:pt>
                <c:pt idx="2">
                  <c:v>0</c:v>
                </c:pt>
                <c:pt idx="3">
                  <c:v>2.5641025641025639</c:v>
                </c:pt>
                <c:pt idx="4">
                  <c:v>0</c:v>
                </c:pt>
                <c:pt idx="5">
                  <c:v>5.1282051282051277</c:v>
                </c:pt>
                <c:pt idx="6">
                  <c:v>0</c:v>
                </c:pt>
                <c:pt idx="7">
                  <c:v>1.8518518518518516</c:v>
                </c:pt>
                <c:pt idx="8">
                  <c:v>0.92592592592592582</c:v>
                </c:pt>
              </c:numCache>
            </c:numRef>
          </c:val>
          <c:extLst>
            <c:ext xmlns:c16="http://schemas.microsoft.com/office/drawing/2014/chart" uri="{C3380CC4-5D6E-409C-BE32-E72D297353CC}">
              <c16:uniqueId val="{0000002B-1DA6-4B5E-945D-77C55842E49B}"/>
            </c:ext>
          </c:extLst>
        </c:ser>
        <c:ser>
          <c:idx val="10"/>
          <c:order val="10"/>
          <c:tx>
            <c:strRef>
              <c:f>マッチング集計用グラフデータ!$B$116</c:f>
              <c:strCache>
                <c:ptCount val="1"/>
                <c:pt idx="0">
                  <c:v>無回答</c:v>
                </c:pt>
              </c:strCache>
            </c:strRef>
          </c:tx>
          <c:spPr>
            <a:pattFill prst="lgGrid">
              <a:fgClr>
                <a:schemeClr val="bg1">
                  <a:lumMod val="65000"/>
                </a:schemeClr>
              </a:fgClr>
              <a:bgClr>
                <a:schemeClr val="bg1"/>
              </a:bgClr>
            </a:pattFill>
            <a:ln w="6350">
              <a:solidFill>
                <a:schemeClr val="tx1"/>
              </a:solidFill>
            </a:ln>
          </c:spPr>
          <c:invertIfNegative val="0"/>
          <c:dLbls>
            <c:dLbl>
              <c:idx val="1"/>
              <c:layout>
                <c:manualLayout>
                  <c:x val="4.0712468193384223E-3"/>
                  <c:y val="-3.39698302043455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1DA6-4B5E-945D-77C55842E49B}"/>
                </c:ext>
              </c:extLst>
            </c:dLbl>
            <c:dLbl>
              <c:idx val="2"/>
              <c:layout>
                <c:manualLayout>
                  <c:x val="1.2213740458015267E-2"/>
                  <c:y val="-3.96317657745011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1DA6-4B5E-945D-77C55842E49B}"/>
                </c:ext>
              </c:extLst>
            </c:dLbl>
            <c:dLbl>
              <c:idx val="4"/>
              <c:layout>
                <c:manualLayout>
                  <c:x val="8.1424936386768447E-3"/>
                  <c:y val="-3.39696073022719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1DA6-4B5E-945D-77C55842E49B}"/>
                </c:ext>
              </c:extLst>
            </c:dLbl>
            <c:dLbl>
              <c:idx val="5"/>
              <c:layout>
                <c:manualLayout>
                  <c:x val="6.1068702290076335E-3"/>
                  <c:y val="-3.68009094404600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1DA6-4B5E-945D-77C55842E49B}"/>
                </c:ext>
              </c:extLst>
            </c:dLbl>
            <c:dLbl>
              <c:idx val="6"/>
              <c:layout>
                <c:manualLayout>
                  <c:x val="1.0178117048346057E-2"/>
                  <c:y val="-3.6800463636312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1DA6-4B5E-945D-77C55842E49B}"/>
                </c:ext>
              </c:extLst>
            </c:dLbl>
            <c:dLbl>
              <c:idx val="8"/>
              <c:layout>
                <c:manualLayout>
                  <c:x val="1.2213740458015267E-2"/>
                  <c:y val="-3.96315428724275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1DA6-4B5E-945D-77C55842E49B}"/>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マッチング集計用グラフデータ!$C$92:$K$92</c:f>
              <c:strCache>
                <c:ptCount val="9"/>
                <c:pt idx="0">
                  <c:v>2020年度</c:v>
                </c:pt>
                <c:pt idx="1">
                  <c:v>2021年度</c:v>
                </c:pt>
                <c:pt idx="2">
                  <c:v>2022年度</c:v>
                </c:pt>
                <c:pt idx="3">
                  <c:v>2020年度</c:v>
                </c:pt>
                <c:pt idx="4">
                  <c:v>2021年度</c:v>
                </c:pt>
                <c:pt idx="5">
                  <c:v>2022年度</c:v>
                </c:pt>
                <c:pt idx="6">
                  <c:v>2020年度</c:v>
                </c:pt>
                <c:pt idx="7">
                  <c:v>2021年度</c:v>
                </c:pt>
                <c:pt idx="8">
                  <c:v>2022年度</c:v>
                </c:pt>
              </c:strCache>
            </c:strRef>
          </c:cat>
          <c:val>
            <c:numRef>
              <c:f>マッチング集計用グラフデータ!$C$116:$K$116</c:f>
              <c:numCache>
                <c:formatCode>0.0;\-0.0;#</c:formatCode>
                <c:ptCount val="9"/>
                <c:pt idx="0">
                  <c:v>5.343511450381679</c:v>
                </c:pt>
                <c:pt idx="1">
                  <c:v>1.5267175572519083</c:v>
                </c:pt>
                <c:pt idx="2">
                  <c:v>0.76335877862595414</c:v>
                </c:pt>
                <c:pt idx="3">
                  <c:v>0</c:v>
                </c:pt>
                <c:pt idx="4">
                  <c:v>2.5641025641025639</c:v>
                </c:pt>
                <c:pt idx="5">
                  <c:v>2.5641025641025639</c:v>
                </c:pt>
                <c:pt idx="6">
                  <c:v>2.7777777777777777</c:v>
                </c:pt>
                <c:pt idx="7">
                  <c:v>5.5555555555555554</c:v>
                </c:pt>
                <c:pt idx="8">
                  <c:v>2.7777777777777777</c:v>
                </c:pt>
              </c:numCache>
            </c:numRef>
          </c:val>
          <c:extLst>
            <c:ext xmlns:c16="http://schemas.microsoft.com/office/drawing/2014/chart" uri="{C3380CC4-5D6E-409C-BE32-E72D297353CC}">
              <c16:uniqueId val="{00000032-1DA6-4B5E-945D-77C55842E49B}"/>
            </c:ext>
          </c:extLst>
        </c:ser>
        <c:dLbls>
          <c:showLegendKey val="0"/>
          <c:showVal val="0"/>
          <c:showCatName val="0"/>
          <c:showSerName val="0"/>
          <c:showPercent val="0"/>
          <c:showBubbleSize val="0"/>
        </c:dLbls>
        <c:gapWidth val="80"/>
        <c:overlap val="100"/>
        <c:axId val="192197760"/>
        <c:axId val="192199296"/>
      </c:barChart>
      <c:catAx>
        <c:axId val="192197760"/>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192199296"/>
        <c:crosses val="autoZero"/>
        <c:auto val="1"/>
        <c:lblAlgn val="ctr"/>
        <c:lblOffset val="100"/>
        <c:noMultiLvlLbl val="0"/>
      </c:catAx>
      <c:valAx>
        <c:axId val="192199296"/>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192197760"/>
        <c:crosses val="autoZero"/>
        <c:crossBetween val="between"/>
        <c:majorUnit val="20"/>
      </c:valAx>
      <c:spPr>
        <a:noFill/>
      </c:spPr>
    </c:plotArea>
    <c:legend>
      <c:legendPos val="b"/>
      <c:legendEntry>
        <c:idx val="5"/>
        <c:txPr>
          <a:bodyPr/>
          <a:lstStyle/>
          <a:p>
            <a:pPr>
              <a:defRPr sz="900" baseline="0">
                <a:latin typeface="ＭＳ Ｐゴシック" panose="020B0600070205080204" pitchFamily="50" charset="-128"/>
                <a:ea typeface="ＭＳ Ｐゴシック" panose="020B0600070205080204" pitchFamily="50" charset="-128"/>
              </a:defRPr>
            </a:pPr>
            <a:endParaRPr lang="ja-JP"/>
          </a:p>
        </c:txPr>
      </c:legendEntry>
      <c:legendEntry>
        <c:idx val="6"/>
        <c:txPr>
          <a:bodyPr/>
          <a:lstStyle/>
          <a:p>
            <a:pPr>
              <a:defRPr sz="900" baseline="0">
                <a:latin typeface="ＭＳ Ｐゴシック" panose="020B0600070205080204" pitchFamily="50" charset="-128"/>
                <a:ea typeface="ＭＳ Ｐゴシック" panose="020B0600070205080204" pitchFamily="50" charset="-128"/>
              </a:defRPr>
            </a:pPr>
            <a:endParaRPr lang="ja-JP"/>
          </a:p>
        </c:txPr>
      </c:legendEntry>
      <c:layout>
        <c:manualLayout>
          <c:xMode val="edge"/>
          <c:yMode val="edge"/>
          <c:x val="0.20998481296708141"/>
          <c:y val="0.86674891753180539"/>
          <c:w val="0.6974045801526717"/>
          <c:h val="0.12546355272469922"/>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443418301525871"/>
          <c:y val="0.12501094499280394"/>
          <c:w val="0.67420375168758861"/>
          <c:h val="0.62263588733373609"/>
        </c:manualLayout>
      </c:layout>
      <c:barChart>
        <c:barDir val="bar"/>
        <c:grouping val="stacked"/>
        <c:varyColors val="0"/>
        <c:ser>
          <c:idx val="0"/>
          <c:order val="0"/>
          <c:tx>
            <c:strRef>
              <c:f>'問1～4'!$V$143</c:f>
              <c:strCache>
                <c:ptCount val="1"/>
                <c:pt idx="0">
                  <c:v>50％未満</c:v>
                </c:pt>
              </c:strCache>
            </c:strRef>
          </c:tx>
          <c:spPr>
            <a:solidFill>
              <a:schemeClr val="bg1">
                <a:lumMod val="65000"/>
              </a:schemeClr>
            </a:solidFill>
            <a:ln w="6350">
              <a:solidFill>
                <a:schemeClr val="tx1"/>
              </a:solidFill>
            </a:ln>
          </c:spPr>
          <c:invertIfNegative val="0"/>
          <c:dLbls>
            <c:dLbl>
              <c:idx val="0"/>
              <c:layout>
                <c:manualLayout>
                  <c:x val="1.1315417256011316E-2"/>
                  <c:y val="-8.29810897124533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C1-4BAD-A390-ABA9CE0924C3}"/>
                </c:ext>
              </c:extLst>
            </c:dLbl>
            <c:dLbl>
              <c:idx val="1"/>
              <c:layout>
                <c:manualLayout>
                  <c:x val="9.4295143800094301E-3"/>
                  <c:y val="-8.29837034958917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3C1-4BAD-A390-ABA9CE0924C3}"/>
                </c:ext>
              </c:extLst>
            </c:dLbl>
            <c:dLbl>
              <c:idx val="2"/>
              <c:layout>
                <c:manualLayout>
                  <c:x val="7.5436115040075436E-3"/>
                  <c:y val="-8.29863172793302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3C1-4BAD-A390-ABA9CE0924C3}"/>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'問1～4'!$AC$141:$AE$141</c:f>
              <c:strCache>
                <c:ptCount val="3"/>
                <c:pt idx="0">
                  <c:v>特定施設</c:v>
                </c:pt>
                <c:pt idx="1">
                  <c:v>住宅型</c:v>
                </c:pt>
                <c:pt idx="2">
                  <c:v>サ付（非特）</c:v>
                </c:pt>
              </c:strCache>
            </c:strRef>
          </c:cat>
          <c:val>
            <c:numRef>
              <c:f>'問1～4'!$AC$143:$AE$143</c:f>
              <c:numCache>
                <c:formatCode>0.0</c:formatCode>
                <c:ptCount val="3"/>
                <c:pt idx="0">
                  <c:v>0.96930533117932149</c:v>
                </c:pt>
                <c:pt idx="1">
                  <c:v>2.0070838252656436</c:v>
                </c:pt>
                <c:pt idx="2">
                  <c:v>2.6156941649899399</c:v>
                </c:pt>
              </c:numCache>
            </c:numRef>
          </c:val>
          <c:extLst>
            <c:ext xmlns:c16="http://schemas.microsoft.com/office/drawing/2014/chart" uri="{C3380CC4-5D6E-409C-BE32-E72D297353CC}">
              <c16:uniqueId val="{00000005-C6D5-4B6F-9FE7-286ABF8A7A85}"/>
            </c:ext>
          </c:extLst>
        </c:ser>
        <c:ser>
          <c:idx val="1"/>
          <c:order val="1"/>
          <c:tx>
            <c:strRef>
              <c:f>'問1～4'!$V$144</c:f>
              <c:strCache>
                <c:ptCount val="1"/>
                <c:pt idx="0">
                  <c:v>50～70％未満</c:v>
                </c:pt>
              </c:strCache>
            </c:strRef>
          </c:tx>
          <c:spPr>
            <a:solidFill>
              <a:srgbClr val="DDDDDD"/>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'問1～4'!$AC$141:$AE$141</c:f>
              <c:strCache>
                <c:ptCount val="3"/>
                <c:pt idx="0">
                  <c:v>特定施設</c:v>
                </c:pt>
                <c:pt idx="1">
                  <c:v>住宅型</c:v>
                </c:pt>
                <c:pt idx="2">
                  <c:v>サ付（非特）</c:v>
                </c:pt>
              </c:strCache>
            </c:strRef>
          </c:cat>
          <c:val>
            <c:numRef>
              <c:f>'問1～4'!$AC$144:$AE$144</c:f>
              <c:numCache>
                <c:formatCode>0.0</c:formatCode>
                <c:ptCount val="3"/>
                <c:pt idx="0">
                  <c:v>5.1696284329563813</c:v>
                </c:pt>
                <c:pt idx="1">
                  <c:v>6.4935064935064926</c:v>
                </c:pt>
                <c:pt idx="2">
                  <c:v>5.9356136820925549</c:v>
                </c:pt>
              </c:numCache>
            </c:numRef>
          </c:val>
          <c:extLst>
            <c:ext xmlns:c16="http://schemas.microsoft.com/office/drawing/2014/chart" uri="{C3380CC4-5D6E-409C-BE32-E72D297353CC}">
              <c16:uniqueId val="{00000006-C6D5-4B6F-9FE7-286ABF8A7A85}"/>
            </c:ext>
          </c:extLst>
        </c:ser>
        <c:ser>
          <c:idx val="2"/>
          <c:order val="2"/>
          <c:tx>
            <c:strRef>
              <c:f>'問1～4'!$V$145</c:f>
              <c:strCache>
                <c:ptCount val="1"/>
                <c:pt idx="0">
                  <c:v>70～90％未満</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'問1～4'!$AC$141:$AE$141</c:f>
              <c:strCache>
                <c:ptCount val="3"/>
                <c:pt idx="0">
                  <c:v>特定施設</c:v>
                </c:pt>
                <c:pt idx="1">
                  <c:v>住宅型</c:v>
                </c:pt>
                <c:pt idx="2">
                  <c:v>サ付（非特）</c:v>
                </c:pt>
              </c:strCache>
            </c:strRef>
          </c:cat>
          <c:val>
            <c:numRef>
              <c:f>'問1～4'!$AC$145:$AE$145</c:f>
              <c:numCache>
                <c:formatCode>0.0</c:formatCode>
                <c:ptCount val="3"/>
                <c:pt idx="0">
                  <c:v>27.140549273021001</c:v>
                </c:pt>
                <c:pt idx="1">
                  <c:v>21.959858323494689</c:v>
                </c:pt>
                <c:pt idx="2">
                  <c:v>23.74245472837022</c:v>
                </c:pt>
              </c:numCache>
            </c:numRef>
          </c:val>
          <c:extLst>
            <c:ext xmlns:c16="http://schemas.microsoft.com/office/drawing/2014/chart" uri="{C3380CC4-5D6E-409C-BE32-E72D297353CC}">
              <c16:uniqueId val="{00000007-C6D5-4B6F-9FE7-286ABF8A7A85}"/>
            </c:ext>
          </c:extLst>
        </c:ser>
        <c:ser>
          <c:idx val="3"/>
          <c:order val="3"/>
          <c:tx>
            <c:strRef>
              <c:f>'問1～4'!$V$146</c:f>
              <c:strCache>
                <c:ptCount val="1"/>
                <c:pt idx="0">
                  <c:v>90～100％未満</c:v>
                </c:pt>
              </c:strCache>
            </c:strRef>
          </c:tx>
          <c:spPr>
            <a:solidFill>
              <a:schemeClr val="bg1">
                <a:lumMod val="75000"/>
              </a:schemeClr>
            </a:solidFill>
            <a:ln w="6350">
              <a:solidFill>
                <a:schemeClr val="tx1"/>
              </a:solidFill>
            </a:ln>
          </c:spPr>
          <c:invertIfNegative val="0"/>
          <c:dLbls>
            <c:spPr>
              <a:noFill/>
              <a:ln>
                <a:noFill/>
              </a:ln>
              <a:effectLst/>
            </c:spPr>
            <c:txPr>
              <a:bodyPr/>
              <a:lstStyle/>
              <a:p>
                <a:pPr>
                  <a:defRPr sz="800" baseline="0">
                    <a:solidFill>
                      <a:schemeClr val="tx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'問1～4'!$AC$141:$AE$141</c:f>
              <c:strCache>
                <c:ptCount val="3"/>
                <c:pt idx="0">
                  <c:v>特定施設</c:v>
                </c:pt>
                <c:pt idx="1">
                  <c:v>住宅型</c:v>
                </c:pt>
                <c:pt idx="2">
                  <c:v>サ付（非特）</c:v>
                </c:pt>
              </c:strCache>
            </c:strRef>
          </c:cat>
          <c:val>
            <c:numRef>
              <c:f>'問1～4'!$AC$146:$AE$146</c:f>
              <c:numCache>
                <c:formatCode>0.0</c:formatCode>
                <c:ptCount val="3"/>
                <c:pt idx="0">
                  <c:v>44.103392568659125</c:v>
                </c:pt>
                <c:pt idx="1">
                  <c:v>29.988193624557262</c:v>
                </c:pt>
                <c:pt idx="2">
                  <c:v>34.104627766599599</c:v>
                </c:pt>
              </c:numCache>
            </c:numRef>
          </c:val>
          <c:extLst>
            <c:ext xmlns:c16="http://schemas.microsoft.com/office/drawing/2014/chart" uri="{C3380CC4-5D6E-409C-BE32-E72D297353CC}">
              <c16:uniqueId val="{00000008-C6D5-4B6F-9FE7-286ABF8A7A85}"/>
            </c:ext>
          </c:extLst>
        </c:ser>
        <c:ser>
          <c:idx val="4"/>
          <c:order val="4"/>
          <c:tx>
            <c:strRef>
              <c:f>'問1～4'!$V$147</c:f>
              <c:strCache>
                <c:ptCount val="1"/>
                <c:pt idx="0">
                  <c:v>100％</c:v>
                </c:pt>
              </c:strCache>
            </c:strRef>
          </c:tx>
          <c:spPr>
            <a:solidFill>
              <a:schemeClr val="bg1">
                <a:lumMod val="50000"/>
              </a:schemeClr>
            </a:solidFill>
            <a:ln w="6350">
              <a:solidFill>
                <a:schemeClr val="tx1"/>
              </a:solidFill>
            </a:ln>
          </c:spPr>
          <c:invertIfNegative val="0"/>
          <c:dLbls>
            <c:spPr>
              <a:noFill/>
              <a:ln>
                <a:noFill/>
              </a:ln>
              <a:effectLst/>
            </c:spPr>
            <c:txPr>
              <a:bodyPr/>
              <a:lstStyle/>
              <a:p>
                <a:pPr>
                  <a:defRPr sz="800">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'問1～4'!$AC$141:$AE$141</c:f>
              <c:strCache>
                <c:ptCount val="3"/>
                <c:pt idx="0">
                  <c:v>特定施設</c:v>
                </c:pt>
                <c:pt idx="1">
                  <c:v>住宅型</c:v>
                </c:pt>
                <c:pt idx="2">
                  <c:v>サ付（非特）</c:v>
                </c:pt>
              </c:strCache>
            </c:strRef>
          </c:cat>
          <c:val>
            <c:numRef>
              <c:f>'問1～4'!$AC$147:$AE$147</c:f>
              <c:numCache>
                <c:formatCode>0.0</c:formatCode>
                <c:ptCount val="3"/>
                <c:pt idx="0">
                  <c:v>21.001615508885298</c:v>
                </c:pt>
                <c:pt idx="1">
                  <c:v>37.662337662337663</c:v>
                </c:pt>
                <c:pt idx="2">
                  <c:v>32.293762575452718</c:v>
                </c:pt>
              </c:numCache>
            </c:numRef>
          </c:val>
          <c:extLst>
            <c:ext xmlns:c16="http://schemas.microsoft.com/office/drawing/2014/chart" uri="{C3380CC4-5D6E-409C-BE32-E72D297353CC}">
              <c16:uniqueId val="{00000009-C6D5-4B6F-9FE7-286ABF8A7A85}"/>
            </c:ext>
          </c:extLst>
        </c:ser>
        <c:ser>
          <c:idx val="5"/>
          <c:order val="5"/>
          <c:tx>
            <c:strRef>
              <c:f>'問1～4'!$V$148</c:f>
              <c:strCache>
                <c:ptCount val="1"/>
                <c:pt idx="0">
                  <c:v>エラー・無回答</c:v>
                </c:pt>
              </c:strCache>
            </c:strRef>
          </c:tx>
          <c:spPr>
            <a:pattFill prst="lgGrid">
              <a:fgClr>
                <a:schemeClr val="bg1">
                  <a:lumMod val="65000"/>
                </a:schemeClr>
              </a:fgClr>
              <a:bgClr>
                <a:schemeClr val="bg1"/>
              </a:bgClr>
            </a:pattFill>
            <a:ln w="6350">
              <a:solidFill>
                <a:schemeClr val="tx1"/>
              </a:solidFill>
            </a:ln>
          </c:spPr>
          <c:invertIfNegative val="0"/>
          <c:dLbls>
            <c:dLbl>
              <c:idx val="0"/>
              <c:layout>
                <c:manualLayout>
                  <c:x val="0"/>
                  <c:y val="-8.85196968185463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3C1-4BAD-A390-ABA9CE0924C3}"/>
                </c:ext>
              </c:extLst>
            </c:dLbl>
            <c:dLbl>
              <c:idx val="1"/>
              <c:layout>
                <c:manualLayout>
                  <c:x val="0"/>
                  <c:y val="-8.85196968185463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3C1-4BAD-A390-ABA9CE0924C3}"/>
                </c:ext>
              </c:extLst>
            </c:dLbl>
            <c:dLbl>
              <c:idx val="2"/>
              <c:layout>
                <c:manualLayout>
                  <c:x val="0"/>
                  <c:y val="-9.40522050966163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3C1-4BAD-A390-ABA9CE0924C3}"/>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'問1～4'!$AC$141:$AE$141</c:f>
              <c:strCache>
                <c:ptCount val="3"/>
                <c:pt idx="0">
                  <c:v>特定施設</c:v>
                </c:pt>
                <c:pt idx="1">
                  <c:v>住宅型</c:v>
                </c:pt>
                <c:pt idx="2">
                  <c:v>サ付（非特）</c:v>
                </c:pt>
              </c:strCache>
            </c:strRef>
          </c:cat>
          <c:val>
            <c:numRef>
              <c:f>'問1～4'!$AC$148:$AE$148</c:f>
              <c:numCache>
                <c:formatCode>0.0</c:formatCode>
                <c:ptCount val="3"/>
                <c:pt idx="0">
                  <c:v>1.615508885298869</c:v>
                </c:pt>
                <c:pt idx="1">
                  <c:v>1.8890200708382525</c:v>
                </c:pt>
                <c:pt idx="2">
                  <c:v>1.3078470824949699</c:v>
                </c:pt>
              </c:numCache>
            </c:numRef>
          </c:val>
          <c:extLst>
            <c:ext xmlns:c16="http://schemas.microsoft.com/office/drawing/2014/chart" uri="{C3380CC4-5D6E-409C-BE32-E72D297353CC}">
              <c16:uniqueId val="{0000000A-C6D5-4B6F-9FE7-286ABF8A7A85}"/>
            </c:ext>
          </c:extLst>
        </c:ser>
        <c:dLbls>
          <c:showLegendKey val="0"/>
          <c:showVal val="0"/>
          <c:showCatName val="0"/>
          <c:showSerName val="0"/>
          <c:showPercent val="0"/>
          <c:showBubbleSize val="0"/>
        </c:dLbls>
        <c:gapWidth val="80"/>
        <c:overlap val="100"/>
        <c:axId val="70600960"/>
        <c:axId val="70610944"/>
      </c:barChart>
      <c:catAx>
        <c:axId val="70600960"/>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70610944"/>
        <c:crosses val="autoZero"/>
        <c:auto val="1"/>
        <c:lblAlgn val="ctr"/>
        <c:lblOffset val="100"/>
        <c:noMultiLvlLbl val="0"/>
      </c:catAx>
      <c:valAx>
        <c:axId val="70610944"/>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70600960"/>
        <c:crosses val="autoZero"/>
        <c:crossBetween val="between"/>
        <c:majorUnit val="20"/>
      </c:valAx>
      <c:spPr>
        <a:noFill/>
      </c:spPr>
    </c:plotArea>
    <c:legend>
      <c:legendPos val="b"/>
      <c:layout>
        <c:manualLayout>
          <c:xMode val="edge"/>
          <c:yMode val="edge"/>
          <c:x val="0.10393478042967401"/>
          <c:y val="0.80775884188483393"/>
          <c:w val="0.78845827439886851"/>
          <c:h val="0.13154997793531148"/>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31171901985534251"/>
          <c:y val="7.691726432285137E-2"/>
          <c:w val="0.56320378273326521"/>
          <c:h val="0.7578458743612464"/>
        </c:manualLayout>
      </c:layout>
      <c:barChart>
        <c:barDir val="bar"/>
        <c:grouping val="stacked"/>
        <c:varyColors val="0"/>
        <c:ser>
          <c:idx val="0"/>
          <c:order val="0"/>
          <c:tx>
            <c:strRef>
              <c:f>マッチング集計用グラフデータ!$B$132</c:f>
              <c:strCache>
                <c:ptCount val="1"/>
                <c:pt idx="0">
                  <c:v>自立</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マッチング集計用グラフデータ!$C$122:$K$122</c:f>
              <c:strCache>
                <c:ptCount val="9"/>
                <c:pt idx="0">
                  <c:v>2020年度</c:v>
                </c:pt>
                <c:pt idx="1">
                  <c:v>2021年度</c:v>
                </c:pt>
                <c:pt idx="2">
                  <c:v>2022年度</c:v>
                </c:pt>
                <c:pt idx="3">
                  <c:v>2020年度</c:v>
                </c:pt>
                <c:pt idx="4">
                  <c:v>2021年度</c:v>
                </c:pt>
                <c:pt idx="5">
                  <c:v>2022年度</c:v>
                </c:pt>
                <c:pt idx="6">
                  <c:v>2020年度</c:v>
                </c:pt>
                <c:pt idx="7">
                  <c:v>2021年度</c:v>
                </c:pt>
                <c:pt idx="8">
                  <c:v>2022年度</c:v>
                </c:pt>
              </c:strCache>
            </c:strRef>
          </c:cat>
          <c:val>
            <c:numRef>
              <c:f>マッチング集計用グラフデータ!$C$132:$K$132</c:f>
              <c:numCache>
                <c:formatCode>0.0</c:formatCode>
                <c:ptCount val="9"/>
                <c:pt idx="0">
                  <c:v>12.090230444660824</c:v>
                </c:pt>
                <c:pt idx="1">
                  <c:v>10.145623299727955</c:v>
                </c:pt>
                <c:pt idx="2">
                  <c:v>11.592261904761905</c:v>
                </c:pt>
                <c:pt idx="3">
                  <c:v>24.549763033175356</c:v>
                </c:pt>
                <c:pt idx="4">
                  <c:v>27.657378740970074</c:v>
                </c:pt>
                <c:pt idx="5">
                  <c:v>5.5555555555555554</c:v>
                </c:pt>
                <c:pt idx="6">
                  <c:v>25.806451612903224</c:v>
                </c:pt>
                <c:pt idx="7">
                  <c:v>21.576888353897079</c:v>
                </c:pt>
                <c:pt idx="8">
                  <c:v>21.743234738829454</c:v>
                </c:pt>
              </c:numCache>
            </c:numRef>
          </c:val>
          <c:extLst>
            <c:ext xmlns:c16="http://schemas.microsoft.com/office/drawing/2014/chart" uri="{C3380CC4-5D6E-409C-BE32-E72D297353CC}">
              <c16:uniqueId val="{00000000-14FF-476E-8700-8763202D04BA}"/>
            </c:ext>
          </c:extLst>
        </c:ser>
        <c:ser>
          <c:idx val="1"/>
          <c:order val="1"/>
          <c:tx>
            <c:strRef>
              <c:f>マッチング集計用グラフデータ!$B$133</c:f>
              <c:strCache>
                <c:ptCount val="1"/>
                <c:pt idx="0">
                  <c:v>Ⅰ</c:v>
                </c:pt>
              </c:strCache>
            </c:strRef>
          </c:tx>
          <c:spPr>
            <a:solidFill>
              <a:srgbClr val="DDDDDD"/>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マッチング集計用グラフデータ!$C$122:$K$122</c:f>
              <c:strCache>
                <c:ptCount val="9"/>
                <c:pt idx="0">
                  <c:v>2020年度</c:v>
                </c:pt>
                <c:pt idx="1">
                  <c:v>2021年度</c:v>
                </c:pt>
                <c:pt idx="2">
                  <c:v>2022年度</c:v>
                </c:pt>
                <c:pt idx="3">
                  <c:v>2020年度</c:v>
                </c:pt>
                <c:pt idx="4">
                  <c:v>2021年度</c:v>
                </c:pt>
                <c:pt idx="5">
                  <c:v>2022年度</c:v>
                </c:pt>
                <c:pt idx="6">
                  <c:v>2020年度</c:v>
                </c:pt>
                <c:pt idx="7">
                  <c:v>2021年度</c:v>
                </c:pt>
                <c:pt idx="8">
                  <c:v>2022年度</c:v>
                </c:pt>
              </c:strCache>
            </c:strRef>
          </c:cat>
          <c:val>
            <c:numRef>
              <c:f>マッチング集計用グラフデータ!$C$133:$K$133</c:f>
              <c:numCache>
                <c:formatCode>0.0</c:formatCode>
                <c:ptCount val="9"/>
                <c:pt idx="0">
                  <c:v>14.183706588769878</c:v>
                </c:pt>
                <c:pt idx="1">
                  <c:v>12.225956152984478</c:v>
                </c:pt>
                <c:pt idx="2">
                  <c:v>16.205357142857142</c:v>
                </c:pt>
                <c:pt idx="3">
                  <c:v>8.6255924170616112</c:v>
                </c:pt>
                <c:pt idx="4">
                  <c:v>11.248710010319918</c:v>
                </c:pt>
                <c:pt idx="5">
                  <c:v>7.1428571428571423</c:v>
                </c:pt>
                <c:pt idx="6">
                  <c:v>13.376738680082864</c:v>
                </c:pt>
                <c:pt idx="7">
                  <c:v>12.970207643695456</c:v>
                </c:pt>
                <c:pt idx="8">
                  <c:v>14.663310258023914</c:v>
                </c:pt>
              </c:numCache>
            </c:numRef>
          </c:val>
          <c:extLst>
            <c:ext xmlns:c16="http://schemas.microsoft.com/office/drawing/2014/chart" uri="{C3380CC4-5D6E-409C-BE32-E72D297353CC}">
              <c16:uniqueId val="{00000001-14FF-476E-8700-8763202D04BA}"/>
            </c:ext>
          </c:extLst>
        </c:ser>
        <c:ser>
          <c:idx val="2"/>
          <c:order val="2"/>
          <c:tx>
            <c:strRef>
              <c:f>マッチング集計用グラフデータ!$B$134</c:f>
              <c:strCache>
                <c:ptCount val="1"/>
                <c:pt idx="0">
                  <c:v>Ⅱ</c:v>
                </c:pt>
              </c:strCache>
            </c:strRef>
          </c:tx>
          <c:spPr>
            <a:solidFill>
              <a:schemeClr val="bg1"/>
            </a:solidFill>
            <a:ln w="6350">
              <a:solidFill>
                <a:schemeClr val="tx1"/>
              </a:solidFill>
            </a:ln>
          </c:spPr>
          <c:invertIfNegative val="0"/>
          <c:dLbls>
            <c:dLbl>
              <c:idx val="0"/>
              <c:layout>
                <c:manualLayout>
                  <c:x val="-1.9973583842860872E-3"/>
                  <c:y val="-3.14853632475565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4FF-476E-8700-8763202D04BA}"/>
                </c:ext>
              </c:extLst>
            </c:dLbl>
            <c:dLbl>
              <c:idx val="1"/>
              <c:layout>
                <c:manualLayout>
                  <c:x val="-3.2322117097063232E-3"/>
                  <c:y val="1.19590944209808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4FF-476E-8700-8763202D04BA}"/>
                </c:ext>
              </c:extLst>
            </c:dLbl>
            <c:dLbl>
              <c:idx val="2"/>
              <c:layout>
                <c:manualLayout>
                  <c:x val="-4.0665329846096407E-3"/>
                  <c:y val="2.405950753526729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4FF-476E-8700-8763202D04BA}"/>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マッチング集計用グラフデータ!$C$122:$K$122</c:f>
              <c:strCache>
                <c:ptCount val="9"/>
                <c:pt idx="0">
                  <c:v>2020年度</c:v>
                </c:pt>
                <c:pt idx="1">
                  <c:v>2021年度</c:v>
                </c:pt>
                <c:pt idx="2">
                  <c:v>2022年度</c:v>
                </c:pt>
                <c:pt idx="3">
                  <c:v>2020年度</c:v>
                </c:pt>
                <c:pt idx="4">
                  <c:v>2021年度</c:v>
                </c:pt>
                <c:pt idx="5">
                  <c:v>2022年度</c:v>
                </c:pt>
                <c:pt idx="6">
                  <c:v>2020年度</c:v>
                </c:pt>
                <c:pt idx="7">
                  <c:v>2021年度</c:v>
                </c:pt>
                <c:pt idx="8">
                  <c:v>2022年度</c:v>
                </c:pt>
              </c:strCache>
            </c:strRef>
          </c:cat>
          <c:val>
            <c:numRef>
              <c:f>マッチング集計用グラフデータ!$C$134:$K$134</c:f>
              <c:numCache>
                <c:formatCode>0.0</c:formatCode>
                <c:ptCount val="9"/>
                <c:pt idx="0">
                  <c:v>24.375202856215513</c:v>
                </c:pt>
                <c:pt idx="1">
                  <c:v>24.563930228836615</c:v>
                </c:pt>
                <c:pt idx="2">
                  <c:v>30.357142857142854</c:v>
                </c:pt>
                <c:pt idx="3">
                  <c:v>18.388625592417064</c:v>
                </c:pt>
                <c:pt idx="4">
                  <c:v>21.052631578947366</c:v>
                </c:pt>
                <c:pt idx="5">
                  <c:v>21.230158730158731</c:v>
                </c:pt>
                <c:pt idx="6">
                  <c:v>17.016868896123114</c:v>
                </c:pt>
                <c:pt idx="7">
                  <c:v>13.90309960878724</c:v>
                </c:pt>
                <c:pt idx="8">
                  <c:v>20.641913152926371</c:v>
                </c:pt>
              </c:numCache>
            </c:numRef>
          </c:val>
          <c:extLst>
            <c:ext xmlns:c16="http://schemas.microsoft.com/office/drawing/2014/chart" uri="{C3380CC4-5D6E-409C-BE32-E72D297353CC}">
              <c16:uniqueId val="{00000005-14FF-476E-8700-8763202D04BA}"/>
            </c:ext>
          </c:extLst>
        </c:ser>
        <c:ser>
          <c:idx val="3"/>
          <c:order val="3"/>
          <c:tx>
            <c:strRef>
              <c:f>マッチング集計用グラフデータ!$B$135</c:f>
              <c:strCache>
                <c:ptCount val="1"/>
                <c:pt idx="0">
                  <c:v>Ⅲ</c:v>
                </c:pt>
              </c:strCache>
            </c:strRef>
          </c:tx>
          <c:spPr>
            <a:solidFill>
              <a:schemeClr val="bg1">
                <a:lumMod val="50000"/>
              </a:schemeClr>
            </a:solidFill>
            <a:ln w="6350">
              <a:solidFill>
                <a:schemeClr val="tx1"/>
              </a:solidFill>
            </a:ln>
          </c:spPr>
          <c:invertIfNegative val="0"/>
          <c:dLbls>
            <c:spPr>
              <a:noFill/>
              <a:ln>
                <a:noFill/>
              </a:ln>
              <a:effectLst/>
            </c:spPr>
            <c:txPr>
              <a:bodyPr/>
              <a:lstStyle/>
              <a:p>
                <a:pPr>
                  <a:defRPr sz="800">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マッチング集計用グラフデータ!$C$122:$K$122</c:f>
              <c:strCache>
                <c:ptCount val="9"/>
                <c:pt idx="0">
                  <c:v>2020年度</c:v>
                </c:pt>
                <c:pt idx="1">
                  <c:v>2021年度</c:v>
                </c:pt>
                <c:pt idx="2">
                  <c:v>2022年度</c:v>
                </c:pt>
                <c:pt idx="3">
                  <c:v>2020年度</c:v>
                </c:pt>
                <c:pt idx="4">
                  <c:v>2021年度</c:v>
                </c:pt>
                <c:pt idx="5">
                  <c:v>2022年度</c:v>
                </c:pt>
                <c:pt idx="6">
                  <c:v>2020年度</c:v>
                </c:pt>
                <c:pt idx="7">
                  <c:v>2021年度</c:v>
                </c:pt>
                <c:pt idx="8">
                  <c:v>2022年度</c:v>
                </c:pt>
              </c:strCache>
            </c:strRef>
          </c:cat>
          <c:val>
            <c:numRef>
              <c:f>マッチング集計用グラフデータ!$C$135:$K$135</c:f>
              <c:numCache>
                <c:formatCode>0.0</c:formatCode>
                <c:ptCount val="9"/>
                <c:pt idx="0">
                  <c:v>19.149626744563452</c:v>
                </c:pt>
                <c:pt idx="1">
                  <c:v>18.995039206273002</c:v>
                </c:pt>
                <c:pt idx="2">
                  <c:v>22.142857142857142</c:v>
                </c:pt>
                <c:pt idx="3">
                  <c:v>14.786729857819905</c:v>
                </c:pt>
                <c:pt idx="4">
                  <c:v>15.995872033023737</c:v>
                </c:pt>
                <c:pt idx="5">
                  <c:v>17.261904761904763</c:v>
                </c:pt>
                <c:pt idx="6">
                  <c:v>9.2926901450133172</c:v>
                </c:pt>
                <c:pt idx="7">
                  <c:v>9.1784532049353</c:v>
                </c:pt>
                <c:pt idx="8">
                  <c:v>9.6286972938955309</c:v>
                </c:pt>
              </c:numCache>
            </c:numRef>
          </c:val>
          <c:extLst>
            <c:ext xmlns:c16="http://schemas.microsoft.com/office/drawing/2014/chart" uri="{C3380CC4-5D6E-409C-BE32-E72D297353CC}">
              <c16:uniqueId val="{00000006-14FF-476E-8700-8763202D04BA}"/>
            </c:ext>
          </c:extLst>
        </c:ser>
        <c:ser>
          <c:idx val="4"/>
          <c:order val="4"/>
          <c:tx>
            <c:strRef>
              <c:f>マッチング集計用グラフデータ!$B$136</c:f>
              <c:strCache>
                <c:ptCount val="1"/>
                <c:pt idx="0">
                  <c:v>Ⅳ</c:v>
                </c:pt>
              </c:strCache>
            </c:strRef>
          </c:tx>
          <c:spPr>
            <a:solidFill>
              <a:schemeClr val="bg1">
                <a:lumMod val="75000"/>
              </a:schemeClr>
            </a:solidFill>
            <a:ln w="6350">
              <a:solidFill>
                <a:schemeClr val="tx1"/>
              </a:solidFill>
            </a:ln>
          </c:spPr>
          <c:invertIfNegative val="0"/>
          <c:dLbls>
            <c:dLbl>
              <c:idx val="6"/>
              <c:layout>
                <c:manualLayout>
                  <c:x val="-4.0712468193384223E-3"/>
                  <c:y val="-3.68002407342394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4FF-476E-8700-8763202D04BA}"/>
                </c:ext>
              </c:extLst>
            </c:dLbl>
            <c:dLbl>
              <c:idx val="7"/>
              <c:layout>
                <c:manualLayout>
                  <c:x val="-2.0356234096692112E-3"/>
                  <c:y val="-3.6800463636312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4FF-476E-8700-8763202D04BA}"/>
                </c:ext>
              </c:extLst>
            </c:dLbl>
            <c:dLbl>
              <c:idx val="8"/>
              <c:layout>
                <c:manualLayout>
                  <c:x val="-8.1424936386768447E-3"/>
                  <c:y val="-3.68006865383865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4FF-476E-8700-8763202D04BA}"/>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マッチング集計用グラフデータ!$C$122:$K$122</c:f>
              <c:strCache>
                <c:ptCount val="9"/>
                <c:pt idx="0">
                  <c:v>2020年度</c:v>
                </c:pt>
                <c:pt idx="1">
                  <c:v>2021年度</c:v>
                </c:pt>
                <c:pt idx="2">
                  <c:v>2022年度</c:v>
                </c:pt>
                <c:pt idx="3">
                  <c:v>2020年度</c:v>
                </c:pt>
                <c:pt idx="4">
                  <c:v>2021年度</c:v>
                </c:pt>
                <c:pt idx="5">
                  <c:v>2022年度</c:v>
                </c:pt>
                <c:pt idx="6">
                  <c:v>2020年度</c:v>
                </c:pt>
                <c:pt idx="7">
                  <c:v>2021年度</c:v>
                </c:pt>
                <c:pt idx="8">
                  <c:v>2022年度</c:v>
                </c:pt>
              </c:strCache>
            </c:strRef>
          </c:cat>
          <c:val>
            <c:numRef>
              <c:f>マッチング集計用グラフデータ!$C$136:$K$136</c:f>
              <c:numCache>
                <c:formatCode>0.0</c:formatCode>
                <c:ptCount val="9"/>
                <c:pt idx="0">
                  <c:v>8.3901330736773776</c:v>
                </c:pt>
                <c:pt idx="1">
                  <c:v>6.0489678348535767</c:v>
                </c:pt>
                <c:pt idx="2">
                  <c:v>8.4970238095238102</c:v>
                </c:pt>
                <c:pt idx="3">
                  <c:v>8.0568720379146921</c:v>
                </c:pt>
                <c:pt idx="4">
                  <c:v>10.732714138286893</c:v>
                </c:pt>
                <c:pt idx="5">
                  <c:v>8.0357142857142865</c:v>
                </c:pt>
                <c:pt idx="6">
                  <c:v>3.4329683338265764</c:v>
                </c:pt>
                <c:pt idx="7">
                  <c:v>4.4237135118868496</c:v>
                </c:pt>
                <c:pt idx="8">
                  <c:v>2.8319697923222154</c:v>
                </c:pt>
              </c:numCache>
            </c:numRef>
          </c:val>
          <c:extLst>
            <c:ext xmlns:c16="http://schemas.microsoft.com/office/drawing/2014/chart" uri="{C3380CC4-5D6E-409C-BE32-E72D297353CC}">
              <c16:uniqueId val="{0000000A-14FF-476E-8700-8763202D04BA}"/>
            </c:ext>
          </c:extLst>
        </c:ser>
        <c:ser>
          <c:idx val="5"/>
          <c:order val="5"/>
          <c:tx>
            <c:strRef>
              <c:f>マッチング集計用グラフデータ!$B$137</c:f>
              <c:strCache>
                <c:ptCount val="1"/>
                <c:pt idx="0">
                  <c:v>Ｍ</c:v>
                </c:pt>
              </c:strCache>
            </c:strRef>
          </c:tx>
          <c:spPr>
            <a:pattFill prst="ltUpDiag">
              <a:fgClr>
                <a:schemeClr val="tx1">
                  <a:lumMod val="65000"/>
                  <a:lumOff val="35000"/>
                </a:schemeClr>
              </a:fgClr>
              <a:bgClr>
                <a:schemeClr val="bg1"/>
              </a:bgClr>
            </a:pattFill>
            <a:ln w="6350">
              <a:solidFill>
                <a:schemeClr val="tx1"/>
              </a:solidFill>
            </a:ln>
          </c:spPr>
          <c:invertIfNegative val="0"/>
          <c:dLbls>
            <c:dLbl>
              <c:idx val="0"/>
              <c:layout>
                <c:manualLayout>
                  <c:x val="0"/>
                  <c:y val="-3.39702760084925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4FF-476E-8700-8763202D04BA}"/>
                </c:ext>
              </c:extLst>
            </c:dLbl>
            <c:dLbl>
              <c:idx val="1"/>
              <c:layout>
                <c:manualLayout>
                  <c:x val="0"/>
                  <c:y val="-3.39702760084925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4FF-476E-8700-8763202D04BA}"/>
                </c:ext>
              </c:extLst>
            </c:dLbl>
            <c:dLbl>
              <c:idx val="2"/>
              <c:layout>
                <c:manualLayout>
                  <c:x val="0"/>
                  <c:y val="-3.96319886765746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4FF-476E-8700-8763202D04BA}"/>
                </c:ext>
              </c:extLst>
            </c:dLbl>
            <c:dLbl>
              <c:idx val="3"/>
              <c:layout>
                <c:manualLayout>
                  <c:x val="0"/>
                  <c:y val="-3.39702760084925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4FF-476E-8700-8763202D04BA}"/>
                </c:ext>
              </c:extLst>
            </c:dLbl>
            <c:dLbl>
              <c:idx val="4"/>
              <c:layout>
                <c:manualLayout>
                  <c:x val="0"/>
                  <c:y val="-3.96319886765746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4FF-476E-8700-8763202D04BA}"/>
                </c:ext>
              </c:extLst>
            </c:dLbl>
            <c:dLbl>
              <c:idx val="5"/>
              <c:layout>
                <c:manualLayout>
                  <c:x val="0"/>
                  <c:y val="-3.68006865383865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4FF-476E-8700-8763202D04BA}"/>
                </c:ext>
              </c:extLst>
            </c:dLbl>
            <c:dLbl>
              <c:idx val="6"/>
              <c:layout>
                <c:manualLayout>
                  <c:x val="1.2213740458015267E-2"/>
                  <c:y val="-3.680090944046007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4FF-476E-8700-8763202D04BA}"/>
                </c:ext>
              </c:extLst>
            </c:dLbl>
            <c:dLbl>
              <c:idx val="7"/>
              <c:layout>
                <c:manualLayout>
                  <c:x val="1.6284987277353689E-2"/>
                  <c:y val="-3.68004636363129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4FF-476E-8700-8763202D04BA}"/>
                </c:ext>
              </c:extLst>
            </c:dLbl>
            <c:dLbl>
              <c:idx val="8"/>
              <c:layout>
                <c:manualLayout>
                  <c:x val="1.4249363867684479E-2"/>
                  <c:y val="-3.67995720280187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4FF-476E-8700-8763202D04BA}"/>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マッチング集計用グラフデータ!$C$122:$K$122</c:f>
              <c:strCache>
                <c:ptCount val="9"/>
                <c:pt idx="0">
                  <c:v>2020年度</c:v>
                </c:pt>
                <c:pt idx="1">
                  <c:v>2021年度</c:v>
                </c:pt>
                <c:pt idx="2">
                  <c:v>2022年度</c:v>
                </c:pt>
                <c:pt idx="3">
                  <c:v>2020年度</c:v>
                </c:pt>
                <c:pt idx="4">
                  <c:v>2021年度</c:v>
                </c:pt>
                <c:pt idx="5">
                  <c:v>2022年度</c:v>
                </c:pt>
                <c:pt idx="6">
                  <c:v>2020年度</c:v>
                </c:pt>
                <c:pt idx="7">
                  <c:v>2021年度</c:v>
                </c:pt>
                <c:pt idx="8">
                  <c:v>2022年度</c:v>
                </c:pt>
              </c:strCache>
            </c:strRef>
          </c:cat>
          <c:val>
            <c:numRef>
              <c:f>マッチング集計用グラフデータ!$C$137:$K$137</c:f>
              <c:numCache>
                <c:formatCode>0.0</c:formatCode>
                <c:ptCount val="9"/>
                <c:pt idx="0">
                  <c:v>2.872444011684518</c:v>
                </c:pt>
                <c:pt idx="1">
                  <c:v>1.6482637221955514</c:v>
                </c:pt>
                <c:pt idx="2">
                  <c:v>1.8452380952380953</c:v>
                </c:pt>
                <c:pt idx="3">
                  <c:v>3.7914691943127963</c:v>
                </c:pt>
                <c:pt idx="4">
                  <c:v>2.5799793601651184</c:v>
                </c:pt>
                <c:pt idx="5">
                  <c:v>4.3650793650793647</c:v>
                </c:pt>
                <c:pt idx="6">
                  <c:v>1.1541876294761764</c:v>
                </c:pt>
                <c:pt idx="7">
                  <c:v>0.72223894071622019</c:v>
                </c:pt>
                <c:pt idx="8">
                  <c:v>0.34612964128382634</c:v>
                </c:pt>
              </c:numCache>
            </c:numRef>
          </c:val>
          <c:extLst>
            <c:ext xmlns:c16="http://schemas.microsoft.com/office/drawing/2014/chart" uri="{C3380CC4-5D6E-409C-BE32-E72D297353CC}">
              <c16:uniqueId val="{00000014-14FF-476E-8700-8763202D04BA}"/>
            </c:ext>
          </c:extLst>
        </c:ser>
        <c:ser>
          <c:idx val="6"/>
          <c:order val="6"/>
          <c:tx>
            <c:strRef>
              <c:f>マッチング集計用グラフデータ!$B$138</c:f>
              <c:strCache>
                <c:ptCount val="1"/>
                <c:pt idx="0">
                  <c:v>不明</c:v>
                </c:pt>
              </c:strCache>
            </c:strRef>
          </c:tx>
          <c:spPr>
            <a:pattFill prst="pct10">
              <a:fgClr>
                <a:schemeClr val="tx1"/>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マッチング集計用グラフデータ!$C$122:$K$122</c:f>
              <c:strCache>
                <c:ptCount val="9"/>
                <c:pt idx="0">
                  <c:v>2020年度</c:v>
                </c:pt>
                <c:pt idx="1">
                  <c:v>2021年度</c:v>
                </c:pt>
                <c:pt idx="2">
                  <c:v>2022年度</c:v>
                </c:pt>
                <c:pt idx="3">
                  <c:v>2020年度</c:v>
                </c:pt>
                <c:pt idx="4">
                  <c:v>2021年度</c:v>
                </c:pt>
                <c:pt idx="5">
                  <c:v>2022年度</c:v>
                </c:pt>
                <c:pt idx="6">
                  <c:v>2020年度</c:v>
                </c:pt>
                <c:pt idx="7">
                  <c:v>2021年度</c:v>
                </c:pt>
                <c:pt idx="8">
                  <c:v>2022年度</c:v>
                </c:pt>
              </c:strCache>
            </c:strRef>
          </c:cat>
          <c:val>
            <c:numRef>
              <c:f>マッチング集計用グラフデータ!$C$138:$K$138</c:f>
              <c:numCache>
                <c:formatCode>0.0</c:formatCode>
                <c:ptCount val="9"/>
                <c:pt idx="0">
                  <c:v>18.938656280428432</c:v>
                </c:pt>
                <c:pt idx="1">
                  <c:v>26.372219555128822</c:v>
                </c:pt>
                <c:pt idx="2">
                  <c:v>9.3601190476190474</c:v>
                </c:pt>
                <c:pt idx="3">
                  <c:v>21.800947867298579</c:v>
                </c:pt>
                <c:pt idx="4">
                  <c:v>10.732714138286893</c:v>
                </c:pt>
                <c:pt idx="5">
                  <c:v>36.408730158730158</c:v>
                </c:pt>
                <c:pt idx="6">
                  <c:v>29.92009470257473</c:v>
                </c:pt>
                <c:pt idx="7">
                  <c:v>37.225398736081857</c:v>
                </c:pt>
                <c:pt idx="8">
                  <c:v>30.144745122718692</c:v>
                </c:pt>
              </c:numCache>
            </c:numRef>
          </c:val>
          <c:extLst>
            <c:ext xmlns:c16="http://schemas.microsoft.com/office/drawing/2014/chart" uri="{C3380CC4-5D6E-409C-BE32-E72D297353CC}">
              <c16:uniqueId val="{00000015-14FF-476E-8700-8763202D04BA}"/>
            </c:ext>
          </c:extLst>
        </c:ser>
        <c:dLbls>
          <c:showLegendKey val="0"/>
          <c:showVal val="0"/>
          <c:showCatName val="0"/>
          <c:showSerName val="0"/>
          <c:showPercent val="0"/>
          <c:showBubbleSize val="0"/>
        </c:dLbls>
        <c:gapWidth val="80"/>
        <c:overlap val="100"/>
        <c:axId val="192341120"/>
        <c:axId val="192342656"/>
      </c:barChart>
      <c:catAx>
        <c:axId val="192341120"/>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192342656"/>
        <c:crosses val="autoZero"/>
        <c:auto val="1"/>
        <c:lblAlgn val="ctr"/>
        <c:lblOffset val="100"/>
        <c:noMultiLvlLbl val="0"/>
      </c:catAx>
      <c:valAx>
        <c:axId val="192342656"/>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192341120"/>
        <c:crosses val="autoZero"/>
        <c:crossBetween val="between"/>
        <c:majorUnit val="20"/>
      </c:valAx>
      <c:spPr>
        <a:noFill/>
      </c:spPr>
    </c:plotArea>
    <c:legend>
      <c:legendPos val="b"/>
      <c:legendEntry>
        <c:idx val="5"/>
        <c:txPr>
          <a:bodyPr/>
          <a:lstStyle/>
          <a:p>
            <a:pPr>
              <a:defRPr sz="900" baseline="0">
                <a:latin typeface="ＭＳ Ｐゴシック" panose="020B0600070205080204" pitchFamily="50" charset="-128"/>
                <a:ea typeface="ＭＳ Ｐゴシック" panose="020B0600070205080204" pitchFamily="50" charset="-128"/>
              </a:defRPr>
            </a:pPr>
            <a:endParaRPr lang="ja-JP"/>
          </a:p>
        </c:txPr>
      </c:legendEntry>
      <c:layout>
        <c:manualLayout>
          <c:xMode val="edge"/>
          <c:yMode val="edge"/>
          <c:x val="0.31787285367954965"/>
          <c:y val="0.88373405553605167"/>
          <c:w val="0.55474809160305338"/>
          <c:h val="7.900920028308564E-2"/>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27507779848129671"/>
          <c:y val="7.691726432285137E-2"/>
          <c:w val="0.58356001682995728"/>
          <c:h val="0.77230714924191946"/>
        </c:manualLayout>
      </c:layout>
      <c:barChart>
        <c:barDir val="bar"/>
        <c:grouping val="stacked"/>
        <c:varyColors val="0"/>
        <c:ser>
          <c:idx val="0"/>
          <c:order val="0"/>
          <c:tx>
            <c:strRef>
              <c:f>マッチング集計用グラフデータ!$B$152</c:f>
              <c:strCache>
                <c:ptCount val="1"/>
                <c:pt idx="0">
                  <c:v>０％</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マッチング集計用グラフデータ!$C$143:$K$143</c:f>
              <c:strCache>
                <c:ptCount val="9"/>
                <c:pt idx="0">
                  <c:v>2020年度</c:v>
                </c:pt>
                <c:pt idx="1">
                  <c:v>2021年度</c:v>
                </c:pt>
                <c:pt idx="2">
                  <c:v>2022年度</c:v>
                </c:pt>
                <c:pt idx="3">
                  <c:v>2020年度</c:v>
                </c:pt>
                <c:pt idx="4">
                  <c:v>2021年度</c:v>
                </c:pt>
                <c:pt idx="5">
                  <c:v>2022年度</c:v>
                </c:pt>
                <c:pt idx="6">
                  <c:v>2020年度</c:v>
                </c:pt>
                <c:pt idx="7">
                  <c:v>2021年度</c:v>
                </c:pt>
                <c:pt idx="8">
                  <c:v>2022年度</c:v>
                </c:pt>
              </c:strCache>
            </c:strRef>
          </c:cat>
          <c:val>
            <c:numRef>
              <c:f>マッチング集計用グラフデータ!$C$152:$K$152</c:f>
              <c:numCache>
                <c:formatCode>0.0;\-0.0;#</c:formatCode>
                <c:ptCount val="9"/>
                <c:pt idx="0">
                  <c:v>89.312977099236647</c:v>
                </c:pt>
                <c:pt idx="1">
                  <c:v>93.893129770992374</c:v>
                </c:pt>
                <c:pt idx="2">
                  <c:v>90.839694656488547</c:v>
                </c:pt>
                <c:pt idx="3">
                  <c:v>35.897435897435898</c:v>
                </c:pt>
                <c:pt idx="4">
                  <c:v>41.025641025641022</c:v>
                </c:pt>
                <c:pt idx="5">
                  <c:v>35.897435897435898</c:v>
                </c:pt>
                <c:pt idx="6">
                  <c:v>70.370370370370367</c:v>
                </c:pt>
                <c:pt idx="7">
                  <c:v>60.185185185185183</c:v>
                </c:pt>
                <c:pt idx="8">
                  <c:v>73.148148148148152</c:v>
                </c:pt>
              </c:numCache>
            </c:numRef>
          </c:val>
          <c:extLst>
            <c:ext xmlns:c16="http://schemas.microsoft.com/office/drawing/2014/chart" uri="{C3380CC4-5D6E-409C-BE32-E72D297353CC}">
              <c16:uniqueId val="{00000000-DAB6-4099-A395-ABDEFB312A0B}"/>
            </c:ext>
          </c:extLst>
        </c:ser>
        <c:ser>
          <c:idx val="1"/>
          <c:order val="1"/>
          <c:tx>
            <c:strRef>
              <c:f>マッチング集計用グラフデータ!$B$153</c:f>
              <c:strCache>
                <c:ptCount val="1"/>
                <c:pt idx="0">
                  <c:v>20％未満</c:v>
                </c:pt>
              </c:strCache>
            </c:strRef>
          </c:tx>
          <c:spPr>
            <a:solidFill>
              <a:srgbClr val="DDDDDD"/>
            </a:solidFill>
            <a:ln w="6350">
              <a:solidFill>
                <a:schemeClr val="tx1"/>
              </a:solidFill>
            </a:ln>
          </c:spPr>
          <c:invertIfNegative val="0"/>
          <c:dLbls>
            <c:dLbl>
              <c:idx val="0"/>
              <c:layout>
                <c:manualLayout>
                  <c:x val="-1.6284987277353689E-2"/>
                  <c:y val="-3.68006865383865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B6-4099-A395-ABDEFB312A0B}"/>
                </c:ext>
              </c:extLst>
            </c:dLbl>
            <c:dLbl>
              <c:idx val="1"/>
              <c:layout>
                <c:manualLayout>
                  <c:x val="-4.8854961832061068E-2"/>
                  <c:y val="-3.68009094404600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B6-4099-A395-ABDEFB312A0B}"/>
                </c:ext>
              </c:extLst>
            </c:dLbl>
            <c:dLbl>
              <c:idx val="2"/>
              <c:layout>
                <c:manualLayout>
                  <c:x val="-1.0178117048346057E-2"/>
                  <c:y val="-3.96315428724275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AB6-4099-A395-ABDEFB312A0B}"/>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マッチング集計用グラフデータ!$C$143:$K$143</c:f>
              <c:strCache>
                <c:ptCount val="9"/>
                <c:pt idx="0">
                  <c:v>2020年度</c:v>
                </c:pt>
                <c:pt idx="1">
                  <c:v>2021年度</c:v>
                </c:pt>
                <c:pt idx="2">
                  <c:v>2022年度</c:v>
                </c:pt>
                <c:pt idx="3">
                  <c:v>2020年度</c:v>
                </c:pt>
                <c:pt idx="4">
                  <c:v>2021年度</c:v>
                </c:pt>
                <c:pt idx="5">
                  <c:v>2022年度</c:v>
                </c:pt>
                <c:pt idx="6">
                  <c:v>2020年度</c:v>
                </c:pt>
                <c:pt idx="7">
                  <c:v>2021年度</c:v>
                </c:pt>
                <c:pt idx="8">
                  <c:v>2022年度</c:v>
                </c:pt>
              </c:strCache>
            </c:strRef>
          </c:cat>
          <c:val>
            <c:numRef>
              <c:f>マッチング集計用グラフデータ!$C$153:$K$153</c:f>
              <c:numCache>
                <c:formatCode>0.0;\-0.0;#</c:formatCode>
                <c:ptCount val="9"/>
                <c:pt idx="0">
                  <c:v>3.0534351145038165</c:v>
                </c:pt>
                <c:pt idx="1">
                  <c:v>3.0534351145038165</c:v>
                </c:pt>
                <c:pt idx="2">
                  <c:v>2.2900763358778624</c:v>
                </c:pt>
                <c:pt idx="3">
                  <c:v>20.512820512820511</c:v>
                </c:pt>
                <c:pt idx="4">
                  <c:v>15.384615384615385</c:v>
                </c:pt>
                <c:pt idx="5">
                  <c:v>17.948717948717949</c:v>
                </c:pt>
                <c:pt idx="6">
                  <c:v>17.592592592592592</c:v>
                </c:pt>
                <c:pt idx="7">
                  <c:v>15.74074074074074</c:v>
                </c:pt>
                <c:pt idx="8">
                  <c:v>12.037037037037036</c:v>
                </c:pt>
              </c:numCache>
            </c:numRef>
          </c:val>
          <c:extLst>
            <c:ext xmlns:c16="http://schemas.microsoft.com/office/drawing/2014/chart" uri="{C3380CC4-5D6E-409C-BE32-E72D297353CC}">
              <c16:uniqueId val="{00000004-DAB6-4099-A395-ABDEFB312A0B}"/>
            </c:ext>
          </c:extLst>
        </c:ser>
        <c:ser>
          <c:idx val="2"/>
          <c:order val="2"/>
          <c:tx>
            <c:strRef>
              <c:f>マッチング集計用グラフデータ!$B$154</c:f>
              <c:strCache>
                <c:ptCount val="1"/>
                <c:pt idx="0">
                  <c:v>20～50％未満</c:v>
                </c:pt>
              </c:strCache>
            </c:strRef>
          </c:tx>
          <c:spPr>
            <a:solidFill>
              <a:schemeClr val="bg1"/>
            </a:solidFill>
            <a:ln w="6350">
              <a:solidFill>
                <a:schemeClr val="tx1"/>
              </a:solidFill>
            </a:ln>
          </c:spPr>
          <c:invertIfNegative val="0"/>
          <c:dLbls>
            <c:dLbl>
              <c:idx val="0"/>
              <c:layout>
                <c:manualLayout>
                  <c:x val="3.0534351145038167E-2"/>
                  <c:y val="-3.6800463636312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AB6-4099-A395-ABDEFB312A0B}"/>
                </c:ext>
              </c:extLst>
            </c:dLbl>
            <c:dLbl>
              <c:idx val="1"/>
              <c:layout>
                <c:manualLayout>
                  <c:x val="2.0356234096692112E-3"/>
                  <c:y val="-3.68002407342394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AB6-4099-A395-ABDEFB312A0B}"/>
                </c:ext>
              </c:extLst>
            </c:dLbl>
            <c:dLbl>
              <c:idx val="2"/>
              <c:layout>
                <c:manualLayout>
                  <c:x val="1.2213740458015267E-2"/>
                  <c:y val="-3.96317657745011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AB6-4099-A395-ABDEFB312A0B}"/>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マッチング集計用グラフデータ!$C$143:$K$143</c:f>
              <c:strCache>
                <c:ptCount val="9"/>
                <c:pt idx="0">
                  <c:v>2020年度</c:v>
                </c:pt>
                <c:pt idx="1">
                  <c:v>2021年度</c:v>
                </c:pt>
                <c:pt idx="2">
                  <c:v>2022年度</c:v>
                </c:pt>
                <c:pt idx="3">
                  <c:v>2020年度</c:v>
                </c:pt>
                <c:pt idx="4">
                  <c:v>2021年度</c:v>
                </c:pt>
                <c:pt idx="5">
                  <c:v>2022年度</c:v>
                </c:pt>
                <c:pt idx="6">
                  <c:v>2020年度</c:v>
                </c:pt>
                <c:pt idx="7">
                  <c:v>2021年度</c:v>
                </c:pt>
                <c:pt idx="8">
                  <c:v>2022年度</c:v>
                </c:pt>
              </c:strCache>
            </c:strRef>
          </c:cat>
          <c:val>
            <c:numRef>
              <c:f>マッチング集計用グラフデータ!$C$154:$K$154</c:f>
              <c:numCache>
                <c:formatCode>0.0;\-0.0;#</c:formatCode>
                <c:ptCount val="9"/>
                <c:pt idx="0">
                  <c:v>0.76335877862595414</c:v>
                </c:pt>
                <c:pt idx="1">
                  <c:v>0.76335877862595414</c:v>
                </c:pt>
                <c:pt idx="2">
                  <c:v>1.5267175572519083</c:v>
                </c:pt>
                <c:pt idx="3">
                  <c:v>23.076923076923077</c:v>
                </c:pt>
                <c:pt idx="4">
                  <c:v>30.76923076923077</c:v>
                </c:pt>
                <c:pt idx="5">
                  <c:v>25.641025641025639</c:v>
                </c:pt>
                <c:pt idx="6">
                  <c:v>8.3333333333333321</c:v>
                </c:pt>
                <c:pt idx="7">
                  <c:v>8.3333333333333321</c:v>
                </c:pt>
                <c:pt idx="8">
                  <c:v>8.3333333333333321</c:v>
                </c:pt>
              </c:numCache>
            </c:numRef>
          </c:val>
          <c:extLst>
            <c:ext xmlns:c16="http://schemas.microsoft.com/office/drawing/2014/chart" uri="{C3380CC4-5D6E-409C-BE32-E72D297353CC}">
              <c16:uniqueId val="{00000008-DAB6-4099-A395-ABDEFB312A0B}"/>
            </c:ext>
          </c:extLst>
        </c:ser>
        <c:ser>
          <c:idx val="3"/>
          <c:order val="3"/>
          <c:tx>
            <c:strRef>
              <c:f>マッチング集計用グラフデータ!$B$155</c:f>
              <c:strCache>
                <c:ptCount val="1"/>
                <c:pt idx="0">
                  <c:v>50～80％未満</c:v>
                </c:pt>
              </c:strCache>
            </c:strRef>
          </c:tx>
          <c:spPr>
            <a:solidFill>
              <a:schemeClr val="bg1">
                <a:lumMod val="50000"/>
              </a:schemeClr>
            </a:solidFill>
            <a:ln w="6350">
              <a:solidFill>
                <a:schemeClr val="tx1"/>
              </a:solidFill>
            </a:ln>
          </c:spPr>
          <c:invertIfNegative val="0"/>
          <c:dLbls>
            <c:dLbl>
              <c:idx val="0"/>
              <c:layout>
                <c:manualLayout>
                  <c:x val="-2.0356234096692112E-3"/>
                  <c:y val="-3.68006865383865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AB6-4099-A395-ABDEFB312A0B}"/>
                </c:ext>
              </c:extLst>
            </c:dLbl>
            <c:dLbl>
              <c:idx val="1"/>
              <c:layout>
                <c:manualLayout>
                  <c:x val="-3.6641221374045803E-2"/>
                  <c:y val="-3.67997949300923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AB6-4099-A395-ABDEFB312A0B}"/>
                </c:ext>
              </c:extLst>
            </c:dLbl>
            <c:dLbl>
              <c:idx val="6"/>
              <c:layout>
                <c:manualLayout>
                  <c:x val="-1.2213740458015267E-2"/>
                  <c:y val="-3.68009094404600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AB6-4099-A395-ABDEFB312A0B}"/>
                </c:ext>
              </c:extLst>
            </c:dLbl>
            <c:dLbl>
              <c:idx val="7"/>
              <c:layout>
                <c:manualLayout>
                  <c:x val="0"/>
                  <c:y val="-3.68011323425335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AB6-4099-A395-ABDEFB312A0B}"/>
                </c:ext>
              </c:extLst>
            </c:dLbl>
            <c:dLbl>
              <c:idx val="8"/>
              <c:layout>
                <c:manualLayout>
                  <c:x val="0"/>
                  <c:y val="-3.96319886765746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AB6-4099-A395-ABDEFB312A0B}"/>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マッチング集計用グラフデータ!$C$143:$K$143</c:f>
              <c:strCache>
                <c:ptCount val="9"/>
                <c:pt idx="0">
                  <c:v>2020年度</c:v>
                </c:pt>
                <c:pt idx="1">
                  <c:v>2021年度</c:v>
                </c:pt>
                <c:pt idx="2">
                  <c:v>2022年度</c:v>
                </c:pt>
                <c:pt idx="3">
                  <c:v>2020年度</c:v>
                </c:pt>
                <c:pt idx="4">
                  <c:v>2021年度</c:v>
                </c:pt>
                <c:pt idx="5">
                  <c:v>2022年度</c:v>
                </c:pt>
                <c:pt idx="6">
                  <c:v>2020年度</c:v>
                </c:pt>
                <c:pt idx="7">
                  <c:v>2021年度</c:v>
                </c:pt>
                <c:pt idx="8">
                  <c:v>2022年度</c:v>
                </c:pt>
              </c:strCache>
            </c:strRef>
          </c:cat>
          <c:val>
            <c:numRef>
              <c:f>マッチング集計用グラフデータ!$C$155:$K$155</c:f>
              <c:numCache>
                <c:formatCode>0.0;\-0.0;#</c:formatCode>
                <c:ptCount val="9"/>
                <c:pt idx="0">
                  <c:v>0.76335877862595414</c:v>
                </c:pt>
                <c:pt idx="1">
                  <c:v>0.76335877862595414</c:v>
                </c:pt>
                <c:pt idx="2">
                  <c:v>0</c:v>
                </c:pt>
                <c:pt idx="3">
                  <c:v>10.256410256410255</c:v>
                </c:pt>
                <c:pt idx="4">
                  <c:v>10.256410256410255</c:v>
                </c:pt>
                <c:pt idx="5">
                  <c:v>15.384615384615385</c:v>
                </c:pt>
                <c:pt idx="6">
                  <c:v>1.8518518518518516</c:v>
                </c:pt>
                <c:pt idx="7">
                  <c:v>2.7777777777777777</c:v>
                </c:pt>
                <c:pt idx="8">
                  <c:v>0.92592592592592582</c:v>
                </c:pt>
              </c:numCache>
            </c:numRef>
          </c:val>
          <c:extLst>
            <c:ext xmlns:c16="http://schemas.microsoft.com/office/drawing/2014/chart" uri="{C3380CC4-5D6E-409C-BE32-E72D297353CC}">
              <c16:uniqueId val="{0000000E-DAB6-4099-A395-ABDEFB312A0B}"/>
            </c:ext>
          </c:extLst>
        </c:ser>
        <c:ser>
          <c:idx val="4"/>
          <c:order val="4"/>
          <c:tx>
            <c:strRef>
              <c:f>マッチング集計用グラフデータ!$B$156</c:f>
              <c:strCache>
                <c:ptCount val="1"/>
                <c:pt idx="0">
                  <c:v>80％以上</c:v>
                </c:pt>
              </c:strCache>
            </c:strRef>
          </c:tx>
          <c:spPr>
            <a:solidFill>
              <a:schemeClr val="bg1">
                <a:lumMod val="75000"/>
              </a:schemeClr>
            </a:solidFill>
            <a:ln w="6350">
              <a:solidFill>
                <a:schemeClr val="tx1"/>
              </a:solidFill>
            </a:ln>
          </c:spPr>
          <c:invertIfNegative val="0"/>
          <c:dLbls>
            <c:dLbl>
              <c:idx val="3"/>
              <c:layout>
                <c:manualLayout>
                  <c:x val="0"/>
                  <c:y val="-3.39702760084925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AB6-4099-A395-ABDEFB312A0B}"/>
                </c:ext>
              </c:extLst>
            </c:dLbl>
            <c:dLbl>
              <c:idx val="4"/>
              <c:layout>
                <c:manualLayout>
                  <c:x val="0"/>
                  <c:y val="-3.97544992342334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AB6-4099-A395-ABDEFB312A0B}"/>
                </c:ext>
              </c:extLst>
            </c:dLbl>
            <c:dLbl>
              <c:idx val="5"/>
              <c:layout>
                <c:manualLayout>
                  <c:x val="-6.1068702290076335E-3"/>
                  <c:y val="-3.68006865383865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AB6-4099-A395-ABDEFB312A0B}"/>
                </c:ext>
              </c:extLst>
            </c:dLbl>
            <c:dLbl>
              <c:idx val="6"/>
              <c:layout>
                <c:manualLayout>
                  <c:x val="2.6463104325699746E-2"/>
                  <c:y val="-3.39700531064190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AB6-4099-A395-ABDEFB312A0B}"/>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マッチング集計用グラフデータ!$C$143:$K$143</c:f>
              <c:strCache>
                <c:ptCount val="9"/>
                <c:pt idx="0">
                  <c:v>2020年度</c:v>
                </c:pt>
                <c:pt idx="1">
                  <c:v>2021年度</c:v>
                </c:pt>
                <c:pt idx="2">
                  <c:v>2022年度</c:v>
                </c:pt>
                <c:pt idx="3">
                  <c:v>2020年度</c:v>
                </c:pt>
                <c:pt idx="4">
                  <c:v>2021年度</c:v>
                </c:pt>
                <c:pt idx="5">
                  <c:v>2022年度</c:v>
                </c:pt>
                <c:pt idx="6">
                  <c:v>2020年度</c:v>
                </c:pt>
                <c:pt idx="7">
                  <c:v>2021年度</c:v>
                </c:pt>
                <c:pt idx="8">
                  <c:v>2022年度</c:v>
                </c:pt>
              </c:strCache>
            </c:strRef>
          </c:cat>
          <c:val>
            <c:numRef>
              <c:f>マッチング集計用グラフデータ!$C$156:$K$156</c:f>
              <c:numCache>
                <c:formatCode>0.0;\-0.0;#</c:formatCode>
                <c:ptCount val="9"/>
                <c:pt idx="0">
                  <c:v>0</c:v>
                </c:pt>
                <c:pt idx="1">
                  <c:v>0</c:v>
                </c:pt>
                <c:pt idx="2">
                  <c:v>0</c:v>
                </c:pt>
                <c:pt idx="3">
                  <c:v>2.5641025641025639</c:v>
                </c:pt>
                <c:pt idx="4">
                  <c:v>2.5641025641025639</c:v>
                </c:pt>
                <c:pt idx="5">
                  <c:v>2.5641025641025639</c:v>
                </c:pt>
                <c:pt idx="6">
                  <c:v>0</c:v>
                </c:pt>
                <c:pt idx="7">
                  <c:v>0</c:v>
                </c:pt>
                <c:pt idx="8">
                  <c:v>0</c:v>
                </c:pt>
              </c:numCache>
            </c:numRef>
          </c:val>
          <c:extLst>
            <c:ext xmlns:c16="http://schemas.microsoft.com/office/drawing/2014/chart" uri="{C3380CC4-5D6E-409C-BE32-E72D297353CC}">
              <c16:uniqueId val="{00000013-DAB6-4099-A395-ABDEFB312A0B}"/>
            </c:ext>
          </c:extLst>
        </c:ser>
        <c:ser>
          <c:idx val="5"/>
          <c:order val="5"/>
          <c:tx>
            <c:strRef>
              <c:f>マッチング集計用グラフデータ!$B$157</c:f>
              <c:strCache>
                <c:ptCount val="1"/>
                <c:pt idx="0">
                  <c:v>エラー・無回答</c:v>
                </c:pt>
              </c:strCache>
            </c:strRef>
          </c:tx>
          <c:spPr>
            <a:pattFill prst="lgGrid">
              <a:fgClr>
                <a:schemeClr val="bg1">
                  <a:lumMod val="65000"/>
                </a:schemeClr>
              </a:fgClr>
              <a:bgClr>
                <a:schemeClr val="bg1"/>
              </a:bgClr>
            </a:pattFill>
            <a:ln w="6350">
              <a:solidFill>
                <a:schemeClr val="tx1"/>
              </a:solidFill>
            </a:ln>
          </c:spPr>
          <c:invertIfNegative val="0"/>
          <c:dLbls>
            <c:dLbl>
              <c:idx val="1"/>
              <c:layout>
                <c:manualLayout>
                  <c:x val="1.6284987277353689E-2"/>
                  <c:y val="-3.68000178321658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AB6-4099-A395-ABDEFB312A0B}"/>
                </c:ext>
              </c:extLst>
            </c:dLbl>
            <c:dLbl>
              <c:idx val="5"/>
              <c:layout>
                <c:manualLayout>
                  <c:x val="1.0178117048346057E-2"/>
                  <c:y val="-3.68006865383865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DAB6-4099-A395-ABDEFB312A0B}"/>
                </c:ext>
              </c:extLst>
            </c:dLbl>
            <c:dLbl>
              <c:idx val="6"/>
              <c:layout>
                <c:manualLayout>
                  <c:x val="2.0356234096692112E-3"/>
                  <c:y val="-3.68009094404600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DAB6-4099-A395-ABDEFB312A0B}"/>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マッチング集計用グラフデータ!$C$143:$K$143</c:f>
              <c:strCache>
                <c:ptCount val="9"/>
                <c:pt idx="0">
                  <c:v>2020年度</c:v>
                </c:pt>
                <c:pt idx="1">
                  <c:v>2021年度</c:v>
                </c:pt>
                <c:pt idx="2">
                  <c:v>2022年度</c:v>
                </c:pt>
                <c:pt idx="3">
                  <c:v>2020年度</c:v>
                </c:pt>
                <c:pt idx="4">
                  <c:v>2021年度</c:v>
                </c:pt>
                <c:pt idx="5">
                  <c:v>2022年度</c:v>
                </c:pt>
                <c:pt idx="6">
                  <c:v>2020年度</c:v>
                </c:pt>
                <c:pt idx="7">
                  <c:v>2021年度</c:v>
                </c:pt>
                <c:pt idx="8">
                  <c:v>2022年度</c:v>
                </c:pt>
              </c:strCache>
            </c:strRef>
          </c:cat>
          <c:val>
            <c:numRef>
              <c:f>マッチング集計用グラフデータ!$C$157:$K$157</c:f>
              <c:numCache>
                <c:formatCode>0.0;\-0.0;#</c:formatCode>
                <c:ptCount val="9"/>
                <c:pt idx="0">
                  <c:v>6.1068702290076331</c:v>
                </c:pt>
                <c:pt idx="1">
                  <c:v>1.5267175572519083</c:v>
                </c:pt>
                <c:pt idx="2">
                  <c:v>5.343511450381679</c:v>
                </c:pt>
                <c:pt idx="3">
                  <c:v>7.6923076923076925</c:v>
                </c:pt>
                <c:pt idx="4">
                  <c:v>0</c:v>
                </c:pt>
                <c:pt idx="5">
                  <c:v>2.5641025641025639</c:v>
                </c:pt>
                <c:pt idx="6">
                  <c:v>1.8518518518518516</c:v>
                </c:pt>
                <c:pt idx="7">
                  <c:v>12.962962962962962</c:v>
                </c:pt>
                <c:pt idx="8">
                  <c:v>5.5555555555555554</c:v>
                </c:pt>
              </c:numCache>
            </c:numRef>
          </c:val>
          <c:extLst>
            <c:ext xmlns:c16="http://schemas.microsoft.com/office/drawing/2014/chart" uri="{C3380CC4-5D6E-409C-BE32-E72D297353CC}">
              <c16:uniqueId val="{00000017-DAB6-4099-A395-ABDEFB312A0B}"/>
            </c:ext>
          </c:extLst>
        </c:ser>
        <c:dLbls>
          <c:showLegendKey val="0"/>
          <c:showVal val="0"/>
          <c:showCatName val="0"/>
          <c:showSerName val="0"/>
          <c:showPercent val="0"/>
          <c:showBubbleSize val="0"/>
        </c:dLbls>
        <c:gapWidth val="65"/>
        <c:overlap val="100"/>
        <c:axId val="192778624"/>
        <c:axId val="192780160"/>
      </c:barChart>
      <c:catAx>
        <c:axId val="192778624"/>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192780160"/>
        <c:crosses val="autoZero"/>
        <c:auto val="1"/>
        <c:lblAlgn val="ctr"/>
        <c:lblOffset val="100"/>
        <c:noMultiLvlLbl val="0"/>
      </c:catAx>
      <c:valAx>
        <c:axId val="192780160"/>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192778624"/>
        <c:crosses val="autoZero"/>
        <c:crossBetween val="between"/>
        <c:majorUnit val="20"/>
      </c:valAx>
      <c:spPr>
        <a:noFill/>
      </c:spPr>
    </c:plotArea>
    <c:legend>
      <c:legendPos val="b"/>
      <c:legendEntry>
        <c:idx val="5"/>
        <c:txPr>
          <a:bodyPr/>
          <a:lstStyle/>
          <a:p>
            <a:pPr>
              <a:defRPr sz="900" baseline="0">
                <a:latin typeface="ＭＳ Ｐゴシック" panose="020B0600070205080204" pitchFamily="50" charset="-128"/>
                <a:ea typeface="ＭＳ Ｐゴシック" panose="020B0600070205080204" pitchFamily="50" charset="-128"/>
              </a:defRPr>
            </a:pPr>
            <a:endParaRPr lang="ja-JP"/>
          </a:p>
        </c:txPr>
      </c:legendEntry>
      <c:layout>
        <c:manualLayout>
          <c:xMode val="edge"/>
          <c:yMode val="edge"/>
          <c:x val="0.27105351525715776"/>
          <c:y val="0.89597256718749085"/>
          <c:w val="0.59001358417984007"/>
          <c:h val="7.337173457344677E-2"/>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251928186396054"/>
          <c:y val="0.11463745697305808"/>
          <c:w val="0.57578302712160978"/>
          <c:h val="0.85823503194176198"/>
        </c:manualLayout>
      </c:layout>
      <c:barChart>
        <c:barDir val="bar"/>
        <c:grouping val="clustered"/>
        <c:varyColors val="0"/>
        <c:ser>
          <c:idx val="2"/>
          <c:order val="0"/>
          <c:tx>
            <c:strRef>
              <c:f>マッチング集計用グラフデータ!$E$179</c:f>
              <c:strCache>
                <c:ptCount val="1"/>
                <c:pt idx="0">
                  <c:v>2022年度</c:v>
                </c:pt>
              </c:strCache>
            </c:strRef>
          </c:tx>
          <c:spPr>
            <a:solidFill>
              <a:schemeClr val="bg1">
                <a:lumMod val="50000"/>
              </a:schemeClr>
            </a:solidFill>
            <a:ln>
              <a:solidFill>
                <a:schemeClr val="tx1"/>
              </a:solidFill>
            </a:ln>
          </c:spPr>
          <c:invertIfNegative val="0"/>
          <c:dLbls>
            <c:spPr>
              <a:noFill/>
              <a:ln>
                <a:noFill/>
              </a:ln>
              <a:effectLst/>
            </c:spPr>
            <c:txPr>
              <a:bodyPr/>
              <a:lstStyle/>
              <a:p>
                <a:pPr>
                  <a:defRPr sz="9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マッチング集計用グラフデータ!$B$180:$B$182</c:f>
              <c:strCache>
                <c:ptCount val="3"/>
                <c:pt idx="0">
                  <c:v>特定施設　 　n=783
             n=707
             n=683</c:v>
                </c:pt>
                <c:pt idx="1">
                  <c:v>住宅型       n=106
             n=106
             n=121</c:v>
                </c:pt>
                <c:pt idx="2">
                  <c:v>サ付（非特） n=301
             n=257
             n=224</c:v>
                </c:pt>
              </c:strCache>
            </c:strRef>
          </c:cat>
          <c:val>
            <c:numRef>
              <c:f>マッチング集計用グラフデータ!$E$180:$E$182</c:f>
              <c:numCache>
                <c:formatCode>0.0</c:formatCode>
                <c:ptCount val="3"/>
                <c:pt idx="0">
                  <c:v>23.627075351213282</c:v>
                </c:pt>
                <c:pt idx="1">
                  <c:v>36.79245283018868</c:v>
                </c:pt>
                <c:pt idx="2">
                  <c:v>20.930232558139537</c:v>
                </c:pt>
              </c:numCache>
            </c:numRef>
          </c:val>
          <c:extLst>
            <c:ext xmlns:c16="http://schemas.microsoft.com/office/drawing/2014/chart" uri="{C3380CC4-5D6E-409C-BE32-E72D297353CC}">
              <c16:uniqueId val="{00000000-7237-4B0C-AF8F-812583CDFD97}"/>
            </c:ext>
          </c:extLst>
        </c:ser>
        <c:ser>
          <c:idx val="1"/>
          <c:order val="1"/>
          <c:tx>
            <c:strRef>
              <c:f>マッチング集計用グラフデータ!$D$179</c:f>
              <c:strCache>
                <c:ptCount val="1"/>
                <c:pt idx="0">
                  <c:v>2021年度</c:v>
                </c:pt>
              </c:strCache>
            </c:strRef>
          </c:tx>
          <c:spPr>
            <a:solidFill>
              <a:schemeClr val="bg1">
                <a:lumMod val="65000"/>
              </a:schemeClr>
            </a:solidFill>
            <a:ln>
              <a:solidFill>
                <a:schemeClr val="tx1"/>
              </a:solidFill>
            </a:ln>
          </c:spPr>
          <c:invertIfNegative val="0"/>
          <c:dLbls>
            <c:spPr>
              <a:noFill/>
              <a:ln>
                <a:noFill/>
              </a:ln>
              <a:effectLst/>
            </c:spPr>
            <c:txPr>
              <a:bodyPr/>
              <a:lstStyle/>
              <a:p>
                <a:pPr>
                  <a:defRPr sz="9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マッチング集計用グラフデータ!$B$180:$B$182</c:f>
              <c:strCache>
                <c:ptCount val="3"/>
                <c:pt idx="0">
                  <c:v>特定施設　 　n=783
             n=707
             n=683</c:v>
                </c:pt>
                <c:pt idx="1">
                  <c:v>住宅型       n=106
             n=106
             n=121</c:v>
                </c:pt>
                <c:pt idx="2">
                  <c:v>サ付（非特） n=301
             n=257
             n=224</c:v>
                </c:pt>
              </c:strCache>
            </c:strRef>
          </c:cat>
          <c:val>
            <c:numRef>
              <c:f>マッチング集計用グラフデータ!$D$180:$D$182</c:f>
              <c:numCache>
                <c:formatCode>0.0</c:formatCode>
                <c:ptCount val="3"/>
                <c:pt idx="0">
                  <c:v>28.005657708628007</c:v>
                </c:pt>
                <c:pt idx="1">
                  <c:v>26.415094339622641</c:v>
                </c:pt>
                <c:pt idx="2">
                  <c:v>21.40077821011673</c:v>
                </c:pt>
              </c:numCache>
            </c:numRef>
          </c:val>
          <c:extLst>
            <c:ext xmlns:c16="http://schemas.microsoft.com/office/drawing/2014/chart" uri="{C3380CC4-5D6E-409C-BE32-E72D297353CC}">
              <c16:uniqueId val="{00000001-7237-4B0C-AF8F-812583CDFD97}"/>
            </c:ext>
          </c:extLst>
        </c:ser>
        <c:ser>
          <c:idx val="0"/>
          <c:order val="2"/>
          <c:tx>
            <c:strRef>
              <c:f>マッチング集計用グラフデータ!$C$179</c:f>
              <c:strCache>
                <c:ptCount val="1"/>
                <c:pt idx="0">
                  <c:v>2020年度</c:v>
                </c:pt>
              </c:strCache>
            </c:strRef>
          </c:tx>
          <c:spPr>
            <a:solidFill>
              <a:schemeClr val="bg1">
                <a:lumMod val="85000"/>
              </a:schemeClr>
            </a:solidFill>
            <a:ln w="6350">
              <a:solidFill>
                <a:schemeClr val="tx1"/>
              </a:solidFill>
            </a:ln>
          </c:spPr>
          <c:invertIfNegative val="0"/>
          <c:dLbls>
            <c:spPr>
              <a:noFill/>
              <a:ln>
                <a:noFill/>
              </a:ln>
              <a:effectLst/>
            </c:spPr>
            <c:txPr>
              <a:bodyPr/>
              <a:lstStyle/>
              <a:p>
                <a:pPr>
                  <a:defRPr sz="9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マッチング集計用グラフデータ!$B$180:$B$182</c:f>
              <c:strCache>
                <c:ptCount val="3"/>
                <c:pt idx="0">
                  <c:v>特定施設　 　n=783
             n=707
             n=683</c:v>
                </c:pt>
                <c:pt idx="1">
                  <c:v>住宅型       n=106
             n=106
             n=121</c:v>
                </c:pt>
                <c:pt idx="2">
                  <c:v>サ付（非特） n=301
             n=257
             n=224</c:v>
                </c:pt>
              </c:strCache>
            </c:strRef>
          </c:cat>
          <c:val>
            <c:numRef>
              <c:f>マッチング集計用グラフデータ!$C$180:$C$182</c:f>
              <c:numCache>
                <c:formatCode>0.0</c:formatCode>
                <c:ptCount val="3"/>
                <c:pt idx="0">
                  <c:v>36.456808199121518</c:v>
                </c:pt>
                <c:pt idx="1">
                  <c:v>31.404958677685951</c:v>
                </c:pt>
                <c:pt idx="2">
                  <c:v>22.767857142857142</c:v>
                </c:pt>
              </c:numCache>
            </c:numRef>
          </c:val>
          <c:extLst>
            <c:ext xmlns:c16="http://schemas.microsoft.com/office/drawing/2014/chart" uri="{C3380CC4-5D6E-409C-BE32-E72D297353CC}">
              <c16:uniqueId val="{00000002-7237-4B0C-AF8F-812583CDFD97}"/>
            </c:ext>
          </c:extLst>
        </c:ser>
        <c:dLbls>
          <c:dLblPos val="outEnd"/>
          <c:showLegendKey val="0"/>
          <c:showVal val="1"/>
          <c:showCatName val="0"/>
          <c:showSerName val="0"/>
          <c:showPercent val="0"/>
          <c:showBubbleSize val="0"/>
        </c:dLbls>
        <c:gapWidth val="100"/>
        <c:axId val="193294336"/>
        <c:axId val="193295872"/>
      </c:barChart>
      <c:catAx>
        <c:axId val="193294336"/>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50"/>
            </a:pPr>
            <a:endParaRPr lang="ja-JP"/>
          </a:p>
        </c:txPr>
        <c:crossAx val="193295872"/>
        <c:crosses val="autoZero"/>
        <c:auto val="1"/>
        <c:lblAlgn val="ctr"/>
        <c:lblOffset val="100"/>
        <c:noMultiLvlLbl val="0"/>
      </c:catAx>
      <c:valAx>
        <c:axId val="193295872"/>
        <c:scaling>
          <c:orientation val="minMax"/>
          <c:max val="50"/>
          <c:min val="0"/>
        </c:scaling>
        <c:delete val="0"/>
        <c:axPos val="t"/>
        <c:majorGridlines>
          <c:spPr>
            <a:ln>
              <a:noFill/>
            </a:ln>
          </c:spPr>
        </c:majorGridlines>
        <c:numFmt formatCode="0" sourceLinked="0"/>
        <c:majorTickMark val="in"/>
        <c:minorTickMark val="none"/>
        <c:tickLblPos val="nextTo"/>
        <c:spPr>
          <a:ln w="6350">
            <a:solidFill>
              <a:schemeClr val="tx1"/>
            </a:solidFill>
          </a:ln>
        </c:spPr>
        <c:crossAx val="193294336"/>
        <c:crosses val="autoZero"/>
        <c:crossBetween val="between"/>
        <c:majorUnit val="10"/>
      </c:valAx>
      <c:spPr>
        <a:noFill/>
      </c:spPr>
    </c:plotArea>
    <c:legend>
      <c:legendPos val="b"/>
      <c:layout>
        <c:manualLayout>
          <c:xMode val="edge"/>
          <c:yMode val="edge"/>
          <c:x val="0.77970398861432644"/>
          <c:y val="0.75031921894718911"/>
          <c:w val="0.14297438626623288"/>
          <c:h val="0.22829366539048379"/>
        </c:manualLayout>
      </c:layout>
      <c:overlay val="0"/>
      <c:spPr>
        <a:ln w="6350">
          <a:solidFill>
            <a:schemeClr val="tx1"/>
          </a:solidFill>
        </a:ln>
      </c:sp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31375464326501173"/>
          <c:y val="7.691726432285137E-2"/>
          <c:w val="0.59984500410731101"/>
          <c:h val="0.7578458743612464"/>
        </c:manualLayout>
      </c:layout>
      <c:barChart>
        <c:barDir val="bar"/>
        <c:grouping val="stacked"/>
        <c:varyColors val="0"/>
        <c:ser>
          <c:idx val="0"/>
          <c:order val="0"/>
          <c:tx>
            <c:strRef>
              <c:f>マッチング集計用グラフデータ!$B$55</c:f>
              <c:strCache>
                <c:ptCount val="1"/>
                <c:pt idx="0">
                  <c:v>65歳未満</c:v>
                </c:pt>
              </c:strCache>
            </c:strRef>
          </c:tx>
          <c:spPr>
            <a:solidFill>
              <a:schemeClr val="bg1">
                <a:lumMod val="65000"/>
              </a:schemeClr>
            </a:solidFill>
            <a:ln w="6350">
              <a:solidFill>
                <a:schemeClr val="tx1"/>
              </a:solidFill>
            </a:ln>
          </c:spPr>
          <c:invertIfNegative val="0"/>
          <c:dLbls>
            <c:dLbl>
              <c:idx val="0"/>
              <c:layout>
                <c:manualLayout>
                  <c:x val="1.6284987277353651E-2"/>
                  <c:y val="-3.39702760084925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3D0-4060-9475-C6F9951C49EA}"/>
                </c:ext>
              </c:extLst>
            </c:dLbl>
            <c:dLbl>
              <c:idx val="1"/>
              <c:layout>
                <c:manualLayout>
                  <c:x val="1.6284987277353689E-2"/>
                  <c:y val="-3.6801132342533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3D0-4060-9475-C6F9951C49EA}"/>
                </c:ext>
              </c:extLst>
            </c:dLbl>
            <c:dLbl>
              <c:idx val="2"/>
              <c:layout>
                <c:manualLayout>
                  <c:x val="1.8320610687022901E-2"/>
                  <c:y val="-3.6801132342533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3D0-4060-9475-C6F9951C49EA}"/>
                </c:ext>
              </c:extLst>
            </c:dLbl>
            <c:dLbl>
              <c:idx val="3"/>
              <c:layout>
                <c:manualLayout>
                  <c:x val="8.142333353368959E-3"/>
                  <c:y val="-3.39700531064190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3D0-4060-9475-C6F9951C49EA}"/>
                </c:ext>
              </c:extLst>
            </c:dLbl>
            <c:dLbl>
              <c:idx val="4"/>
              <c:layout>
                <c:manualLayout>
                  <c:x val="2.0356234096692112E-3"/>
                  <c:y val="1.5603145148257742E-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3D0-4060-9475-C6F9951C49EA}"/>
                </c:ext>
              </c:extLst>
            </c:dLbl>
            <c:dLbl>
              <c:idx val="5"/>
              <c:layout>
                <c:manualLayout>
                  <c:x val="1.0177956763038171E-2"/>
                  <c:y val="-3.68009094404600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3D0-4060-9475-C6F9951C49EA}"/>
                </c:ext>
              </c:extLst>
            </c:dLbl>
            <c:dLbl>
              <c:idx val="6"/>
              <c:layout>
                <c:manualLayout>
                  <c:x val="1.2213740458015267E-2"/>
                  <c:y val="-3.39702760084925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3D0-4060-9475-C6F9951C49EA}"/>
                </c:ext>
              </c:extLst>
            </c:dLbl>
            <c:dLbl>
              <c:idx val="7"/>
              <c:layout>
                <c:manualLayout>
                  <c:x val="1.2213740458015267E-2"/>
                  <c:y val="-3.68011323425335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3D0-4060-9475-C6F9951C49EA}"/>
                </c:ext>
              </c:extLst>
            </c:dLbl>
            <c:dLbl>
              <c:idx val="8"/>
              <c:layout>
                <c:manualLayout>
                  <c:x val="1.2213740458015267E-2"/>
                  <c:y val="-3.68006865383865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3D0-4060-9475-C6F9951C49EA}"/>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マッチング集計用グラフデータ!$C$45:$K$45</c:f>
              <c:strCache>
                <c:ptCount val="9"/>
                <c:pt idx="0">
                  <c:v>2020年度</c:v>
                </c:pt>
                <c:pt idx="1">
                  <c:v>2021年度</c:v>
                </c:pt>
                <c:pt idx="2">
                  <c:v>2022年度</c:v>
                </c:pt>
                <c:pt idx="3">
                  <c:v>2020年度</c:v>
                </c:pt>
                <c:pt idx="4">
                  <c:v>2021年度</c:v>
                </c:pt>
                <c:pt idx="5">
                  <c:v>2022年度</c:v>
                </c:pt>
                <c:pt idx="6">
                  <c:v>2020年度</c:v>
                </c:pt>
                <c:pt idx="7">
                  <c:v>2021年度</c:v>
                </c:pt>
                <c:pt idx="8">
                  <c:v>2022年度</c:v>
                </c:pt>
              </c:strCache>
            </c:strRef>
          </c:cat>
          <c:val>
            <c:numRef>
              <c:f>マッチング集計用グラフデータ!$C$55:$K$55</c:f>
              <c:numCache>
                <c:formatCode>0.0</c:formatCode>
                <c:ptCount val="9"/>
                <c:pt idx="0">
                  <c:v>0.67791720755805562</c:v>
                </c:pt>
                <c:pt idx="1">
                  <c:v>0.55312954876273646</c:v>
                </c:pt>
                <c:pt idx="2">
                  <c:v>0.56750298685782563</c:v>
                </c:pt>
                <c:pt idx="3">
                  <c:v>3.2125205930807246</c:v>
                </c:pt>
                <c:pt idx="4">
                  <c:v>4.1528239202657806</c:v>
                </c:pt>
                <c:pt idx="5">
                  <c:v>2.1798365122615802</c:v>
                </c:pt>
                <c:pt idx="6">
                  <c:v>1.485017236807213</c:v>
                </c:pt>
                <c:pt idx="7">
                  <c:v>1.8078791149487319</c:v>
                </c:pt>
                <c:pt idx="8">
                  <c:v>1.8826739427012278</c:v>
                </c:pt>
              </c:numCache>
            </c:numRef>
          </c:val>
          <c:extLst>
            <c:ext xmlns:c16="http://schemas.microsoft.com/office/drawing/2014/chart" uri="{C3380CC4-5D6E-409C-BE32-E72D297353CC}">
              <c16:uniqueId val="{00000009-13D0-4060-9475-C6F9951C49EA}"/>
            </c:ext>
          </c:extLst>
        </c:ser>
        <c:ser>
          <c:idx val="1"/>
          <c:order val="1"/>
          <c:tx>
            <c:strRef>
              <c:f>マッチング集計用グラフデータ!$B$56</c:f>
              <c:strCache>
                <c:ptCount val="1"/>
                <c:pt idx="0">
                  <c:v>65～74歳</c:v>
                </c:pt>
              </c:strCache>
            </c:strRef>
          </c:tx>
          <c:spPr>
            <a:solidFill>
              <a:srgbClr val="DDDDDD"/>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マッチング集計用グラフデータ!$C$45:$K$45</c:f>
              <c:strCache>
                <c:ptCount val="9"/>
                <c:pt idx="0">
                  <c:v>2020年度</c:v>
                </c:pt>
                <c:pt idx="1">
                  <c:v>2021年度</c:v>
                </c:pt>
                <c:pt idx="2">
                  <c:v>2022年度</c:v>
                </c:pt>
                <c:pt idx="3">
                  <c:v>2020年度</c:v>
                </c:pt>
                <c:pt idx="4">
                  <c:v>2021年度</c:v>
                </c:pt>
                <c:pt idx="5">
                  <c:v>2022年度</c:v>
                </c:pt>
                <c:pt idx="6">
                  <c:v>2020年度</c:v>
                </c:pt>
                <c:pt idx="7">
                  <c:v>2021年度</c:v>
                </c:pt>
                <c:pt idx="8">
                  <c:v>2022年度</c:v>
                </c:pt>
              </c:strCache>
            </c:strRef>
          </c:cat>
          <c:val>
            <c:numRef>
              <c:f>マッチング集計用グラフデータ!$C$56:$K$56</c:f>
              <c:numCache>
                <c:formatCode>0.0</c:formatCode>
                <c:ptCount val="9"/>
                <c:pt idx="0">
                  <c:v>3.8799942304918504</c:v>
                </c:pt>
                <c:pt idx="1">
                  <c:v>3.8864628820960698</c:v>
                </c:pt>
                <c:pt idx="2">
                  <c:v>3.763440860215054</c:v>
                </c:pt>
                <c:pt idx="3">
                  <c:v>12.355848434925864</c:v>
                </c:pt>
                <c:pt idx="4">
                  <c:v>12.541528239202657</c:v>
                </c:pt>
                <c:pt idx="5">
                  <c:v>9.8092643051771127</c:v>
                </c:pt>
                <c:pt idx="6">
                  <c:v>7.8758949880668254</c:v>
                </c:pt>
                <c:pt idx="7">
                  <c:v>8.0949811117107391</c:v>
                </c:pt>
                <c:pt idx="8">
                  <c:v>7.148703956343792</c:v>
                </c:pt>
              </c:numCache>
            </c:numRef>
          </c:val>
          <c:extLst>
            <c:ext xmlns:c16="http://schemas.microsoft.com/office/drawing/2014/chart" uri="{C3380CC4-5D6E-409C-BE32-E72D297353CC}">
              <c16:uniqueId val="{0000000A-13D0-4060-9475-C6F9951C49EA}"/>
            </c:ext>
          </c:extLst>
        </c:ser>
        <c:ser>
          <c:idx val="2"/>
          <c:order val="2"/>
          <c:tx>
            <c:strRef>
              <c:f>マッチング集計用グラフデータ!$B$57</c:f>
              <c:strCache>
                <c:ptCount val="1"/>
                <c:pt idx="0">
                  <c:v>75～79歳</c:v>
                </c:pt>
              </c:strCache>
            </c:strRef>
          </c:tx>
          <c:spPr>
            <a:solidFill>
              <a:schemeClr val="bg1"/>
            </a:solidFill>
            <a:ln w="6350">
              <a:solidFill>
                <a:schemeClr val="tx1"/>
              </a:solidFill>
            </a:ln>
          </c:spPr>
          <c:invertIfNegative val="0"/>
          <c:dLbls>
            <c:dLbl>
              <c:idx val="1"/>
              <c:layout>
                <c:manualLayout>
                  <c:x val="-1.3593668990866488E-3"/>
                  <c:y val="-4.54604471145820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3D0-4060-9475-C6F9951C49EA}"/>
                </c:ext>
              </c:extLst>
            </c:dLbl>
            <c:dLbl>
              <c:idx val="4"/>
              <c:layout>
                <c:manualLayout>
                  <c:x val="3.8676844783715011E-2"/>
                  <c:y val="-3.6801132342533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3D0-4060-9475-C6F9951C49EA}"/>
                </c:ext>
              </c:extLst>
            </c:dLbl>
            <c:dLbl>
              <c:idx val="5"/>
              <c:layout>
                <c:manualLayout>
                  <c:x val="4.8854961832061068E-2"/>
                  <c:y val="-3.6801132342533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3D0-4060-9475-C6F9951C49EA}"/>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マッチング集計用グラフデータ!$C$45:$K$45</c:f>
              <c:strCache>
                <c:ptCount val="9"/>
                <c:pt idx="0">
                  <c:v>2020年度</c:v>
                </c:pt>
                <c:pt idx="1">
                  <c:v>2021年度</c:v>
                </c:pt>
                <c:pt idx="2">
                  <c:v>2022年度</c:v>
                </c:pt>
                <c:pt idx="3">
                  <c:v>2020年度</c:v>
                </c:pt>
                <c:pt idx="4">
                  <c:v>2021年度</c:v>
                </c:pt>
                <c:pt idx="5">
                  <c:v>2022年度</c:v>
                </c:pt>
                <c:pt idx="6">
                  <c:v>2020年度</c:v>
                </c:pt>
                <c:pt idx="7">
                  <c:v>2021年度</c:v>
                </c:pt>
                <c:pt idx="8">
                  <c:v>2022年度</c:v>
                </c:pt>
              </c:strCache>
            </c:strRef>
          </c:cat>
          <c:val>
            <c:numRef>
              <c:f>マッチング集計用グラフデータ!$C$57:$K$57</c:f>
              <c:numCache>
                <c:formatCode>0.0</c:formatCode>
                <c:ptCount val="9"/>
                <c:pt idx="0">
                  <c:v>6.3608827347468626</c:v>
                </c:pt>
                <c:pt idx="1">
                  <c:v>5.7059679767103351</c:v>
                </c:pt>
                <c:pt idx="2">
                  <c:v>6.1977299880525685</c:v>
                </c:pt>
                <c:pt idx="3">
                  <c:v>14.744645799011533</c:v>
                </c:pt>
                <c:pt idx="4">
                  <c:v>13.039867109634551</c:v>
                </c:pt>
                <c:pt idx="5">
                  <c:v>10.172570390554043</c:v>
                </c:pt>
                <c:pt idx="6">
                  <c:v>10.368602492707504</c:v>
                </c:pt>
                <c:pt idx="7">
                  <c:v>9.2822450080949821</c:v>
                </c:pt>
                <c:pt idx="8">
                  <c:v>8.8403819918144606</c:v>
                </c:pt>
              </c:numCache>
            </c:numRef>
          </c:val>
          <c:extLst>
            <c:ext xmlns:c16="http://schemas.microsoft.com/office/drawing/2014/chart" uri="{C3380CC4-5D6E-409C-BE32-E72D297353CC}">
              <c16:uniqueId val="{0000000E-13D0-4060-9475-C6F9951C49EA}"/>
            </c:ext>
          </c:extLst>
        </c:ser>
        <c:ser>
          <c:idx val="3"/>
          <c:order val="3"/>
          <c:tx>
            <c:strRef>
              <c:f>マッチング集計用グラフデータ!$B$58</c:f>
              <c:strCache>
                <c:ptCount val="1"/>
                <c:pt idx="0">
                  <c:v>80～84歳</c:v>
                </c:pt>
              </c:strCache>
            </c:strRef>
          </c:tx>
          <c:spPr>
            <a:solidFill>
              <a:schemeClr val="bg1">
                <a:lumMod val="50000"/>
              </a:schemeClr>
            </a:solidFill>
            <a:ln w="6350">
              <a:solidFill>
                <a:schemeClr val="tx1"/>
              </a:solidFill>
            </a:ln>
          </c:spPr>
          <c:invertIfNegative val="0"/>
          <c:dLbls>
            <c:spPr>
              <a:noFill/>
              <a:ln>
                <a:noFill/>
              </a:ln>
              <a:effectLst/>
            </c:spPr>
            <c:txPr>
              <a:bodyPr/>
              <a:lstStyle/>
              <a:p>
                <a:pPr>
                  <a:defRPr sz="800">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マッチング集計用グラフデータ!$C$45:$K$45</c:f>
              <c:strCache>
                <c:ptCount val="9"/>
                <c:pt idx="0">
                  <c:v>2020年度</c:v>
                </c:pt>
                <c:pt idx="1">
                  <c:v>2021年度</c:v>
                </c:pt>
                <c:pt idx="2">
                  <c:v>2022年度</c:v>
                </c:pt>
                <c:pt idx="3">
                  <c:v>2020年度</c:v>
                </c:pt>
                <c:pt idx="4">
                  <c:v>2021年度</c:v>
                </c:pt>
                <c:pt idx="5">
                  <c:v>2022年度</c:v>
                </c:pt>
                <c:pt idx="6">
                  <c:v>2020年度</c:v>
                </c:pt>
                <c:pt idx="7">
                  <c:v>2021年度</c:v>
                </c:pt>
                <c:pt idx="8">
                  <c:v>2022年度</c:v>
                </c:pt>
              </c:strCache>
            </c:strRef>
          </c:cat>
          <c:val>
            <c:numRef>
              <c:f>マッチング集計用グラフデータ!$C$58:$K$58</c:f>
              <c:numCache>
                <c:formatCode>0.0</c:formatCode>
                <c:ptCount val="9"/>
                <c:pt idx="0">
                  <c:v>13.03908841771239</c:v>
                </c:pt>
                <c:pt idx="1">
                  <c:v>12.241630276564774</c:v>
                </c:pt>
                <c:pt idx="2">
                  <c:v>12.126642771804063</c:v>
                </c:pt>
                <c:pt idx="3">
                  <c:v>17.627677100494235</c:v>
                </c:pt>
                <c:pt idx="4">
                  <c:v>17.774086378737543</c:v>
                </c:pt>
                <c:pt idx="5">
                  <c:v>19.527702089009992</c:v>
                </c:pt>
                <c:pt idx="6">
                  <c:v>19.596923892866613</c:v>
                </c:pt>
                <c:pt idx="7">
                  <c:v>17.701025364274152</c:v>
                </c:pt>
                <c:pt idx="8">
                  <c:v>17.844474761255118</c:v>
                </c:pt>
              </c:numCache>
            </c:numRef>
          </c:val>
          <c:extLst>
            <c:ext xmlns:c16="http://schemas.microsoft.com/office/drawing/2014/chart" uri="{C3380CC4-5D6E-409C-BE32-E72D297353CC}">
              <c16:uniqueId val="{0000000F-13D0-4060-9475-C6F9951C49EA}"/>
            </c:ext>
          </c:extLst>
        </c:ser>
        <c:ser>
          <c:idx val="4"/>
          <c:order val="4"/>
          <c:tx>
            <c:strRef>
              <c:f>マッチング集計用グラフデータ!$B$59</c:f>
              <c:strCache>
                <c:ptCount val="1"/>
                <c:pt idx="0">
                  <c:v>85～89歳</c:v>
                </c:pt>
              </c:strCache>
            </c:strRef>
          </c:tx>
          <c:spPr>
            <a:solidFill>
              <a:schemeClr val="bg1">
                <a:lumMod val="7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マッチング集計用グラフデータ!$C$45:$K$45</c:f>
              <c:strCache>
                <c:ptCount val="9"/>
                <c:pt idx="0">
                  <c:v>2020年度</c:v>
                </c:pt>
                <c:pt idx="1">
                  <c:v>2021年度</c:v>
                </c:pt>
                <c:pt idx="2">
                  <c:v>2022年度</c:v>
                </c:pt>
                <c:pt idx="3">
                  <c:v>2020年度</c:v>
                </c:pt>
                <c:pt idx="4">
                  <c:v>2021年度</c:v>
                </c:pt>
                <c:pt idx="5">
                  <c:v>2022年度</c:v>
                </c:pt>
                <c:pt idx="6">
                  <c:v>2020年度</c:v>
                </c:pt>
                <c:pt idx="7">
                  <c:v>2021年度</c:v>
                </c:pt>
                <c:pt idx="8">
                  <c:v>2022年度</c:v>
                </c:pt>
              </c:strCache>
            </c:strRef>
          </c:cat>
          <c:val>
            <c:numRef>
              <c:f>マッチング集計用グラフデータ!$C$59:$K$59</c:f>
              <c:numCache>
                <c:formatCode>0.0</c:formatCode>
                <c:ptCount val="9"/>
                <c:pt idx="0">
                  <c:v>30.304341554882448</c:v>
                </c:pt>
                <c:pt idx="1">
                  <c:v>28.180494905385732</c:v>
                </c:pt>
                <c:pt idx="2">
                  <c:v>27.882317801672642</c:v>
                </c:pt>
                <c:pt idx="3">
                  <c:v>27.677100494233937</c:v>
                </c:pt>
                <c:pt idx="4">
                  <c:v>25.332225913621265</c:v>
                </c:pt>
                <c:pt idx="5">
                  <c:v>24.613987284287013</c:v>
                </c:pt>
                <c:pt idx="6">
                  <c:v>29.514717581543358</c:v>
                </c:pt>
                <c:pt idx="7">
                  <c:v>29.843497031840261</c:v>
                </c:pt>
                <c:pt idx="8">
                  <c:v>29.877216916780352</c:v>
                </c:pt>
              </c:numCache>
            </c:numRef>
          </c:val>
          <c:extLst>
            <c:ext xmlns:c16="http://schemas.microsoft.com/office/drawing/2014/chart" uri="{C3380CC4-5D6E-409C-BE32-E72D297353CC}">
              <c16:uniqueId val="{00000010-13D0-4060-9475-C6F9951C49EA}"/>
            </c:ext>
          </c:extLst>
        </c:ser>
        <c:ser>
          <c:idx val="5"/>
          <c:order val="5"/>
          <c:tx>
            <c:strRef>
              <c:f>マッチング集計用グラフデータ!$B$60</c:f>
              <c:strCache>
                <c:ptCount val="1"/>
                <c:pt idx="0">
                  <c:v>90歳以上</c:v>
                </c:pt>
              </c:strCache>
            </c:strRef>
          </c:tx>
          <c:spPr>
            <a:pattFill prst="ltUpDiag">
              <a:fgClr>
                <a:schemeClr val="tx1">
                  <a:lumMod val="65000"/>
                  <a:lumOff val="3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マッチング集計用グラフデータ!$C$45:$K$45</c:f>
              <c:strCache>
                <c:ptCount val="9"/>
                <c:pt idx="0">
                  <c:v>2020年度</c:v>
                </c:pt>
                <c:pt idx="1">
                  <c:v>2021年度</c:v>
                </c:pt>
                <c:pt idx="2">
                  <c:v>2022年度</c:v>
                </c:pt>
                <c:pt idx="3">
                  <c:v>2020年度</c:v>
                </c:pt>
                <c:pt idx="4">
                  <c:v>2021年度</c:v>
                </c:pt>
                <c:pt idx="5">
                  <c:v>2022年度</c:v>
                </c:pt>
                <c:pt idx="6">
                  <c:v>2020年度</c:v>
                </c:pt>
                <c:pt idx="7">
                  <c:v>2021年度</c:v>
                </c:pt>
                <c:pt idx="8">
                  <c:v>2022年度</c:v>
                </c:pt>
              </c:strCache>
            </c:strRef>
          </c:cat>
          <c:val>
            <c:numRef>
              <c:f>マッチング集計用グラフデータ!$C$60:$K$60</c:f>
              <c:numCache>
                <c:formatCode>0.0</c:formatCode>
                <c:ptCount val="9"/>
                <c:pt idx="0">
                  <c:v>42.622241453916054</c:v>
                </c:pt>
                <c:pt idx="1">
                  <c:v>47.48180494905386</c:v>
                </c:pt>
                <c:pt idx="2">
                  <c:v>49.313022700119475</c:v>
                </c:pt>
                <c:pt idx="3">
                  <c:v>22.899505766062603</c:v>
                </c:pt>
                <c:pt idx="4">
                  <c:v>27.076411960132891</c:v>
                </c:pt>
                <c:pt idx="5">
                  <c:v>33.696639418710262</c:v>
                </c:pt>
                <c:pt idx="6">
                  <c:v>29.408644921771415</c:v>
                </c:pt>
                <c:pt idx="7">
                  <c:v>32.892606583917974</c:v>
                </c:pt>
                <c:pt idx="8">
                  <c:v>34.215552523874486</c:v>
                </c:pt>
              </c:numCache>
            </c:numRef>
          </c:val>
          <c:extLst>
            <c:ext xmlns:c16="http://schemas.microsoft.com/office/drawing/2014/chart" uri="{C3380CC4-5D6E-409C-BE32-E72D297353CC}">
              <c16:uniqueId val="{00000011-13D0-4060-9475-C6F9951C49EA}"/>
            </c:ext>
          </c:extLst>
        </c:ser>
        <c:ser>
          <c:idx val="6"/>
          <c:order val="6"/>
          <c:tx>
            <c:strRef>
              <c:f>マッチング集計用グラフデータ!$B$61</c:f>
              <c:strCache>
                <c:ptCount val="1"/>
                <c:pt idx="0">
                  <c:v>不明</c:v>
                </c:pt>
              </c:strCache>
            </c:strRef>
          </c:tx>
          <c:spPr>
            <a:pattFill prst="pct10">
              <a:fgClr>
                <a:schemeClr val="tx1"/>
              </a:fgClr>
              <a:bgClr>
                <a:schemeClr val="bg1"/>
              </a:bgClr>
            </a:pattFill>
            <a:ln w="6350">
              <a:solidFill>
                <a:schemeClr val="tx1"/>
              </a:solidFill>
            </a:ln>
          </c:spPr>
          <c:invertIfNegative val="0"/>
          <c:dLbls>
            <c:dLbl>
              <c:idx val="0"/>
              <c:layout>
                <c:manualLayout>
                  <c:x val="0"/>
                  <c:y val="-3.6801132342533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3D0-4060-9475-C6F9951C49EA}"/>
                </c:ext>
              </c:extLst>
            </c:dLbl>
            <c:dLbl>
              <c:idx val="1"/>
              <c:layout>
                <c:manualLayout>
                  <c:x val="0"/>
                  <c:y val="-3.6801132342533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3D0-4060-9475-C6F9951C49EA}"/>
                </c:ext>
              </c:extLst>
            </c:dLbl>
            <c:dLbl>
              <c:idx val="2"/>
              <c:layout>
                <c:manualLayout>
                  <c:x val="0"/>
                  <c:y val="-3.96319886765746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13D0-4060-9475-C6F9951C49EA}"/>
                </c:ext>
              </c:extLst>
            </c:dLbl>
            <c:dLbl>
              <c:idx val="3"/>
              <c:layout>
                <c:manualLayout>
                  <c:x val="0"/>
                  <c:y val="-3.39702760084925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13D0-4060-9475-C6F9951C49EA}"/>
                </c:ext>
              </c:extLst>
            </c:dLbl>
            <c:dLbl>
              <c:idx val="4"/>
              <c:layout>
                <c:manualLayout>
                  <c:x val="0"/>
                  <c:y val="-3.6801132342533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13D0-4060-9475-C6F9951C49EA}"/>
                </c:ext>
              </c:extLst>
            </c:dLbl>
            <c:dLbl>
              <c:idx val="6"/>
              <c:layout>
                <c:manualLayout>
                  <c:x val="0"/>
                  <c:y val="-3.39702760084925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13D0-4060-9475-C6F9951C49EA}"/>
                </c:ext>
              </c:extLst>
            </c:dLbl>
            <c:dLbl>
              <c:idx val="7"/>
              <c:layout>
                <c:manualLayout>
                  <c:x val="0"/>
                  <c:y val="-3.39702760084925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13D0-4060-9475-C6F9951C49EA}"/>
                </c:ext>
              </c:extLst>
            </c:dLbl>
            <c:dLbl>
              <c:idx val="8"/>
              <c:layout>
                <c:manualLayout>
                  <c:x val="0"/>
                  <c:y val="-3.96315428724275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13D0-4060-9475-C6F9951C49EA}"/>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マッチング集計用グラフデータ!$C$45:$K$45</c:f>
              <c:strCache>
                <c:ptCount val="9"/>
                <c:pt idx="0">
                  <c:v>2020年度</c:v>
                </c:pt>
                <c:pt idx="1">
                  <c:v>2021年度</c:v>
                </c:pt>
                <c:pt idx="2">
                  <c:v>2022年度</c:v>
                </c:pt>
                <c:pt idx="3">
                  <c:v>2020年度</c:v>
                </c:pt>
                <c:pt idx="4">
                  <c:v>2021年度</c:v>
                </c:pt>
                <c:pt idx="5">
                  <c:v>2022年度</c:v>
                </c:pt>
                <c:pt idx="6">
                  <c:v>2020年度</c:v>
                </c:pt>
                <c:pt idx="7">
                  <c:v>2021年度</c:v>
                </c:pt>
                <c:pt idx="8">
                  <c:v>2022年度</c:v>
                </c:pt>
              </c:strCache>
            </c:strRef>
          </c:cat>
          <c:val>
            <c:numRef>
              <c:f>マッチング集計用グラフデータ!$C$61:$K$61</c:f>
              <c:numCache>
                <c:formatCode>0.0</c:formatCode>
                <c:ptCount val="9"/>
                <c:pt idx="0">
                  <c:v>3.1155344006923413</c:v>
                </c:pt>
                <c:pt idx="1">
                  <c:v>1.9505094614264922</c:v>
                </c:pt>
                <c:pt idx="2">
                  <c:v>0.14934289127837516</c:v>
                </c:pt>
                <c:pt idx="3">
                  <c:v>1.4827018121911038</c:v>
                </c:pt>
                <c:pt idx="4">
                  <c:v>8.3056478405315617E-2</c:v>
                </c:pt>
                <c:pt idx="5">
                  <c:v>0</c:v>
                </c:pt>
                <c:pt idx="6">
                  <c:v>1.7501988862370723</c:v>
                </c:pt>
                <c:pt idx="7">
                  <c:v>0.37776578521316784</c:v>
                </c:pt>
                <c:pt idx="8">
                  <c:v>0.19099590723055934</c:v>
                </c:pt>
              </c:numCache>
            </c:numRef>
          </c:val>
          <c:extLst>
            <c:ext xmlns:c16="http://schemas.microsoft.com/office/drawing/2014/chart" uri="{C3380CC4-5D6E-409C-BE32-E72D297353CC}">
              <c16:uniqueId val="{0000001A-13D0-4060-9475-C6F9951C49EA}"/>
            </c:ext>
          </c:extLst>
        </c:ser>
        <c:dLbls>
          <c:showLegendKey val="0"/>
          <c:showVal val="0"/>
          <c:showCatName val="0"/>
          <c:showSerName val="0"/>
          <c:showPercent val="0"/>
          <c:showBubbleSize val="0"/>
        </c:dLbls>
        <c:gapWidth val="80"/>
        <c:overlap val="100"/>
        <c:axId val="193099264"/>
        <c:axId val="193100800"/>
      </c:barChart>
      <c:catAx>
        <c:axId val="193099264"/>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193100800"/>
        <c:crosses val="autoZero"/>
        <c:auto val="1"/>
        <c:lblAlgn val="ctr"/>
        <c:lblOffset val="100"/>
        <c:noMultiLvlLbl val="0"/>
      </c:catAx>
      <c:valAx>
        <c:axId val="193100800"/>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193099264"/>
        <c:crosses val="autoZero"/>
        <c:crossBetween val="between"/>
        <c:majorUnit val="20"/>
      </c:valAx>
      <c:spPr>
        <a:noFill/>
      </c:spPr>
    </c:plotArea>
    <c:legend>
      <c:legendPos val="b"/>
      <c:legendEntry>
        <c:idx val="5"/>
        <c:txPr>
          <a:bodyPr/>
          <a:lstStyle/>
          <a:p>
            <a:pPr>
              <a:defRPr sz="900" baseline="0">
                <a:latin typeface="ＭＳ Ｐゴシック" panose="020B0600070205080204" pitchFamily="50" charset="-128"/>
                <a:ea typeface="ＭＳ Ｐゴシック" panose="020B0600070205080204" pitchFamily="50" charset="-128"/>
              </a:defRPr>
            </a:pPr>
            <a:endParaRPr lang="ja-JP"/>
          </a:p>
        </c:txPr>
      </c:legendEntry>
      <c:layout>
        <c:manualLayout>
          <c:xMode val="edge"/>
          <c:yMode val="edge"/>
          <c:x val="0.17130796818336638"/>
          <c:y val="0.88373405553605167"/>
          <c:w val="0.7737301997555649"/>
          <c:h val="7.0516631280962486E-2"/>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31613701820861667"/>
          <c:y val="9.8015894866288561E-2"/>
          <c:w val="0.54250090543846707"/>
          <c:h val="0.78512783804122388"/>
        </c:manualLayout>
      </c:layout>
      <c:barChart>
        <c:barDir val="bar"/>
        <c:grouping val="stacked"/>
        <c:varyColors val="0"/>
        <c:ser>
          <c:idx val="0"/>
          <c:order val="0"/>
          <c:tx>
            <c:strRef>
              <c:f>'問1～4'!$I$296</c:f>
              <c:strCache>
                <c:ptCount val="1"/>
                <c:pt idx="0">
                  <c:v>併設</c:v>
                </c:pt>
              </c:strCache>
            </c:strRef>
          </c:tx>
          <c:spPr>
            <a:solidFill>
              <a:schemeClr val="bg1">
                <a:lumMod val="65000"/>
              </a:schemeClr>
            </a:solidFill>
            <a:ln w="6350">
              <a:solidFill>
                <a:schemeClr val="tx1"/>
              </a:solidFill>
            </a:ln>
          </c:spPr>
          <c:invertIfNegative val="0"/>
          <c:dLbls>
            <c:dLbl>
              <c:idx val="1"/>
              <c:layout>
                <c:manualLayout>
                  <c:x val="1.5157485089870488E-2"/>
                  <c:y val="-2.56934080705483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AA-4D4D-A8D0-CEAA52AB1290}"/>
                </c:ext>
              </c:extLst>
            </c:dLbl>
            <c:dLbl>
              <c:idx val="2"/>
              <c:layout>
                <c:manualLayout>
                  <c:x val="1.7545882496964416E-2"/>
                  <c:y val="-2.83720064446884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8A7-4512-8337-780223E190CE}"/>
                </c:ext>
              </c:extLst>
            </c:dLbl>
            <c:dLbl>
              <c:idx val="5"/>
              <c:layout>
                <c:manualLayout>
                  <c:x val="1.4952425582865341E-2"/>
                  <c:y val="-2.63949255398431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8AA-4D4D-A8D0-CEAA52AB1290}"/>
                </c:ext>
              </c:extLst>
            </c:dLbl>
            <c:dLbl>
              <c:idx val="6"/>
              <c:layout>
                <c:manualLayout>
                  <c:x val="2.1821016218177218E-2"/>
                  <c:y val="-2.83723177221462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8A7-4512-8337-780223E190CE}"/>
                </c:ext>
              </c:extLst>
            </c:dLbl>
            <c:dLbl>
              <c:idx val="7"/>
              <c:layout>
                <c:manualLayout>
                  <c:x val="2.1821016218177218E-2"/>
                  <c:y val="-2.83721620834173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8A7-4512-8337-780223E190CE}"/>
                </c:ext>
              </c:extLst>
            </c:dLbl>
            <c:dLbl>
              <c:idx val="8"/>
              <c:layout>
                <c:manualLayout>
                  <c:x val="2.3958684756320632E-2"/>
                  <c:y val="-2.83721620834173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8A7-4512-8337-780223E190CE}"/>
                </c:ext>
              </c:extLst>
            </c:dLbl>
            <c:dLbl>
              <c:idx val="9"/>
              <c:layout>
                <c:manualLayout>
                  <c:x val="1.2242827146861947E-2"/>
                  <c:y val="-2.56974549873891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8AA-4D4D-A8D0-CEAA52AB1290}"/>
                </c:ext>
              </c:extLst>
            </c:dLbl>
            <c:dLbl>
              <c:idx val="10"/>
              <c:layout>
                <c:manualLayout>
                  <c:x val="1.664365692443761E-2"/>
                  <c:y val="-2.63952368411385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8A7-4512-8337-780223E190CE}"/>
                </c:ext>
              </c:extLst>
            </c:dLbl>
            <c:dLbl>
              <c:idx val="11"/>
              <c:layout>
                <c:manualLayout>
                  <c:x val="2.1376075316212058E-2"/>
                  <c:y val="-2.63957058652143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8A7-4512-8337-780223E190CE}"/>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'問1～4'!$C$309:$C$320</c:f>
              <c:strCache>
                <c:ptCount val="12"/>
                <c:pt idx="0">
                  <c:v>居宅介護支援</c:v>
                </c:pt>
                <c:pt idx="1">
                  <c:v>訪問介護</c:v>
                </c:pt>
                <c:pt idx="2">
                  <c:v>訪問看護</c:v>
                </c:pt>
                <c:pt idx="3">
                  <c:v>通所介護、通所リハ</c:v>
                </c:pt>
                <c:pt idx="4">
                  <c:v>短期入所生活介護、短期入所療養介護</c:v>
                </c:pt>
                <c:pt idx="5">
                  <c:v>小規模多機能型居宅介護、複合型サービス</c:v>
                </c:pt>
                <c:pt idx="6">
                  <c:v>定期巡回・随時対応型訪問介護看護</c:v>
                </c:pt>
                <c:pt idx="7">
                  <c:v>病院</c:v>
                </c:pt>
                <c:pt idx="8">
                  <c:v>診療所（有床）</c:v>
                </c:pt>
                <c:pt idx="9">
                  <c:v>診療所（無床）</c:v>
                </c:pt>
                <c:pt idx="10">
                  <c:v>歯科診療所</c:v>
                </c:pt>
                <c:pt idx="11">
                  <c:v>調剤薬局</c:v>
                </c:pt>
              </c:strCache>
            </c:strRef>
          </c:cat>
          <c:val>
            <c:numRef>
              <c:f>'問1～4'!$I$309:$I$320</c:f>
              <c:numCache>
                <c:formatCode>0.0</c:formatCode>
                <c:ptCount val="12"/>
                <c:pt idx="0">
                  <c:v>5.8158319870759287</c:v>
                </c:pt>
                <c:pt idx="1">
                  <c:v>2.5040387722132471</c:v>
                </c:pt>
                <c:pt idx="2">
                  <c:v>1.7770597738287561</c:v>
                </c:pt>
                <c:pt idx="3">
                  <c:v>9.2084006462035539</c:v>
                </c:pt>
                <c:pt idx="4">
                  <c:v>6.219709208400646</c:v>
                </c:pt>
                <c:pt idx="5">
                  <c:v>1.5347334410339257</c:v>
                </c:pt>
                <c:pt idx="6">
                  <c:v>0.32310177705977383</c:v>
                </c:pt>
                <c:pt idx="7">
                  <c:v>0.56542810985460412</c:v>
                </c:pt>
                <c:pt idx="8">
                  <c:v>0.48465266558966075</c:v>
                </c:pt>
                <c:pt idx="9">
                  <c:v>2.5848142164781907</c:v>
                </c:pt>
                <c:pt idx="10">
                  <c:v>0.48465266558966075</c:v>
                </c:pt>
                <c:pt idx="11">
                  <c:v>0.56542810985460412</c:v>
                </c:pt>
              </c:numCache>
            </c:numRef>
          </c:val>
          <c:extLst>
            <c:ext xmlns:c16="http://schemas.microsoft.com/office/drawing/2014/chart" uri="{C3380CC4-5D6E-409C-BE32-E72D297353CC}">
              <c16:uniqueId val="{00000008-38A7-4512-8337-780223E190CE}"/>
            </c:ext>
          </c:extLst>
        </c:ser>
        <c:ser>
          <c:idx val="1"/>
          <c:order val="1"/>
          <c:tx>
            <c:strRef>
              <c:f>'問1～4'!$J$296</c:f>
              <c:strCache>
                <c:ptCount val="1"/>
                <c:pt idx="0">
                  <c:v>隣接</c:v>
                </c:pt>
              </c:strCache>
            </c:strRef>
          </c:tx>
          <c:spPr>
            <a:solidFill>
              <a:srgbClr val="DDDDDD"/>
            </a:solidFill>
            <a:ln w="6350">
              <a:solidFill>
                <a:schemeClr val="tx1"/>
              </a:solidFill>
            </a:ln>
          </c:spPr>
          <c:invertIfNegative val="0"/>
          <c:dLbls>
            <c:dLbl>
              <c:idx val="0"/>
              <c:layout>
                <c:manualLayout>
                  <c:x val="0"/>
                  <c:y val="-2.964917785397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8AA-4D4D-A8D0-CEAA52AB1290}"/>
                </c:ext>
              </c:extLst>
            </c:dLbl>
            <c:dLbl>
              <c:idx val="1"/>
              <c:layout>
                <c:manualLayout>
                  <c:x val="3.7252748887919129E-2"/>
                  <c:y val="-2.64392859744446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6E8-4839-9E9D-7B8834AF83FE}"/>
                </c:ext>
              </c:extLst>
            </c:dLbl>
            <c:dLbl>
              <c:idx val="2"/>
              <c:layout>
                <c:manualLayout>
                  <c:x val="5.0572576714176511E-2"/>
                  <c:y val="-2.84183867858983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8A7-4512-8337-780223E190CE}"/>
                </c:ext>
              </c:extLst>
            </c:dLbl>
            <c:dLbl>
              <c:idx val="3"/>
              <c:layout>
                <c:manualLayout>
                  <c:x val="0"/>
                  <c:y val="-2.96491778539784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8AA-4D4D-A8D0-CEAA52AB1290}"/>
                </c:ext>
              </c:extLst>
            </c:dLbl>
            <c:dLbl>
              <c:idx val="4"/>
              <c:layout>
                <c:manualLayout>
                  <c:x val="2.5824060850345512E-3"/>
                  <c:y val="-2.8465389682023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8A7-4512-8337-780223E190CE}"/>
                </c:ext>
              </c:extLst>
            </c:dLbl>
            <c:dLbl>
              <c:idx val="5"/>
              <c:layout>
                <c:manualLayout>
                  <c:x val="4.1012309074005486E-2"/>
                  <c:y val="-2.63938359853090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8A7-4512-8337-780223E190CE}"/>
                </c:ext>
              </c:extLst>
            </c:dLbl>
            <c:dLbl>
              <c:idx val="6"/>
              <c:layout>
                <c:manualLayout>
                  <c:x val="5.9533824761205223E-2"/>
                  <c:y val="-2.837169516723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8A7-4512-8337-780223E190CE}"/>
                </c:ext>
              </c:extLst>
            </c:dLbl>
            <c:dLbl>
              <c:idx val="7"/>
              <c:layout>
                <c:manualLayout>
                  <c:x val="5.3212532285159937E-2"/>
                  <c:y val="-2.837169516723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8A7-4512-8337-780223E190CE}"/>
                </c:ext>
              </c:extLst>
            </c:dLbl>
            <c:dLbl>
              <c:idx val="8"/>
              <c:layout>
                <c:manualLayout>
                  <c:x val="5.69282361977319E-2"/>
                  <c:y val="-2.83715395285018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8A7-4512-8337-780223E190CE}"/>
                </c:ext>
              </c:extLst>
            </c:dLbl>
            <c:dLbl>
              <c:idx val="9"/>
              <c:layout>
                <c:manualLayout>
                  <c:x val="3.8812505694681886E-2"/>
                  <c:y val="-2.64414650835127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8A7-4512-8337-780223E190CE}"/>
                </c:ext>
              </c:extLst>
            </c:dLbl>
            <c:dLbl>
              <c:idx val="10"/>
              <c:layout>
                <c:manualLayout>
                  <c:x val="5.2174395161084887E-2"/>
                  <c:y val="-2.63935246840136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8A7-4512-8337-780223E190CE}"/>
                </c:ext>
              </c:extLst>
            </c:dLbl>
            <c:dLbl>
              <c:idx val="11"/>
              <c:layout>
                <c:manualLayout>
                  <c:x val="5.5227781068740725E-2"/>
                  <c:y val="-2.63947720328410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8AA-4D4D-A8D0-CEAA52AB1290}"/>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'問1～4'!$C$309:$C$320</c:f>
              <c:strCache>
                <c:ptCount val="12"/>
                <c:pt idx="0">
                  <c:v>居宅介護支援</c:v>
                </c:pt>
                <c:pt idx="1">
                  <c:v>訪問介護</c:v>
                </c:pt>
                <c:pt idx="2">
                  <c:v>訪問看護</c:v>
                </c:pt>
                <c:pt idx="3">
                  <c:v>通所介護、通所リハ</c:v>
                </c:pt>
                <c:pt idx="4">
                  <c:v>短期入所生活介護、短期入所療養介護</c:v>
                </c:pt>
                <c:pt idx="5">
                  <c:v>小規模多機能型居宅介護、複合型サービス</c:v>
                </c:pt>
                <c:pt idx="6">
                  <c:v>定期巡回・随時対応型訪問介護看護</c:v>
                </c:pt>
                <c:pt idx="7">
                  <c:v>病院</c:v>
                </c:pt>
                <c:pt idx="8">
                  <c:v>診療所（有床）</c:v>
                </c:pt>
                <c:pt idx="9">
                  <c:v>診療所（無床）</c:v>
                </c:pt>
                <c:pt idx="10">
                  <c:v>歯科診療所</c:v>
                </c:pt>
                <c:pt idx="11">
                  <c:v>調剤薬局</c:v>
                </c:pt>
              </c:strCache>
            </c:strRef>
          </c:cat>
          <c:val>
            <c:numRef>
              <c:f>'問1～4'!$J$309:$J$320</c:f>
              <c:numCache>
                <c:formatCode>0.0</c:formatCode>
                <c:ptCount val="12"/>
                <c:pt idx="0">
                  <c:v>4.6849757673667201</c:v>
                </c:pt>
                <c:pt idx="1">
                  <c:v>3.3117932148626816</c:v>
                </c:pt>
                <c:pt idx="2">
                  <c:v>2.1001615508885298</c:v>
                </c:pt>
                <c:pt idx="3">
                  <c:v>5.7350565428109856</c:v>
                </c:pt>
                <c:pt idx="4">
                  <c:v>2.8271405492730208</c:v>
                </c:pt>
                <c:pt idx="5">
                  <c:v>1.4539579967689822</c:v>
                </c:pt>
                <c:pt idx="6">
                  <c:v>0.48465266558966075</c:v>
                </c:pt>
                <c:pt idx="7">
                  <c:v>3.2310177705977381</c:v>
                </c:pt>
                <c:pt idx="8">
                  <c:v>0.64620355411954766</c:v>
                </c:pt>
                <c:pt idx="9">
                  <c:v>2.1001615508885298</c:v>
                </c:pt>
                <c:pt idx="10">
                  <c:v>0.96930533117932149</c:v>
                </c:pt>
                <c:pt idx="11">
                  <c:v>2.7463651050080773</c:v>
                </c:pt>
              </c:numCache>
            </c:numRef>
          </c:val>
          <c:extLst>
            <c:ext xmlns:c16="http://schemas.microsoft.com/office/drawing/2014/chart" uri="{C3380CC4-5D6E-409C-BE32-E72D297353CC}">
              <c16:uniqueId val="{00000013-38A7-4512-8337-780223E190CE}"/>
            </c:ext>
          </c:extLst>
        </c:ser>
        <c:ser>
          <c:idx val="2"/>
          <c:order val="2"/>
          <c:tx>
            <c:strRef>
              <c:f>'問1～4'!$K$296</c:f>
              <c:strCache>
                <c:ptCount val="1"/>
                <c:pt idx="0">
                  <c:v>なし</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'問1～4'!$C$309:$C$320</c:f>
              <c:strCache>
                <c:ptCount val="12"/>
                <c:pt idx="0">
                  <c:v>居宅介護支援</c:v>
                </c:pt>
                <c:pt idx="1">
                  <c:v>訪問介護</c:v>
                </c:pt>
                <c:pt idx="2">
                  <c:v>訪問看護</c:v>
                </c:pt>
                <c:pt idx="3">
                  <c:v>通所介護、通所リハ</c:v>
                </c:pt>
                <c:pt idx="4">
                  <c:v>短期入所生活介護、短期入所療養介護</c:v>
                </c:pt>
                <c:pt idx="5">
                  <c:v>小規模多機能型居宅介護、複合型サービス</c:v>
                </c:pt>
                <c:pt idx="6">
                  <c:v>定期巡回・随時対応型訪問介護看護</c:v>
                </c:pt>
                <c:pt idx="7">
                  <c:v>病院</c:v>
                </c:pt>
                <c:pt idx="8">
                  <c:v>診療所（有床）</c:v>
                </c:pt>
                <c:pt idx="9">
                  <c:v>診療所（無床）</c:v>
                </c:pt>
                <c:pt idx="10">
                  <c:v>歯科診療所</c:v>
                </c:pt>
                <c:pt idx="11">
                  <c:v>調剤薬局</c:v>
                </c:pt>
              </c:strCache>
            </c:strRef>
          </c:cat>
          <c:val>
            <c:numRef>
              <c:f>'問1～4'!$K$309:$K$320</c:f>
              <c:numCache>
                <c:formatCode>0.0</c:formatCode>
                <c:ptCount val="12"/>
                <c:pt idx="0">
                  <c:v>78.27140549273021</c:v>
                </c:pt>
                <c:pt idx="1">
                  <c:v>78.836833602584804</c:v>
                </c:pt>
                <c:pt idx="2">
                  <c:v>79.88691437802909</c:v>
                </c:pt>
                <c:pt idx="3">
                  <c:v>73.263327948303711</c:v>
                </c:pt>
                <c:pt idx="4">
                  <c:v>76.009693053311793</c:v>
                </c:pt>
                <c:pt idx="5">
                  <c:v>80.775444264943445</c:v>
                </c:pt>
                <c:pt idx="6">
                  <c:v>82.067851373182549</c:v>
                </c:pt>
                <c:pt idx="7">
                  <c:v>79.563812600969314</c:v>
                </c:pt>
                <c:pt idx="8">
                  <c:v>81.906300484652661</c:v>
                </c:pt>
                <c:pt idx="9">
                  <c:v>79.079159935379636</c:v>
                </c:pt>
                <c:pt idx="10">
                  <c:v>81.502423263327955</c:v>
                </c:pt>
                <c:pt idx="11">
                  <c:v>80.048465266558964</c:v>
                </c:pt>
              </c:numCache>
            </c:numRef>
          </c:val>
          <c:extLst>
            <c:ext xmlns:c16="http://schemas.microsoft.com/office/drawing/2014/chart" uri="{C3380CC4-5D6E-409C-BE32-E72D297353CC}">
              <c16:uniqueId val="{00000014-38A7-4512-8337-780223E190CE}"/>
            </c:ext>
          </c:extLst>
        </c:ser>
        <c:ser>
          <c:idx val="3"/>
          <c:order val="3"/>
          <c:tx>
            <c:strRef>
              <c:f>'問1～4'!$L$296</c:f>
              <c:strCache>
                <c:ptCount val="1"/>
                <c:pt idx="0">
                  <c:v>無回答</c:v>
                </c:pt>
              </c:strCache>
            </c:strRef>
          </c:tx>
          <c:spPr>
            <a:pattFill prst="lgGrid">
              <a:fgClr>
                <a:schemeClr val="bg1">
                  <a:lumMod val="6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'問1～4'!$C$309:$C$320</c:f>
              <c:strCache>
                <c:ptCount val="12"/>
                <c:pt idx="0">
                  <c:v>居宅介護支援</c:v>
                </c:pt>
                <c:pt idx="1">
                  <c:v>訪問介護</c:v>
                </c:pt>
                <c:pt idx="2">
                  <c:v>訪問看護</c:v>
                </c:pt>
                <c:pt idx="3">
                  <c:v>通所介護、通所リハ</c:v>
                </c:pt>
                <c:pt idx="4">
                  <c:v>短期入所生活介護、短期入所療養介護</c:v>
                </c:pt>
                <c:pt idx="5">
                  <c:v>小規模多機能型居宅介護、複合型サービス</c:v>
                </c:pt>
                <c:pt idx="6">
                  <c:v>定期巡回・随時対応型訪問介護看護</c:v>
                </c:pt>
                <c:pt idx="7">
                  <c:v>病院</c:v>
                </c:pt>
                <c:pt idx="8">
                  <c:v>診療所（有床）</c:v>
                </c:pt>
                <c:pt idx="9">
                  <c:v>診療所（無床）</c:v>
                </c:pt>
                <c:pt idx="10">
                  <c:v>歯科診療所</c:v>
                </c:pt>
                <c:pt idx="11">
                  <c:v>調剤薬局</c:v>
                </c:pt>
              </c:strCache>
            </c:strRef>
          </c:cat>
          <c:val>
            <c:numRef>
              <c:f>'問1～4'!$L$309:$L$320</c:f>
              <c:numCache>
                <c:formatCode>0.0</c:formatCode>
                <c:ptCount val="12"/>
                <c:pt idx="0">
                  <c:v>11.227786752827139</c:v>
                </c:pt>
                <c:pt idx="1">
                  <c:v>15.347334410339256</c:v>
                </c:pt>
                <c:pt idx="2">
                  <c:v>16.235864297253634</c:v>
                </c:pt>
                <c:pt idx="3">
                  <c:v>11.793214862681744</c:v>
                </c:pt>
                <c:pt idx="4">
                  <c:v>14.94345718901454</c:v>
                </c:pt>
                <c:pt idx="5">
                  <c:v>16.235864297253634</c:v>
                </c:pt>
                <c:pt idx="6">
                  <c:v>17.124394184168011</c:v>
                </c:pt>
                <c:pt idx="7">
                  <c:v>16.639741518578351</c:v>
                </c:pt>
                <c:pt idx="8">
                  <c:v>16.962843295638123</c:v>
                </c:pt>
                <c:pt idx="9">
                  <c:v>16.235864297253634</c:v>
                </c:pt>
                <c:pt idx="10">
                  <c:v>17.043618739903067</c:v>
                </c:pt>
                <c:pt idx="11">
                  <c:v>16.639741518578351</c:v>
                </c:pt>
              </c:numCache>
            </c:numRef>
          </c:val>
          <c:extLst>
            <c:ext xmlns:c16="http://schemas.microsoft.com/office/drawing/2014/chart" uri="{C3380CC4-5D6E-409C-BE32-E72D297353CC}">
              <c16:uniqueId val="{00000015-38A7-4512-8337-780223E190CE}"/>
            </c:ext>
          </c:extLst>
        </c:ser>
        <c:dLbls>
          <c:showLegendKey val="0"/>
          <c:showVal val="0"/>
          <c:showCatName val="0"/>
          <c:showSerName val="0"/>
          <c:showPercent val="0"/>
          <c:showBubbleSize val="0"/>
        </c:dLbls>
        <c:gapWidth val="80"/>
        <c:overlap val="100"/>
        <c:axId val="70718592"/>
        <c:axId val="70720128"/>
      </c:barChart>
      <c:catAx>
        <c:axId val="70718592"/>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70720128"/>
        <c:crosses val="autoZero"/>
        <c:auto val="1"/>
        <c:lblAlgn val="ctr"/>
        <c:lblOffset val="100"/>
        <c:noMultiLvlLbl val="0"/>
      </c:catAx>
      <c:valAx>
        <c:axId val="70720128"/>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70718592"/>
        <c:crosses val="autoZero"/>
        <c:crossBetween val="between"/>
        <c:majorUnit val="20"/>
      </c:valAx>
      <c:spPr>
        <a:noFill/>
      </c:spPr>
    </c:plotArea>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orientation="portrait"/>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29093037491719281"/>
          <c:y val="9.8015894866288561E-2"/>
          <c:w val="0.5729425547289696"/>
          <c:h val="0.78512783804122388"/>
        </c:manualLayout>
      </c:layout>
      <c:barChart>
        <c:barDir val="bar"/>
        <c:grouping val="stacked"/>
        <c:varyColors val="0"/>
        <c:ser>
          <c:idx val="0"/>
          <c:order val="0"/>
          <c:tx>
            <c:strRef>
              <c:f>'問1～4'!$I$217</c:f>
              <c:strCache>
                <c:ptCount val="1"/>
                <c:pt idx="0">
                  <c:v>併設</c:v>
                </c:pt>
              </c:strCache>
            </c:strRef>
          </c:tx>
          <c:spPr>
            <a:solidFill>
              <a:schemeClr val="bg1">
                <a:lumMod val="65000"/>
              </a:schemeClr>
            </a:solidFill>
            <a:ln w="6350">
              <a:solidFill>
                <a:schemeClr val="tx1"/>
              </a:solidFill>
            </a:ln>
          </c:spPr>
          <c:invertIfNegative val="0"/>
          <c:dLbls>
            <c:dLbl>
              <c:idx val="4"/>
              <c:layout>
                <c:manualLayout>
                  <c:x val="-1.0968776468743295E-3"/>
                  <c:y val="-2.8418698063356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D6F-40DB-91F4-E700A73B117E}"/>
                </c:ext>
              </c:extLst>
            </c:dLbl>
            <c:dLbl>
              <c:idx val="5"/>
              <c:layout>
                <c:manualLayout>
                  <c:x val="-6.2017100262199429E-4"/>
                  <c:y val="-2.76724103583177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2B-42B8-89F3-A440A1A4C5D5}"/>
                </c:ext>
              </c:extLst>
            </c:dLbl>
            <c:dLbl>
              <c:idx val="6"/>
              <c:layout>
                <c:manualLayout>
                  <c:x val="1.0139680049024775E-2"/>
                  <c:y val="-3.03489295790781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D6F-40DB-91F4-E700A73B117E}"/>
                </c:ext>
              </c:extLst>
            </c:dLbl>
            <c:dLbl>
              <c:idx val="7"/>
              <c:layout>
                <c:manualLayout>
                  <c:x val="7.453658604819711E-3"/>
                  <c:y val="-2.63922871934438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D6F-40DB-91F4-E700A73B117E}"/>
                </c:ext>
              </c:extLst>
            </c:dLbl>
            <c:dLbl>
              <c:idx val="8"/>
              <c:layout>
                <c:manualLayout>
                  <c:x val="1.442258764649468E-2"/>
                  <c:y val="-2.83253148260208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D6F-40DB-91F4-E700A73B117E}"/>
                </c:ext>
              </c:extLst>
            </c:dLbl>
            <c:dLbl>
              <c:idx val="9"/>
              <c:layout>
                <c:manualLayout>
                  <c:x val="1.0407167644378896E-3"/>
                  <c:y val="-3.03489295790781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D6F-40DB-91F4-E700A73B117E}"/>
                </c:ext>
              </c:extLst>
            </c:dLbl>
            <c:dLbl>
              <c:idx val="10"/>
              <c:layout>
                <c:manualLayout>
                  <c:x val="9.5911843104639349E-3"/>
                  <c:y val="-3.03489295790781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D6F-40DB-91F4-E700A73B117E}"/>
                </c:ext>
              </c:extLst>
            </c:dLbl>
            <c:dLbl>
              <c:idx val="11"/>
              <c:layout>
                <c:manualLayout>
                  <c:x val="7.8192617013490041E-3"/>
                  <c:y val="-3.03489295790781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D6F-40DB-91F4-E700A73B117E}"/>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'問1～4'!$C$230:$C$241</c:f>
              <c:strCache>
                <c:ptCount val="12"/>
                <c:pt idx="0">
                  <c:v>居宅介護支援</c:v>
                </c:pt>
                <c:pt idx="1">
                  <c:v>訪問介護</c:v>
                </c:pt>
                <c:pt idx="2">
                  <c:v>訪問看護</c:v>
                </c:pt>
                <c:pt idx="3">
                  <c:v>通所介護、通所リハ</c:v>
                </c:pt>
                <c:pt idx="4">
                  <c:v>短期入所生活介護、短期入所療養介護</c:v>
                </c:pt>
                <c:pt idx="5">
                  <c:v>小規模多機能型居宅介護、複合型サービス</c:v>
                </c:pt>
                <c:pt idx="6">
                  <c:v>定期巡回・随時対応型訪問介護看護</c:v>
                </c:pt>
                <c:pt idx="7">
                  <c:v>病院</c:v>
                </c:pt>
                <c:pt idx="8">
                  <c:v>診療所（有床）</c:v>
                </c:pt>
                <c:pt idx="9">
                  <c:v>診療所（無床）</c:v>
                </c:pt>
                <c:pt idx="10">
                  <c:v>歯科診療所</c:v>
                </c:pt>
                <c:pt idx="11">
                  <c:v>調剤薬局</c:v>
                </c:pt>
              </c:strCache>
            </c:strRef>
          </c:cat>
          <c:val>
            <c:numRef>
              <c:f>'問1～4'!$I$230:$I$241</c:f>
              <c:numCache>
                <c:formatCode>0.0</c:formatCode>
                <c:ptCount val="12"/>
                <c:pt idx="0">
                  <c:v>17.945690672963398</c:v>
                </c:pt>
                <c:pt idx="1">
                  <c:v>39.669421487603309</c:v>
                </c:pt>
                <c:pt idx="2">
                  <c:v>8.2644628099173563</c:v>
                </c:pt>
                <c:pt idx="3">
                  <c:v>33.293978748524204</c:v>
                </c:pt>
                <c:pt idx="4">
                  <c:v>2.3612750885478158</c:v>
                </c:pt>
                <c:pt idx="5">
                  <c:v>5.1948051948051948</c:v>
                </c:pt>
                <c:pt idx="6">
                  <c:v>1.7709563164108619</c:v>
                </c:pt>
                <c:pt idx="7">
                  <c:v>0.47225501770956313</c:v>
                </c:pt>
                <c:pt idx="8">
                  <c:v>0.23612750885478156</c:v>
                </c:pt>
                <c:pt idx="9">
                  <c:v>1.8890200708382525</c:v>
                </c:pt>
                <c:pt idx="10">
                  <c:v>0.47225501770956313</c:v>
                </c:pt>
                <c:pt idx="11">
                  <c:v>0.47225501770956313</c:v>
                </c:pt>
              </c:numCache>
            </c:numRef>
          </c:val>
          <c:extLst>
            <c:ext xmlns:c16="http://schemas.microsoft.com/office/drawing/2014/chart" uri="{C3380CC4-5D6E-409C-BE32-E72D297353CC}">
              <c16:uniqueId val="{00000007-DD6F-40DB-91F4-E700A73B117E}"/>
            </c:ext>
          </c:extLst>
        </c:ser>
        <c:ser>
          <c:idx val="1"/>
          <c:order val="1"/>
          <c:tx>
            <c:strRef>
              <c:f>'問1～4'!$J$217</c:f>
              <c:strCache>
                <c:ptCount val="1"/>
                <c:pt idx="0">
                  <c:v>隣接</c:v>
                </c:pt>
              </c:strCache>
            </c:strRef>
          </c:tx>
          <c:spPr>
            <a:solidFill>
              <a:srgbClr val="DDDDDD"/>
            </a:solidFill>
            <a:ln w="6350">
              <a:solidFill>
                <a:schemeClr val="tx1"/>
              </a:solidFill>
            </a:ln>
          </c:spPr>
          <c:invertIfNegative val="0"/>
          <c:dLbls>
            <c:dLbl>
              <c:idx val="2"/>
              <c:layout>
                <c:manualLayout>
                  <c:x val="0"/>
                  <c:y val="-2.76951177189313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1D-421C-BD93-505588776868}"/>
                </c:ext>
              </c:extLst>
            </c:dLbl>
            <c:dLbl>
              <c:idx val="4"/>
              <c:layout>
                <c:manualLayout>
                  <c:x val="2.6786906744720469E-2"/>
                  <c:y val="-2.84171416760672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D6F-40DB-91F4-E700A73B117E}"/>
                </c:ext>
              </c:extLst>
            </c:dLbl>
            <c:dLbl>
              <c:idx val="5"/>
              <c:layout>
                <c:manualLayout>
                  <c:x val="2.4621585828306338E-2"/>
                  <c:y val="-2.64417749289664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D6F-40DB-91F4-E700A73B117E}"/>
                </c:ext>
              </c:extLst>
            </c:dLbl>
            <c:dLbl>
              <c:idx val="6"/>
              <c:layout>
                <c:manualLayout>
                  <c:x val="4.4904990405551772E-2"/>
                  <c:y val="-3.03486183016203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D6F-40DB-91F4-E700A73B117E}"/>
                </c:ext>
              </c:extLst>
            </c:dLbl>
            <c:dLbl>
              <c:idx val="7"/>
              <c:layout>
                <c:manualLayout>
                  <c:x val="4.1357609286485346E-2"/>
                  <c:y val="-2.63919756605587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D6F-40DB-91F4-E700A73B117E}"/>
                </c:ext>
              </c:extLst>
            </c:dLbl>
            <c:dLbl>
              <c:idx val="8"/>
              <c:layout>
                <c:manualLayout>
                  <c:x val="5.2220852802755291E-2"/>
                  <c:y val="-2.83247256797180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D6F-40DB-91F4-E700A73B117E}"/>
                </c:ext>
              </c:extLst>
            </c:dLbl>
            <c:dLbl>
              <c:idx val="9"/>
              <c:layout>
                <c:manualLayout>
                  <c:x val="2.7888308042534383E-2"/>
                  <c:y val="-3.03486183016203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D6F-40DB-91F4-E700A73B117E}"/>
                </c:ext>
              </c:extLst>
            </c:dLbl>
            <c:dLbl>
              <c:idx val="10"/>
              <c:layout>
                <c:manualLayout>
                  <c:x val="4.767518807617311E-2"/>
                  <c:y val="-3.03487739403492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D6F-40DB-91F4-E700A73B117E}"/>
                </c:ext>
              </c:extLst>
            </c:dLbl>
            <c:dLbl>
              <c:idx val="11"/>
              <c:layout>
                <c:manualLayout>
                  <c:x val="3.7229647232775012E-2"/>
                  <c:y val="-3.03486183016203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D6F-40DB-91F4-E700A73B117E}"/>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'問1～4'!$C$230:$C$241</c:f>
              <c:strCache>
                <c:ptCount val="12"/>
                <c:pt idx="0">
                  <c:v>居宅介護支援</c:v>
                </c:pt>
                <c:pt idx="1">
                  <c:v>訪問介護</c:v>
                </c:pt>
                <c:pt idx="2">
                  <c:v>訪問看護</c:v>
                </c:pt>
                <c:pt idx="3">
                  <c:v>通所介護、通所リハ</c:v>
                </c:pt>
                <c:pt idx="4">
                  <c:v>短期入所生活介護、短期入所療養介護</c:v>
                </c:pt>
                <c:pt idx="5">
                  <c:v>小規模多機能型居宅介護、複合型サービス</c:v>
                </c:pt>
                <c:pt idx="6">
                  <c:v>定期巡回・随時対応型訪問介護看護</c:v>
                </c:pt>
                <c:pt idx="7">
                  <c:v>病院</c:v>
                </c:pt>
                <c:pt idx="8">
                  <c:v>診療所（有床）</c:v>
                </c:pt>
                <c:pt idx="9">
                  <c:v>診療所（無床）</c:v>
                </c:pt>
                <c:pt idx="10">
                  <c:v>歯科診療所</c:v>
                </c:pt>
                <c:pt idx="11">
                  <c:v>調剤薬局</c:v>
                </c:pt>
              </c:strCache>
            </c:strRef>
          </c:cat>
          <c:val>
            <c:numRef>
              <c:f>'問1～4'!$J$230:$J$241</c:f>
              <c:numCache>
                <c:formatCode>0.0</c:formatCode>
                <c:ptCount val="12"/>
                <c:pt idx="0">
                  <c:v>10.625737898465172</c:v>
                </c:pt>
                <c:pt idx="1">
                  <c:v>13.459268004722549</c:v>
                </c:pt>
                <c:pt idx="2">
                  <c:v>4.9586776859504136</c:v>
                </c:pt>
                <c:pt idx="3">
                  <c:v>12.278630460448642</c:v>
                </c:pt>
                <c:pt idx="4">
                  <c:v>2.3612750885478158</c:v>
                </c:pt>
                <c:pt idx="5">
                  <c:v>2.2432113341204247</c:v>
                </c:pt>
                <c:pt idx="6">
                  <c:v>0.59031877213695394</c:v>
                </c:pt>
                <c:pt idx="7">
                  <c:v>2.2432113341204247</c:v>
                </c:pt>
                <c:pt idx="8">
                  <c:v>0.82644628099173556</c:v>
                </c:pt>
                <c:pt idx="9">
                  <c:v>1.1806375442739079</c:v>
                </c:pt>
                <c:pt idx="10">
                  <c:v>1.2987012987012987</c:v>
                </c:pt>
                <c:pt idx="11">
                  <c:v>2.833530106257379</c:v>
                </c:pt>
              </c:numCache>
            </c:numRef>
          </c:val>
          <c:extLst>
            <c:ext xmlns:c16="http://schemas.microsoft.com/office/drawing/2014/chart" uri="{C3380CC4-5D6E-409C-BE32-E72D297353CC}">
              <c16:uniqueId val="{00000010-DD6F-40DB-91F4-E700A73B117E}"/>
            </c:ext>
          </c:extLst>
        </c:ser>
        <c:ser>
          <c:idx val="2"/>
          <c:order val="2"/>
          <c:tx>
            <c:strRef>
              <c:f>'問1～4'!$K$217</c:f>
              <c:strCache>
                <c:ptCount val="1"/>
                <c:pt idx="0">
                  <c:v>なし</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'問1～4'!$C$230:$C$241</c:f>
              <c:strCache>
                <c:ptCount val="12"/>
                <c:pt idx="0">
                  <c:v>居宅介護支援</c:v>
                </c:pt>
                <c:pt idx="1">
                  <c:v>訪問介護</c:v>
                </c:pt>
                <c:pt idx="2">
                  <c:v>訪問看護</c:v>
                </c:pt>
                <c:pt idx="3">
                  <c:v>通所介護、通所リハ</c:v>
                </c:pt>
                <c:pt idx="4">
                  <c:v>短期入所生活介護、短期入所療養介護</c:v>
                </c:pt>
                <c:pt idx="5">
                  <c:v>小規模多機能型居宅介護、複合型サービス</c:v>
                </c:pt>
                <c:pt idx="6">
                  <c:v>定期巡回・随時対応型訪問介護看護</c:v>
                </c:pt>
                <c:pt idx="7">
                  <c:v>病院</c:v>
                </c:pt>
                <c:pt idx="8">
                  <c:v>診療所（有床）</c:v>
                </c:pt>
                <c:pt idx="9">
                  <c:v>診療所（無床）</c:v>
                </c:pt>
                <c:pt idx="10">
                  <c:v>歯科診療所</c:v>
                </c:pt>
                <c:pt idx="11">
                  <c:v>調剤薬局</c:v>
                </c:pt>
              </c:strCache>
            </c:strRef>
          </c:cat>
          <c:val>
            <c:numRef>
              <c:f>'問1～4'!$K$230:$K$241</c:f>
              <c:numCache>
                <c:formatCode>0.0</c:formatCode>
                <c:ptCount val="12"/>
                <c:pt idx="0">
                  <c:v>41.440377804014169</c:v>
                </c:pt>
                <c:pt idx="1">
                  <c:v>28.099173553719009</c:v>
                </c:pt>
                <c:pt idx="2">
                  <c:v>51.59386068476978</c:v>
                </c:pt>
                <c:pt idx="3">
                  <c:v>33.175914994096814</c:v>
                </c:pt>
                <c:pt idx="4">
                  <c:v>55.962219598583239</c:v>
                </c:pt>
                <c:pt idx="5">
                  <c:v>55.962219598583239</c:v>
                </c:pt>
                <c:pt idx="6">
                  <c:v>58.087367178276274</c:v>
                </c:pt>
                <c:pt idx="7">
                  <c:v>57.733175914994092</c:v>
                </c:pt>
                <c:pt idx="8">
                  <c:v>58.559622195985824</c:v>
                </c:pt>
                <c:pt idx="9">
                  <c:v>57.260920897284528</c:v>
                </c:pt>
                <c:pt idx="10">
                  <c:v>58.677685950413228</c:v>
                </c:pt>
                <c:pt idx="11">
                  <c:v>57.02479338842975</c:v>
                </c:pt>
              </c:numCache>
            </c:numRef>
          </c:val>
          <c:extLst>
            <c:ext xmlns:c16="http://schemas.microsoft.com/office/drawing/2014/chart" uri="{C3380CC4-5D6E-409C-BE32-E72D297353CC}">
              <c16:uniqueId val="{00000011-DD6F-40DB-91F4-E700A73B117E}"/>
            </c:ext>
          </c:extLst>
        </c:ser>
        <c:ser>
          <c:idx val="3"/>
          <c:order val="3"/>
          <c:tx>
            <c:strRef>
              <c:f>'問1～4'!$L$217</c:f>
              <c:strCache>
                <c:ptCount val="1"/>
                <c:pt idx="0">
                  <c:v>無回答</c:v>
                </c:pt>
              </c:strCache>
            </c:strRef>
          </c:tx>
          <c:spPr>
            <a:pattFill prst="lgGrid">
              <a:fgClr>
                <a:schemeClr val="bg1">
                  <a:lumMod val="6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'問1～4'!$C$230:$C$241</c:f>
              <c:strCache>
                <c:ptCount val="12"/>
                <c:pt idx="0">
                  <c:v>居宅介護支援</c:v>
                </c:pt>
                <c:pt idx="1">
                  <c:v>訪問介護</c:v>
                </c:pt>
                <c:pt idx="2">
                  <c:v>訪問看護</c:v>
                </c:pt>
                <c:pt idx="3">
                  <c:v>通所介護、通所リハ</c:v>
                </c:pt>
                <c:pt idx="4">
                  <c:v>短期入所生活介護、短期入所療養介護</c:v>
                </c:pt>
                <c:pt idx="5">
                  <c:v>小規模多機能型居宅介護、複合型サービス</c:v>
                </c:pt>
                <c:pt idx="6">
                  <c:v>定期巡回・随時対応型訪問介護看護</c:v>
                </c:pt>
                <c:pt idx="7">
                  <c:v>病院</c:v>
                </c:pt>
                <c:pt idx="8">
                  <c:v>診療所（有床）</c:v>
                </c:pt>
                <c:pt idx="9">
                  <c:v>診療所（無床）</c:v>
                </c:pt>
                <c:pt idx="10">
                  <c:v>歯科診療所</c:v>
                </c:pt>
                <c:pt idx="11">
                  <c:v>調剤薬局</c:v>
                </c:pt>
              </c:strCache>
            </c:strRef>
          </c:cat>
          <c:val>
            <c:numRef>
              <c:f>'問1～4'!$L$230:$L$241</c:f>
              <c:numCache>
                <c:formatCode>0.0</c:formatCode>
                <c:ptCount val="12"/>
                <c:pt idx="0">
                  <c:v>29.988193624557262</c:v>
                </c:pt>
                <c:pt idx="1">
                  <c:v>18.772136953955133</c:v>
                </c:pt>
                <c:pt idx="2">
                  <c:v>35.182998819362453</c:v>
                </c:pt>
                <c:pt idx="3">
                  <c:v>21.251475796930343</c:v>
                </c:pt>
                <c:pt idx="4">
                  <c:v>39.315230224321134</c:v>
                </c:pt>
                <c:pt idx="5">
                  <c:v>36.599763872491145</c:v>
                </c:pt>
                <c:pt idx="6">
                  <c:v>39.551357733175912</c:v>
                </c:pt>
                <c:pt idx="7">
                  <c:v>39.551357733175912</c:v>
                </c:pt>
                <c:pt idx="8">
                  <c:v>40.377804014167651</c:v>
                </c:pt>
                <c:pt idx="9">
                  <c:v>39.669421487603309</c:v>
                </c:pt>
                <c:pt idx="10">
                  <c:v>39.551357733175912</c:v>
                </c:pt>
                <c:pt idx="11">
                  <c:v>39.669421487603309</c:v>
                </c:pt>
              </c:numCache>
            </c:numRef>
          </c:val>
          <c:extLst>
            <c:ext xmlns:c16="http://schemas.microsoft.com/office/drawing/2014/chart" uri="{C3380CC4-5D6E-409C-BE32-E72D297353CC}">
              <c16:uniqueId val="{00000012-DD6F-40DB-91F4-E700A73B117E}"/>
            </c:ext>
          </c:extLst>
        </c:ser>
        <c:dLbls>
          <c:showLegendKey val="0"/>
          <c:showVal val="0"/>
          <c:showCatName val="0"/>
          <c:showSerName val="0"/>
          <c:showPercent val="0"/>
          <c:showBubbleSize val="0"/>
        </c:dLbls>
        <c:gapWidth val="80"/>
        <c:overlap val="100"/>
        <c:axId val="70950272"/>
        <c:axId val="70972544"/>
      </c:barChart>
      <c:catAx>
        <c:axId val="70950272"/>
        <c:scaling>
          <c:orientation val="maxMin"/>
        </c:scaling>
        <c:delete val="1"/>
        <c:axPos val="l"/>
        <c:numFmt formatCode="General" sourceLinked="0"/>
        <c:majorTickMark val="in"/>
        <c:minorTickMark val="none"/>
        <c:tickLblPos val="nextTo"/>
        <c:crossAx val="70972544"/>
        <c:crosses val="autoZero"/>
        <c:auto val="1"/>
        <c:lblAlgn val="ctr"/>
        <c:lblOffset val="100"/>
        <c:noMultiLvlLbl val="0"/>
      </c:catAx>
      <c:valAx>
        <c:axId val="70972544"/>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70950272"/>
        <c:crosses val="autoZero"/>
        <c:crossBetween val="between"/>
        <c:majorUnit val="20"/>
      </c:valAx>
      <c:spPr>
        <a:noFill/>
      </c:spPr>
    </c:plotArea>
    <c:legend>
      <c:legendPos val="b"/>
      <c:layout>
        <c:manualLayout>
          <c:xMode val="edge"/>
          <c:yMode val="edge"/>
          <c:x val="0.30566558710516084"/>
          <c:y val="0.93824192982062948"/>
          <c:w val="0.54969116080937175"/>
          <c:h val="5.1967771577130818E-2"/>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443418301525871"/>
          <c:y val="0.12501094499280394"/>
          <c:w val="0.67420375168758861"/>
          <c:h val="0.62263588733373609"/>
        </c:manualLayout>
      </c:layout>
      <c:barChart>
        <c:barDir val="bar"/>
        <c:grouping val="stacked"/>
        <c:varyColors val="0"/>
        <c:ser>
          <c:idx val="0"/>
          <c:order val="0"/>
          <c:tx>
            <c:strRef>
              <c:f>回収状況!$AO$110</c:f>
              <c:strCache>
                <c:ptCount val="1"/>
                <c:pt idx="0">
                  <c:v>１級地</c:v>
                </c:pt>
              </c:strCache>
            </c:strRef>
          </c:tx>
          <c:spPr>
            <a:solidFill>
              <a:schemeClr val="bg1">
                <a:lumMod val="65000"/>
              </a:schemeClr>
            </a:solidFill>
            <a:ln w="6350">
              <a:solidFill>
                <a:schemeClr val="tx1"/>
              </a:solidFill>
            </a:ln>
          </c:spPr>
          <c:invertIfNegative val="0"/>
          <c:dLbls>
            <c:dLbl>
              <c:idx val="1"/>
              <c:layout>
                <c:manualLayout>
                  <c:x val="1.1315417256011316E-2"/>
                  <c:y val="-8.29876241710494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CA0-4BFA-9E75-61BAAA7DB860}"/>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回収状況!$AT$108:$AV$108</c:f>
              <c:strCache>
                <c:ptCount val="3"/>
                <c:pt idx="0">
                  <c:v>特定施設</c:v>
                </c:pt>
                <c:pt idx="1">
                  <c:v>住宅型</c:v>
                </c:pt>
                <c:pt idx="2">
                  <c:v>サ付（非特）</c:v>
                </c:pt>
              </c:strCache>
            </c:strRef>
          </c:cat>
          <c:val>
            <c:numRef>
              <c:f>回収状況!$AT$110:$AV$110</c:f>
              <c:numCache>
                <c:formatCode>0.0</c:formatCode>
                <c:ptCount val="3"/>
                <c:pt idx="0">
                  <c:v>13.651050080775445</c:v>
                </c:pt>
                <c:pt idx="1">
                  <c:v>1.0625737898465171</c:v>
                </c:pt>
                <c:pt idx="2">
                  <c:v>4.4265593561368206</c:v>
                </c:pt>
              </c:numCache>
            </c:numRef>
          </c:val>
          <c:extLst>
            <c:ext xmlns:c16="http://schemas.microsoft.com/office/drawing/2014/chart" uri="{C3380CC4-5D6E-409C-BE32-E72D297353CC}">
              <c16:uniqueId val="{00000005-C6D5-4B6F-9FE7-286ABF8A7A85}"/>
            </c:ext>
          </c:extLst>
        </c:ser>
        <c:ser>
          <c:idx val="1"/>
          <c:order val="1"/>
          <c:tx>
            <c:strRef>
              <c:f>回収状況!$AO$111</c:f>
              <c:strCache>
                <c:ptCount val="1"/>
                <c:pt idx="0">
                  <c:v>２級地</c:v>
                </c:pt>
              </c:strCache>
            </c:strRef>
          </c:tx>
          <c:spPr>
            <a:solidFill>
              <a:srgbClr val="DDDDDD"/>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回収状況!$AT$108:$AV$108</c:f>
              <c:strCache>
                <c:ptCount val="3"/>
                <c:pt idx="0">
                  <c:v>特定施設</c:v>
                </c:pt>
                <c:pt idx="1">
                  <c:v>住宅型</c:v>
                </c:pt>
                <c:pt idx="2">
                  <c:v>サ付（非特）</c:v>
                </c:pt>
              </c:strCache>
            </c:strRef>
          </c:cat>
          <c:val>
            <c:numRef>
              <c:f>回収状況!$AT$111:$AV$111</c:f>
              <c:numCache>
                <c:formatCode>0.0</c:formatCode>
                <c:ptCount val="3"/>
                <c:pt idx="0">
                  <c:v>11.389337641357027</c:v>
                </c:pt>
                <c:pt idx="1">
                  <c:v>4.2502951593860683</c:v>
                </c:pt>
                <c:pt idx="2">
                  <c:v>6.9416498993963778</c:v>
                </c:pt>
              </c:numCache>
            </c:numRef>
          </c:val>
          <c:extLst>
            <c:ext xmlns:c16="http://schemas.microsoft.com/office/drawing/2014/chart" uri="{C3380CC4-5D6E-409C-BE32-E72D297353CC}">
              <c16:uniqueId val="{00000006-C6D5-4B6F-9FE7-286ABF8A7A85}"/>
            </c:ext>
          </c:extLst>
        </c:ser>
        <c:ser>
          <c:idx val="2"/>
          <c:order val="2"/>
          <c:tx>
            <c:strRef>
              <c:f>回収状況!$AO$112</c:f>
              <c:strCache>
                <c:ptCount val="1"/>
                <c:pt idx="0">
                  <c:v>３級地</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回収状況!$AT$108:$AV$108</c:f>
              <c:strCache>
                <c:ptCount val="3"/>
                <c:pt idx="0">
                  <c:v>特定施設</c:v>
                </c:pt>
                <c:pt idx="1">
                  <c:v>住宅型</c:v>
                </c:pt>
                <c:pt idx="2">
                  <c:v>サ付（非特）</c:v>
                </c:pt>
              </c:strCache>
            </c:strRef>
          </c:cat>
          <c:val>
            <c:numRef>
              <c:f>回収状況!$AT$112:$AV$112</c:f>
              <c:numCache>
                <c:formatCode>0.0</c:formatCode>
                <c:ptCount val="3"/>
                <c:pt idx="0">
                  <c:v>12.924071082390952</c:v>
                </c:pt>
                <c:pt idx="1">
                  <c:v>5.3128689492325858</c:v>
                </c:pt>
                <c:pt idx="2">
                  <c:v>7.9476861167002006</c:v>
                </c:pt>
              </c:numCache>
            </c:numRef>
          </c:val>
          <c:extLst>
            <c:ext xmlns:c16="http://schemas.microsoft.com/office/drawing/2014/chart" uri="{C3380CC4-5D6E-409C-BE32-E72D297353CC}">
              <c16:uniqueId val="{00000007-C6D5-4B6F-9FE7-286ABF8A7A85}"/>
            </c:ext>
          </c:extLst>
        </c:ser>
        <c:ser>
          <c:idx val="3"/>
          <c:order val="3"/>
          <c:tx>
            <c:strRef>
              <c:f>回収状況!$AO$113</c:f>
              <c:strCache>
                <c:ptCount val="1"/>
                <c:pt idx="0">
                  <c:v>４級地</c:v>
                </c:pt>
              </c:strCache>
            </c:strRef>
          </c:tx>
          <c:spPr>
            <a:solidFill>
              <a:schemeClr val="bg1">
                <a:lumMod val="50000"/>
              </a:schemeClr>
            </a:solidFill>
            <a:ln w="6350">
              <a:solidFill>
                <a:schemeClr val="tx1"/>
              </a:solidFill>
            </a:ln>
          </c:spPr>
          <c:invertIfNegative val="0"/>
          <c:dLbls>
            <c:dLbl>
              <c:idx val="1"/>
              <c:layout>
                <c:manualLayout>
                  <c:x val="0"/>
                  <c:y val="-8.2987624171049476E-2"/>
                </c:manualLayout>
              </c:layout>
              <c:spPr/>
              <c:txPr>
                <a:bodyPr/>
                <a:lstStyle/>
                <a:p>
                  <a:pPr>
                    <a:defRPr sz="800" baseline="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CA0-4BFA-9E75-61BAAA7DB860}"/>
                </c:ext>
              </c:extLst>
            </c:dLbl>
            <c:spPr>
              <a:noFill/>
              <a:ln>
                <a:noFill/>
              </a:ln>
              <a:effectLst/>
            </c:spPr>
            <c:txPr>
              <a:bodyPr/>
              <a:lstStyle/>
              <a:p>
                <a:pPr>
                  <a:defRPr sz="800" baseline="0">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回収状況!$AT$108:$AV$108</c:f>
              <c:strCache>
                <c:ptCount val="3"/>
                <c:pt idx="0">
                  <c:v>特定施設</c:v>
                </c:pt>
                <c:pt idx="1">
                  <c:v>住宅型</c:v>
                </c:pt>
                <c:pt idx="2">
                  <c:v>サ付（非特）</c:v>
                </c:pt>
              </c:strCache>
            </c:strRef>
          </c:cat>
          <c:val>
            <c:numRef>
              <c:f>回収状況!$AT$113:$AV$113</c:f>
              <c:numCache>
                <c:formatCode>0.0</c:formatCode>
                <c:ptCount val="3"/>
                <c:pt idx="0">
                  <c:v>4.523424878836833</c:v>
                </c:pt>
                <c:pt idx="1">
                  <c:v>2.95159386068477</c:v>
                </c:pt>
                <c:pt idx="2">
                  <c:v>6.4386317907444672</c:v>
                </c:pt>
              </c:numCache>
            </c:numRef>
          </c:val>
          <c:extLst>
            <c:ext xmlns:c16="http://schemas.microsoft.com/office/drawing/2014/chart" uri="{C3380CC4-5D6E-409C-BE32-E72D297353CC}">
              <c16:uniqueId val="{00000008-C6D5-4B6F-9FE7-286ABF8A7A85}"/>
            </c:ext>
          </c:extLst>
        </c:ser>
        <c:ser>
          <c:idx val="4"/>
          <c:order val="4"/>
          <c:tx>
            <c:strRef>
              <c:f>回収状況!$AO$114</c:f>
              <c:strCache>
                <c:ptCount val="1"/>
                <c:pt idx="0">
                  <c:v>５級地</c:v>
                </c:pt>
              </c:strCache>
            </c:strRef>
          </c:tx>
          <c:spPr>
            <a:solidFill>
              <a:schemeClr val="bg1">
                <a:lumMod val="7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回収状況!$AT$108:$AV$108</c:f>
              <c:strCache>
                <c:ptCount val="3"/>
                <c:pt idx="0">
                  <c:v>特定施設</c:v>
                </c:pt>
                <c:pt idx="1">
                  <c:v>住宅型</c:v>
                </c:pt>
                <c:pt idx="2">
                  <c:v>サ付（非特）</c:v>
                </c:pt>
              </c:strCache>
            </c:strRef>
          </c:cat>
          <c:val>
            <c:numRef>
              <c:f>回収状況!$AT$114:$AV$114</c:f>
              <c:numCache>
                <c:formatCode>0.0</c:formatCode>
                <c:ptCount val="3"/>
                <c:pt idx="0">
                  <c:v>9.7738287560581583</c:v>
                </c:pt>
                <c:pt idx="1">
                  <c:v>6.9657615112160567</c:v>
                </c:pt>
                <c:pt idx="2">
                  <c:v>12.173038229376258</c:v>
                </c:pt>
              </c:numCache>
            </c:numRef>
          </c:val>
          <c:extLst>
            <c:ext xmlns:c16="http://schemas.microsoft.com/office/drawing/2014/chart" uri="{C3380CC4-5D6E-409C-BE32-E72D297353CC}">
              <c16:uniqueId val="{00000009-C6D5-4B6F-9FE7-286ABF8A7A85}"/>
            </c:ext>
          </c:extLst>
        </c:ser>
        <c:ser>
          <c:idx val="5"/>
          <c:order val="5"/>
          <c:tx>
            <c:strRef>
              <c:f>回収状況!$AO$115</c:f>
              <c:strCache>
                <c:ptCount val="1"/>
                <c:pt idx="0">
                  <c:v>６級地</c:v>
                </c:pt>
              </c:strCache>
            </c:strRef>
          </c:tx>
          <c:spPr>
            <a:pattFill prst="ltUpDiag">
              <a:fgClr>
                <a:schemeClr val="tx1">
                  <a:lumMod val="65000"/>
                  <a:lumOff val="3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回収状況!$AT$108:$AV$108</c:f>
              <c:strCache>
                <c:ptCount val="3"/>
                <c:pt idx="0">
                  <c:v>特定施設</c:v>
                </c:pt>
                <c:pt idx="1">
                  <c:v>住宅型</c:v>
                </c:pt>
                <c:pt idx="2">
                  <c:v>サ付（非特）</c:v>
                </c:pt>
              </c:strCache>
            </c:strRef>
          </c:cat>
          <c:val>
            <c:numRef>
              <c:f>回収状況!$AT$115:$AV$115</c:f>
              <c:numCache>
                <c:formatCode>0.0</c:formatCode>
                <c:ptCount val="3"/>
                <c:pt idx="0">
                  <c:v>12.520193861066236</c:v>
                </c:pt>
                <c:pt idx="1">
                  <c:v>9.445100354191263</c:v>
                </c:pt>
                <c:pt idx="2">
                  <c:v>11.167002012072434</c:v>
                </c:pt>
              </c:numCache>
            </c:numRef>
          </c:val>
          <c:extLst>
            <c:ext xmlns:c16="http://schemas.microsoft.com/office/drawing/2014/chart" uri="{C3380CC4-5D6E-409C-BE32-E72D297353CC}">
              <c16:uniqueId val="{0000000A-C6D5-4B6F-9FE7-286ABF8A7A85}"/>
            </c:ext>
          </c:extLst>
        </c:ser>
        <c:ser>
          <c:idx val="6"/>
          <c:order val="6"/>
          <c:tx>
            <c:strRef>
              <c:f>回収状況!$AO$116</c:f>
              <c:strCache>
                <c:ptCount val="1"/>
                <c:pt idx="0">
                  <c:v>７級地</c:v>
                </c:pt>
              </c:strCache>
            </c:strRef>
          </c:tx>
          <c:spPr>
            <a:solidFill>
              <a:schemeClr val="bg1">
                <a:lumMod val="9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回収状況!$AT$108:$AV$108</c:f>
              <c:strCache>
                <c:ptCount val="3"/>
                <c:pt idx="0">
                  <c:v>特定施設</c:v>
                </c:pt>
                <c:pt idx="1">
                  <c:v>住宅型</c:v>
                </c:pt>
                <c:pt idx="2">
                  <c:v>サ付（非特）</c:v>
                </c:pt>
              </c:strCache>
            </c:strRef>
          </c:cat>
          <c:val>
            <c:numRef>
              <c:f>回収状況!$AT$116:$AV$116</c:f>
              <c:numCache>
                <c:formatCode>0.0</c:formatCode>
                <c:ptCount val="3"/>
                <c:pt idx="0">
                  <c:v>10.985460420032309</c:v>
                </c:pt>
                <c:pt idx="1">
                  <c:v>14.639905548996456</c:v>
                </c:pt>
                <c:pt idx="2">
                  <c:v>16.197183098591552</c:v>
                </c:pt>
              </c:numCache>
            </c:numRef>
          </c:val>
          <c:extLst>
            <c:ext xmlns:c16="http://schemas.microsoft.com/office/drawing/2014/chart" uri="{C3380CC4-5D6E-409C-BE32-E72D297353CC}">
              <c16:uniqueId val="{0000000B-C6D5-4B6F-9FE7-286ABF8A7A85}"/>
            </c:ext>
          </c:extLst>
        </c:ser>
        <c:ser>
          <c:idx val="7"/>
          <c:order val="7"/>
          <c:tx>
            <c:strRef>
              <c:f>回収状況!$AO$117</c:f>
              <c:strCache>
                <c:ptCount val="1"/>
                <c:pt idx="0">
                  <c:v>その他</c:v>
                </c:pt>
              </c:strCache>
            </c:strRef>
          </c:tx>
          <c:spPr>
            <a:pattFill prst="pct30">
              <a:fgClr>
                <a:schemeClr val="bg1">
                  <a:lumMod val="6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回収状況!$AT$108:$AV$108</c:f>
              <c:strCache>
                <c:ptCount val="3"/>
                <c:pt idx="0">
                  <c:v>特定施設</c:v>
                </c:pt>
                <c:pt idx="1">
                  <c:v>住宅型</c:v>
                </c:pt>
                <c:pt idx="2">
                  <c:v>サ付（非特）</c:v>
                </c:pt>
              </c:strCache>
            </c:strRef>
          </c:cat>
          <c:val>
            <c:numRef>
              <c:f>回収状況!$AT$117:$AV$117</c:f>
              <c:numCache>
                <c:formatCode>0.0</c:formatCode>
                <c:ptCount val="3"/>
                <c:pt idx="0">
                  <c:v>24.232633279483036</c:v>
                </c:pt>
                <c:pt idx="1">
                  <c:v>55.371900826446286</c:v>
                </c:pt>
                <c:pt idx="2">
                  <c:v>34.708249496981892</c:v>
                </c:pt>
              </c:numCache>
            </c:numRef>
          </c:val>
          <c:extLst>
            <c:ext xmlns:c16="http://schemas.microsoft.com/office/drawing/2014/chart" uri="{C3380CC4-5D6E-409C-BE32-E72D297353CC}">
              <c16:uniqueId val="{0000000C-C6D5-4B6F-9FE7-286ABF8A7A85}"/>
            </c:ext>
          </c:extLst>
        </c:ser>
        <c:dLbls>
          <c:showLegendKey val="0"/>
          <c:showVal val="0"/>
          <c:showCatName val="0"/>
          <c:showSerName val="0"/>
          <c:showPercent val="0"/>
          <c:showBubbleSize val="0"/>
        </c:dLbls>
        <c:gapWidth val="80"/>
        <c:overlap val="100"/>
        <c:axId val="65467904"/>
        <c:axId val="65469440"/>
      </c:barChart>
      <c:catAx>
        <c:axId val="65467904"/>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65469440"/>
        <c:crosses val="autoZero"/>
        <c:auto val="1"/>
        <c:lblAlgn val="ctr"/>
        <c:lblOffset val="100"/>
        <c:noMultiLvlLbl val="0"/>
      </c:catAx>
      <c:valAx>
        <c:axId val="65469440"/>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65467904"/>
        <c:crosses val="autoZero"/>
        <c:crossBetween val="between"/>
        <c:majorUnit val="20"/>
      </c:valAx>
      <c:spPr>
        <a:noFill/>
      </c:spPr>
    </c:plotArea>
    <c:legend>
      <c:legendPos val="b"/>
      <c:layout>
        <c:manualLayout>
          <c:xMode val="edge"/>
          <c:yMode val="edge"/>
          <c:x val="0.17937089546974944"/>
          <c:y val="0.80775884188483393"/>
          <c:w val="0.68096181046676096"/>
          <c:h val="0.13154997793531148"/>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443418301525871"/>
          <c:y val="0.12501094499280394"/>
          <c:w val="0.67420375168758861"/>
          <c:h val="0.62263588733373609"/>
        </c:manualLayout>
      </c:layout>
      <c:barChart>
        <c:barDir val="bar"/>
        <c:grouping val="stacked"/>
        <c:varyColors val="0"/>
        <c:ser>
          <c:idx val="0"/>
          <c:order val="0"/>
          <c:tx>
            <c:strRef>
              <c:f>'問1～4'!$V$157</c:f>
              <c:strCache>
                <c:ptCount val="1"/>
                <c:pt idx="0">
                  <c:v>併設の介護事業所あり</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'問1～4'!$AC$155:$AE$155</c:f>
              <c:strCache>
                <c:ptCount val="3"/>
                <c:pt idx="0">
                  <c:v>特定施設</c:v>
                </c:pt>
                <c:pt idx="1">
                  <c:v>住宅型</c:v>
                </c:pt>
                <c:pt idx="2">
                  <c:v>サ付（非特）</c:v>
                </c:pt>
              </c:strCache>
            </c:strRef>
          </c:cat>
          <c:val>
            <c:numRef>
              <c:f>'問1～4'!$AC$157:$AE$157</c:f>
              <c:numCache>
                <c:formatCode>0.0</c:formatCode>
                <c:ptCount val="3"/>
                <c:pt idx="0">
                  <c:v>17.528271405492728</c:v>
                </c:pt>
                <c:pt idx="1">
                  <c:v>65.171192443919708</c:v>
                </c:pt>
                <c:pt idx="2">
                  <c:v>77.464788732394368</c:v>
                </c:pt>
              </c:numCache>
            </c:numRef>
          </c:val>
          <c:extLst>
            <c:ext xmlns:c16="http://schemas.microsoft.com/office/drawing/2014/chart" uri="{C3380CC4-5D6E-409C-BE32-E72D297353CC}">
              <c16:uniqueId val="{00000005-C6D5-4B6F-9FE7-286ABF8A7A85}"/>
            </c:ext>
          </c:extLst>
        </c:ser>
        <c:ser>
          <c:idx val="1"/>
          <c:order val="1"/>
          <c:tx>
            <c:strRef>
              <c:f>'問1～4'!$V$158</c:f>
              <c:strCache>
                <c:ptCount val="1"/>
                <c:pt idx="0">
                  <c:v>隣接の介護事業所あり</c:v>
                </c:pt>
              </c:strCache>
            </c:strRef>
          </c:tx>
          <c:spPr>
            <a:solidFill>
              <a:srgbClr val="DDDDDD"/>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'問1～4'!$AC$155:$AE$155</c:f>
              <c:strCache>
                <c:ptCount val="3"/>
                <c:pt idx="0">
                  <c:v>特定施設</c:v>
                </c:pt>
                <c:pt idx="1">
                  <c:v>住宅型</c:v>
                </c:pt>
                <c:pt idx="2">
                  <c:v>サ付（非特）</c:v>
                </c:pt>
              </c:strCache>
            </c:strRef>
          </c:cat>
          <c:val>
            <c:numRef>
              <c:f>'問1～4'!$AC$158:$AE$158</c:f>
              <c:numCache>
                <c:formatCode>0.0</c:formatCode>
                <c:ptCount val="3"/>
                <c:pt idx="0">
                  <c:v>6.8659127625201934</c:v>
                </c:pt>
                <c:pt idx="1">
                  <c:v>14.521841794569069</c:v>
                </c:pt>
                <c:pt idx="2">
                  <c:v>8.9537223340040253</c:v>
                </c:pt>
              </c:numCache>
            </c:numRef>
          </c:val>
          <c:extLst>
            <c:ext xmlns:c16="http://schemas.microsoft.com/office/drawing/2014/chart" uri="{C3380CC4-5D6E-409C-BE32-E72D297353CC}">
              <c16:uniqueId val="{00000006-C6D5-4B6F-9FE7-286ABF8A7A85}"/>
            </c:ext>
          </c:extLst>
        </c:ser>
        <c:ser>
          <c:idx val="2"/>
          <c:order val="2"/>
          <c:tx>
            <c:strRef>
              <c:f>'問1～4'!$V$159</c:f>
              <c:strCache>
                <c:ptCount val="1"/>
                <c:pt idx="0">
                  <c:v>併設・隣接の介護事業所なし</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'問1～4'!$AC$155:$AE$155</c:f>
              <c:strCache>
                <c:ptCount val="3"/>
                <c:pt idx="0">
                  <c:v>特定施設</c:v>
                </c:pt>
                <c:pt idx="1">
                  <c:v>住宅型</c:v>
                </c:pt>
                <c:pt idx="2">
                  <c:v>サ付（非特）</c:v>
                </c:pt>
              </c:strCache>
            </c:strRef>
          </c:cat>
          <c:val>
            <c:numRef>
              <c:f>'問1～4'!$AC$159:$AE$159</c:f>
              <c:numCache>
                <c:formatCode>0.0</c:formatCode>
                <c:ptCount val="3"/>
                <c:pt idx="0">
                  <c:v>70.03231017770598</c:v>
                </c:pt>
                <c:pt idx="1">
                  <c:v>16.174734356552538</c:v>
                </c:pt>
                <c:pt idx="2">
                  <c:v>12.072434607645874</c:v>
                </c:pt>
              </c:numCache>
            </c:numRef>
          </c:val>
          <c:extLst>
            <c:ext xmlns:c16="http://schemas.microsoft.com/office/drawing/2014/chart" uri="{C3380CC4-5D6E-409C-BE32-E72D297353CC}">
              <c16:uniqueId val="{00000007-C6D5-4B6F-9FE7-286ABF8A7A85}"/>
            </c:ext>
          </c:extLst>
        </c:ser>
        <c:ser>
          <c:idx val="3"/>
          <c:order val="3"/>
          <c:tx>
            <c:strRef>
              <c:f>'問1～4'!$V$160</c:f>
              <c:strCache>
                <c:ptCount val="1"/>
                <c:pt idx="0">
                  <c:v>その他・無回答</c:v>
                </c:pt>
              </c:strCache>
            </c:strRef>
          </c:tx>
          <c:spPr>
            <a:pattFill prst="lgGrid">
              <a:fgClr>
                <a:schemeClr val="bg1">
                  <a:lumMod val="65000"/>
                </a:schemeClr>
              </a:fgClr>
              <a:bgClr>
                <a:schemeClr val="bg1"/>
              </a:bgClr>
            </a:pattFill>
            <a:ln w="6350">
              <a:solidFill>
                <a:schemeClr val="tx1"/>
              </a:solidFill>
            </a:ln>
          </c:spPr>
          <c:invertIfNegative val="0"/>
          <c:dLbls>
            <c:dLbl>
              <c:idx val="2"/>
              <c:layout>
                <c:manualLayout>
                  <c:x val="0"/>
                  <c:y val="-8.29876241710494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10-4699-9136-93D77C3FD8AB}"/>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'問1～4'!$AC$155:$AE$155</c:f>
              <c:strCache>
                <c:ptCount val="3"/>
                <c:pt idx="0">
                  <c:v>特定施設</c:v>
                </c:pt>
                <c:pt idx="1">
                  <c:v>住宅型</c:v>
                </c:pt>
                <c:pt idx="2">
                  <c:v>サ付（非特）</c:v>
                </c:pt>
              </c:strCache>
            </c:strRef>
          </c:cat>
          <c:val>
            <c:numRef>
              <c:f>'問1～4'!$AC$160:$AE$160</c:f>
              <c:numCache>
                <c:formatCode>0.0</c:formatCode>
                <c:ptCount val="3"/>
                <c:pt idx="0">
                  <c:v>5.5735056542810986</c:v>
                </c:pt>
                <c:pt idx="1">
                  <c:v>4.1322314049586781</c:v>
                </c:pt>
                <c:pt idx="2">
                  <c:v>1.5090543259557343</c:v>
                </c:pt>
              </c:numCache>
            </c:numRef>
          </c:val>
          <c:extLst>
            <c:ext xmlns:c16="http://schemas.microsoft.com/office/drawing/2014/chart" uri="{C3380CC4-5D6E-409C-BE32-E72D297353CC}">
              <c16:uniqueId val="{00000008-C6D5-4B6F-9FE7-286ABF8A7A85}"/>
            </c:ext>
          </c:extLst>
        </c:ser>
        <c:dLbls>
          <c:showLegendKey val="0"/>
          <c:showVal val="0"/>
          <c:showCatName val="0"/>
          <c:showSerName val="0"/>
          <c:showPercent val="0"/>
          <c:showBubbleSize val="0"/>
        </c:dLbls>
        <c:gapWidth val="80"/>
        <c:overlap val="100"/>
        <c:axId val="71041408"/>
        <c:axId val="71042944"/>
      </c:barChart>
      <c:catAx>
        <c:axId val="71041408"/>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71042944"/>
        <c:crosses val="autoZero"/>
        <c:auto val="1"/>
        <c:lblAlgn val="ctr"/>
        <c:lblOffset val="100"/>
        <c:noMultiLvlLbl val="0"/>
      </c:catAx>
      <c:valAx>
        <c:axId val="71042944"/>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71041408"/>
        <c:crosses val="autoZero"/>
        <c:crossBetween val="between"/>
        <c:majorUnit val="20"/>
      </c:valAx>
      <c:spPr>
        <a:noFill/>
      </c:spPr>
    </c:plotArea>
    <c:legend>
      <c:legendPos val="b"/>
      <c:layout>
        <c:manualLayout>
          <c:xMode val="edge"/>
          <c:yMode val="edge"/>
          <c:x val="0.10393478042967401"/>
          <c:y val="0.80775884188483393"/>
          <c:w val="0.78845827439886851"/>
          <c:h val="0.13154997793531148"/>
        </c:manualLayout>
      </c:layout>
      <c:overlay val="0"/>
      <c:spPr>
        <a:ln w="6350">
          <a:solidFill>
            <a:schemeClr val="tx1"/>
          </a:solidFill>
        </a:ln>
      </c:spPr>
      <c:txPr>
        <a:bodyPr/>
        <a:lstStyle/>
        <a:p>
          <a:pPr>
            <a:defRPr sz="900" baseline="0">
              <a:ea typeface="ＭＳ Ｐゴシック" panose="020B0600070205080204" pitchFamily="50" charset="-128"/>
            </a:defRPr>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31613701820861667"/>
          <c:y val="9.8015894866288561E-2"/>
          <c:w val="0.54250090543846707"/>
          <c:h val="0.78512783804122388"/>
        </c:manualLayout>
      </c:layout>
      <c:barChart>
        <c:barDir val="bar"/>
        <c:grouping val="stacked"/>
        <c:varyColors val="0"/>
        <c:ser>
          <c:idx val="0"/>
          <c:order val="0"/>
          <c:tx>
            <c:strRef>
              <c:f>'問1～4'!$I$606</c:f>
              <c:strCache>
                <c:ptCount val="1"/>
                <c:pt idx="0">
                  <c:v>実施</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'問1～4'!$C$612:$C$623</c:f>
              <c:strCache>
                <c:ptCount val="12"/>
                <c:pt idx="0">
                  <c:v>居宅介護支援</c:v>
                </c:pt>
                <c:pt idx="1">
                  <c:v>訪問介護</c:v>
                </c:pt>
                <c:pt idx="2">
                  <c:v>訪問看護</c:v>
                </c:pt>
                <c:pt idx="3">
                  <c:v>通所介護、通所リハ</c:v>
                </c:pt>
                <c:pt idx="4">
                  <c:v>短期入所生活介護、短期入所療養介護</c:v>
                </c:pt>
                <c:pt idx="5">
                  <c:v>小規模多機能型居宅介護、複合型サービス</c:v>
                </c:pt>
                <c:pt idx="6">
                  <c:v>定期巡回・随時対応型訪問介護看護</c:v>
                </c:pt>
                <c:pt idx="7">
                  <c:v>病院</c:v>
                </c:pt>
                <c:pt idx="8">
                  <c:v>診療所（有床）</c:v>
                </c:pt>
                <c:pt idx="9">
                  <c:v>診療所（無床）</c:v>
                </c:pt>
                <c:pt idx="10">
                  <c:v>歯科診療所</c:v>
                </c:pt>
                <c:pt idx="11">
                  <c:v>調剤薬局</c:v>
                </c:pt>
              </c:strCache>
            </c:strRef>
          </c:cat>
          <c:val>
            <c:numRef>
              <c:f>'問1～4'!$I$612:$I$623</c:f>
              <c:numCache>
                <c:formatCode>0.0</c:formatCode>
                <c:ptCount val="12"/>
                <c:pt idx="7">
                  <c:v>70.212765957446805</c:v>
                </c:pt>
                <c:pt idx="8">
                  <c:v>85.714285714285708</c:v>
                </c:pt>
                <c:pt idx="9">
                  <c:v>65.517241379310349</c:v>
                </c:pt>
                <c:pt idx="10">
                  <c:v>66.666666666666657</c:v>
                </c:pt>
                <c:pt idx="11">
                  <c:v>78.048780487804876</c:v>
                </c:pt>
              </c:numCache>
            </c:numRef>
          </c:val>
          <c:extLst>
            <c:ext xmlns:c16="http://schemas.microsoft.com/office/drawing/2014/chart" uri="{C3380CC4-5D6E-409C-BE32-E72D297353CC}">
              <c16:uniqueId val="{00000008-38A7-4512-8337-780223E190CE}"/>
            </c:ext>
          </c:extLst>
        </c:ser>
        <c:ser>
          <c:idx val="1"/>
          <c:order val="1"/>
          <c:tx>
            <c:strRef>
              <c:f>'問1～4'!$J$606</c:f>
              <c:strCache>
                <c:ptCount val="1"/>
                <c:pt idx="0">
                  <c:v>非実施</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'問1～4'!$C$612:$C$623</c:f>
              <c:strCache>
                <c:ptCount val="12"/>
                <c:pt idx="0">
                  <c:v>居宅介護支援</c:v>
                </c:pt>
                <c:pt idx="1">
                  <c:v>訪問介護</c:v>
                </c:pt>
                <c:pt idx="2">
                  <c:v>訪問看護</c:v>
                </c:pt>
                <c:pt idx="3">
                  <c:v>通所介護、通所リハ</c:v>
                </c:pt>
                <c:pt idx="4">
                  <c:v>短期入所生活介護、短期入所療養介護</c:v>
                </c:pt>
                <c:pt idx="5">
                  <c:v>小規模多機能型居宅介護、複合型サービス</c:v>
                </c:pt>
                <c:pt idx="6">
                  <c:v>定期巡回・随時対応型訪問介護看護</c:v>
                </c:pt>
                <c:pt idx="7">
                  <c:v>病院</c:v>
                </c:pt>
                <c:pt idx="8">
                  <c:v>診療所（有床）</c:v>
                </c:pt>
                <c:pt idx="9">
                  <c:v>診療所（無床）</c:v>
                </c:pt>
                <c:pt idx="10">
                  <c:v>歯科診療所</c:v>
                </c:pt>
                <c:pt idx="11">
                  <c:v>調剤薬局</c:v>
                </c:pt>
              </c:strCache>
            </c:strRef>
          </c:cat>
          <c:val>
            <c:numRef>
              <c:f>'問1～4'!$J$612:$J$623</c:f>
              <c:numCache>
                <c:formatCode>0.0</c:formatCode>
                <c:ptCount val="12"/>
                <c:pt idx="7">
                  <c:v>14.893617021276595</c:v>
                </c:pt>
                <c:pt idx="8">
                  <c:v>7.1428571428571423</c:v>
                </c:pt>
                <c:pt idx="9">
                  <c:v>17.241379310344829</c:v>
                </c:pt>
                <c:pt idx="10">
                  <c:v>11.111111111111111</c:v>
                </c:pt>
                <c:pt idx="11">
                  <c:v>14.634146341463413</c:v>
                </c:pt>
              </c:numCache>
            </c:numRef>
          </c:val>
          <c:extLst>
            <c:ext xmlns:c16="http://schemas.microsoft.com/office/drawing/2014/chart" uri="{C3380CC4-5D6E-409C-BE32-E72D297353CC}">
              <c16:uniqueId val="{00000013-38A7-4512-8337-780223E190CE}"/>
            </c:ext>
          </c:extLst>
        </c:ser>
        <c:ser>
          <c:idx val="2"/>
          <c:order val="2"/>
          <c:tx>
            <c:strRef>
              <c:f>'問1～4'!$K$606</c:f>
              <c:strCache>
                <c:ptCount val="1"/>
                <c:pt idx="0">
                  <c:v>無回答</c:v>
                </c:pt>
              </c:strCache>
            </c:strRef>
          </c:tx>
          <c:spPr>
            <a:pattFill prst="lgGrid">
              <a:fgClr>
                <a:schemeClr val="bg1">
                  <a:lumMod val="6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'問1～4'!$C$612:$C$623</c:f>
              <c:strCache>
                <c:ptCount val="12"/>
                <c:pt idx="0">
                  <c:v>居宅介護支援</c:v>
                </c:pt>
                <c:pt idx="1">
                  <c:v>訪問介護</c:v>
                </c:pt>
                <c:pt idx="2">
                  <c:v>訪問看護</c:v>
                </c:pt>
                <c:pt idx="3">
                  <c:v>通所介護、通所リハ</c:v>
                </c:pt>
                <c:pt idx="4">
                  <c:v>短期入所生活介護、短期入所療養介護</c:v>
                </c:pt>
                <c:pt idx="5">
                  <c:v>小規模多機能型居宅介護、複合型サービス</c:v>
                </c:pt>
                <c:pt idx="6">
                  <c:v>定期巡回・随時対応型訪問介護看護</c:v>
                </c:pt>
                <c:pt idx="7">
                  <c:v>病院</c:v>
                </c:pt>
                <c:pt idx="8">
                  <c:v>診療所（有床）</c:v>
                </c:pt>
                <c:pt idx="9">
                  <c:v>診療所（無床）</c:v>
                </c:pt>
                <c:pt idx="10">
                  <c:v>歯科診療所</c:v>
                </c:pt>
                <c:pt idx="11">
                  <c:v>調剤薬局</c:v>
                </c:pt>
              </c:strCache>
            </c:strRef>
          </c:cat>
          <c:val>
            <c:numRef>
              <c:f>'問1～4'!$K$612:$K$623</c:f>
              <c:numCache>
                <c:formatCode>0.0</c:formatCode>
                <c:ptCount val="12"/>
                <c:pt idx="7">
                  <c:v>14.893617021276595</c:v>
                </c:pt>
                <c:pt idx="8">
                  <c:v>7.1428571428571423</c:v>
                </c:pt>
                <c:pt idx="9">
                  <c:v>17.241379310344829</c:v>
                </c:pt>
                <c:pt idx="10">
                  <c:v>22.222222222222221</c:v>
                </c:pt>
                <c:pt idx="11">
                  <c:v>7.3170731707317067</c:v>
                </c:pt>
              </c:numCache>
            </c:numRef>
          </c:val>
          <c:extLst>
            <c:ext xmlns:c16="http://schemas.microsoft.com/office/drawing/2014/chart" uri="{C3380CC4-5D6E-409C-BE32-E72D297353CC}">
              <c16:uniqueId val="{00000014-38A7-4512-8337-780223E190CE}"/>
            </c:ext>
          </c:extLst>
        </c:ser>
        <c:dLbls>
          <c:showLegendKey val="0"/>
          <c:showVal val="0"/>
          <c:showCatName val="0"/>
          <c:showSerName val="0"/>
          <c:showPercent val="0"/>
          <c:showBubbleSize val="0"/>
        </c:dLbls>
        <c:gapWidth val="80"/>
        <c:overlap val="100"/>
        <c:axId val="71121920"/>
        <c:axId val="71127808"/>
      </c:barChart>
      <c:catAx>
        <c:axId val="71121920"/>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71127808"/>
        <c:crosses val="autoZero"/>
        <c:auto val="1"/>
        <c:lblAlgn val="ctr"/>
        <c:lblOffset val="100"/>
        <c:noMultiLvlLbl val="0"/>
      </c:catAx>
      <c:valAx>
        <c:axId val="71127808"/>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71121920"/>
        <c:crosses val="autoZero"/>
        <c:crossBetween val="between"/>
        <c:majorUnit val="20"/>
      </c:valAx>
      <c:spPr>
        <a:noFill/>
      </c:spPr>
    </c:plotArea>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orientation="portrait"/>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29093037491719281"/>
          <c:y val="9.8015894866288561E-2"/>
          <c:w val="0.5729425547289696"/>
          <c:h val="0.78512783804122388"/>
        </c:manualLayout>
      </c:layout>
      <c:barChart>
        <c:barDir val="bar"/>
        <c:grouping val="stacked"/>
        <c:varyColors val="0"/>
        <c:ser>
          <c:idx val="0"/>
          <c:order val="0"/>
          <c:tx>
            <c:strRef>
              <c:f>'問1～4'!$I$526</c:f>
              <c:strCache>
                <c:ptCount val="1"/>
                <c:pt idx="0">
                  <c:v>実施</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'問1～4'!$C$539:$C$550</c:f>
              <c:strCache>
                <c:ptCount val="12"/>
                <c:pt idx="0">
                  <c:v>居宅介護支援</c:v>
                </c:pt>
                <c:pt idx="1">
                  <c:v>訪問介護</c:v>
                </c:pt>
                <c:pt idx="2">
                  <c:v>訪問看護</c:v>
                </c:pt>
                <c:pt idx="3">
                  <c:v>通所介護、通所リハ</c:v>
                </c:pt>
                <c:pt idx="4">
                  <c:v>短期入所生活介護、短期入所療養介護</c:v>
                </c:pt>
                <c:pt idx="5">
                  <c:v>小規模多機能型居宅介護、複合型サービス</c:v>
                </c:pt>
                <c:pt idx="6">
                  <c:v>定期巡回・随時対応型訪問介護看護</c:v>
                </c:pt>
                <c:pt idx="7">
                  <c:v>病院</c:v>
                </c:pt>
                <c:pt idx="8">
                  <c:v>診療所（有床）</c:v>
                </c:pt>
                <c:pt idx="9">
                  <c:v>診療所（無床）</c:v>
                </c:pt>
                <c:pt idx="10">
                  <c:v>歯科診療所</c:v>
                </c:pt>
                <c:pt idx="11">
                  <c:v>調剤薬局</c:v>
                </c:pt>
              </c:strCache>
            </c:strRef>
          </c:cat>
          <c:val>
            <c:numRef>
              <c:f>'問1～4'!$I$539:$I$550</c:f>
              <c:numCache>
                <c:formatCode>0.0;\-0.0;#</c:formatCode>
                <c:ptCount val="12"/>
                <c:pt idx="0">
                  <c:v>70.661157024793383</c:v>
                </c:pt>
                <c:pt idx="1">
                  <c:v>40.444444444444443</c:v>
                </c:pt>
                <c:pt idx="2">
                  <c:v>56.25</c:v>
                </c:pt>
                <c:pt idx="3">
                  <c:v>71.502590673575128</c:v>
                </c:pt>
                <c:pt idx="4">
                  <c:v>75</c:v>
                </c:pt>
                <c:pt idx="5">
                  <c:v>74.603174603174608</c:v>
                </c:pt>
                <c:pt idx="6">
                  <c:v>45</c:v>
                </c:pt>
                <c:pt idx="7">
                  <c:v>78.260869565217391</c:v>
                </c:pt>
                <c:pt idx="8">
                  <c:v>77.777777777777786</c:v>
                </c:pt>
                <c:pt idx="9">
                  <c:v>76.923076923076934</c:v>
                </c:pt>
                <c:pt idx="10">
                  <c:v>73.333333333333329</c:v>
                </c:pt>
                <c:pt idx="11">
                  <c:v>82.142857142857139</c:v>
                </c:pt>
              </c:numCache>
            </c:numRef>
          </c:val>
          <c:extLst>
            <c:ext xmlns:c16="http://schemas.microsoft.com/office/drawing/2014/chart" uri="{C3380CC4-5D6E-409C-BE32-E72D297353CC}">
              <c16:uniqueId val="{00000007-DD6F-40DB-91F4-E700A73B117E}"/>
            </c:ext>
          </c:extLst>
        </c:ser>
        <c:ser>
          <c:idx val="1"/>
          <c:order val="1"/>
          <c:tx>
            <c:strRef>
              <c:f>'問1～4'!$J$526</c:f>
              <c:strCache>
                <c:ptCount val="1"/>
                <c:pt idx="0">
                  <c:v>非実施</c:v>
                </c:pt>
              </c:strCache>
            </c:strRef>
          </c:tx>
          <c:spPr>
            <a:solidFill>
              <a:schemeClr val="bg1"/>
            </a:solidFill>
            <a:ln w="6350">
              <a:solidFill>
                <a:schemeClr val="tx1"/>
              </a:solidFill>
            </a:ln>
          </c:spPr>
          <c:invertIfNegative val="0"/>
          <c:dLbls>
            <c:dLbl>
              <c:idx val="11"/>
              <c:layout>
                <c:manualLayout>
                  <c:x val="-1.0177639096480527E-16"/>
                  <c:y val="-2.97837279221276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3E9-43B7-AE95-7DA51174134A}"/>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'問1～4'!$C$539:$C$550</c:f>
              <c:strCache>
                <c:ptCount val="12"/>
                <c:pt idx="0">
                  <c:v>居宅介護支援</c:v>
                </c:pt>
                <c:pt idx="1">
                  <c:v>訪問介護</c:v>
                </c:pt>
                <c:pt idx="2">
                  <c:v>訪問看護</c:v>
                </c:pt>
                <c:pt idx="3">
                  <c:v>通所介護、通所リハ</c:v>
                </c:pt>
                <c:pt idx="4">
                  <c:v>短期入所生活介護、短期入所療養介護</c:v>
                </c:pt>
                <c:pt idx="5">
                  <c:v>小規模多機能型居宅介護、複合型サービス</c:v>
                </c:pt>
                <c:pt idx="6">
                  <c:v>定期巡回・随時対応型訪問介護看護</c:v>
                </c:pt>
                <c:pt idx="7">
                  <c:v>病院</c:v>
                </c:pt>
                <c:pt idx="8">
                  <c:v>診療所（有床）</c:v>
                </c:pt>
                <c:pt idx="9">
                  <c:v>診療所（無床）</c:v>
                </c:pt>
                <c:pt idx="10">
                  <c:v>歯科診療所</c:v>
                </c:pt>
                <c:pt idx="11">
                  <c:v>調剤薬局</c:v>
                </c:pt>
              </c:strCache>
            </c:strRef>
          </c:cat>
          <c:val>
            <c:numRef>
              <c:f>'問1～4'!$J$539:$J$550</c:f>
              <c:numCache>
                <c:formatCode>0.0;\-0.0;#</c:formatCode>
                <c:ptCount val="12"/>
                <c:pt idx="0">
                  <c:v>13.636363636363635</c:v>
                </c:pt>
                <c:pt idx="1">
                  <c:v>44.444444444444443</c:v>
                </c:pt>
                <c:pt idx="2">
                  <c:v>25.892857142857146</c:v>
                </c:pt>
                <c:pt idx="3">
                  <c:v>15.025906735751295</c:v>
                </c:pt>
                <c:pt idx="4">
                  <c:v>12.5</c:v>
                </c:pt>
                <c:pt idx="5">
                  <c:v>12.698412698412698</c:v>
                </c:pt>
                <c:pt idx="6">
                  <c:v>40</c:v>
                </c:pt>
                <c:pt idx="7">
                  <c:v>0</c:v>
                </c:pt>
                <c:pt idx="8">
                  <c:v>11.111111111111111</c:v>
                </c:pt>
                <c:pt idx="9">
                  <c:v>15.384615384615385</c:v>
                </c:pt>
                <c:pt idx="10">
                  <c:v>6.666666666666667</c:v>
                </c:pt>
                <c:pt idx="11">
                  <c:v>3.5714285714285712</c:v>
                </c:pt>
              </c:numCache>
            </c:numRef>
          </c:val>
          <c:extLst>
            <c:ext xmlns:c16="http://schemas.microsoft.com/office/drawing/2014/chart" uri="{C3380CC4-5D6E-409C-BE32-E72D297353CC}">
              <c16:uniqueId val="{00000010-DD6F-40DB-91F4-E700A73B117E}"/>
            </c:ext>
          </c:extLst>
        </c:ser>
        <c:ser>
          <c:idx val="2"/>
          <c:order val="2"/>
          <c:tx>
            <c:strRef>
              <c:f>'問1～4'!$K$526</c:f>
              <c:strCache>
                <c:ptCount val="1"/>
                <c:pt idx="0">
                  <c:v>無回答</c:v>
                </c:pt>
              </c:strCache>
            </c:strRef>
          </c:tx>
          <c:spPr>
            <a:pattFill prst="lgGrid">
              <a:fgClr>
                <a:schemeClr val="bg1">
                  <a:lumMod val="6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'問1～4'!$C$539:$C$550</c:f>
              <c:strCache>
                <c:ptCount val="12"/>
                <c:pt idx="0">
                  <c:v>居宅介護支援</c:v>
                </c:pt>
                <c:pt idx="1">
                  <c:v>訪問介護</c:v>
                </c:pt>
                <c:pt idx="2">
                  <c:v>訪問看護</c:v>
                </c:pt>
                <c:pt idx="3">
                  <c:v>通所介護、通所リハ</c:v>
                </c:pt>
                <c:pt idx="4">
                  <c:v>短期入所生活介護、短期入所療養介護</c:v>
                </c:pt>
                <c:pt idx="5">
                  <c:v>小規模多機能型居宅介護、複合型サービス</c:v>
                </c:pt>
                <c:pt idx="6">
                  <c:v>定期巡回・随時対応型訪問介護看護</c:v>
                </c:pt>
                <c:pt idx="7">
                  <c:v>病院</c:v>
                </c:pt>
                <c:pt idx="8">
                  <c:v>診療所（有床）</c:v>
                </c:pt>
                <c:pt idx="9">
                  <c:v>診療所（無床）</c:v>
                </c:pt>
                <c:pt idx="10">
                  <c:v>歯科診療所</c:v>
                </c:pt>
                <c:pt idx="11">
                  <c:v>調剤薬局</c:v>
                </c:pt>
              </c:strCache>
            </c:strRef>
          </c:cat>
          <c:val>
            <c:numRef>
              <c:f>'問1～4'!$K$539:$K$550</c:f>
              <c:numCache>
                <c:formatCode>0.0;\-0.0;#</c:formatCode>
                <c:ptCount val="12"/>
                <c:pt idx="0">
                  <c:v>15.702479338842975</c:v>
                </c:pt>
                <c:pt idx="1">
                  <c:v>15.111111111111111</c:v>
                </c:pt>
                <c:pt idx="2">
                  <c:v>17.857142857142858</c:v>
                </c:pt>
                <c:pt idx="3">
                  <c:v>13.471502590673575</c:v>
                </c:pt>
                <c:pt idx="4">
                  <c:v>12.5</c:v>
                </c:pt>
                <c:pt idx="5">
                  <c:v>12.698412698412698</c:v>
                </c:pt>
                <c:pt idx="6">
                  <c:v>15</c:v>
                </c:pt>
                <c:pt idx="7">
                  <c:v>21.739130434782609</c:v>
                </c:pt>
                <c:pt idx="8">
                  <c:v>11.111111111111111</c:v>
                </c:pt>
                <c:pt idx="9">
                  <c:v>7.6923076923076925</c:v>
                </c:pt>
                <c:pt idx="10">
                  <c:v>20</c:v>
                </c:pt>
                <c:pt idx="11">
                  <c:v>14.285714285714285</c:v>
                </c:pt>
              </c:numCache>
            </c:numRef>
          </c:val>
          <c:extLst>
            <c:ext xmlns:c16="http://schemas.microsoft.com/office/drawing/2014/chart" uri="{C3380CC4-5D6E-409C-BE32-E72D297353CC}">
              <c16:uniqueId val="{00000011-DD6F-40DB-91F4-E700A73B117E}"/>
            </c:ext>
          </c:extLst>
        </c:ser>
        <c:dLbls>
          <c:showLegendKey val="0"/>
          <c:showVal val="0"/>
          <c:showCatName val="0"/>
          <c:showSerName val="0"/>
          <c:showPercent val="0"/>
          <c:showBubbleSize val="0"/>
        </c:dLbls>
        <c:gapWidth val="80"/>
        <c:overlap val="100"/>
        <c:axId val="71204224"/>
        <c:axId val="71222400"/>
      </c:barChart>
      <c:catAx>
        <c:axId val="71204224"/>
        <c:scaling>
          <c:orientation val="maxMin"/>
        </c:scaling>
        <c:delete val="1"/>
        <c:axPos val="l"/>
        <c:numFmt formatCode="General" sourceLinked="0"/>
        <c:majorTickMark val="in"/>
        <c:minorTickMark val="none"/>
        <c:tickLblPos val="nextTo"/>
        <c:crossAx val="71222400"/>
        <c:crosses val="autoZero"/>
        <c:auto val="1"/>
        <c:lblAlgn val="ctr"/>
        <c:lblOffset val="100"/>
        <c:noMultiLvlLbl val="0"/>
      </c:catAx>
      <c:valAx>
        <c:axId val="71222400"/>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71204224"/>
        <c:crosses val="autoZero"/>
        <c:crossBetween val="between"/>
        <c:majorUnit val="20"/>
      </c:valAx>
      <c:spPr>
        <a:noFill/>
      </c:spPr>
    </c:plotArea>
    <c:legend>
      <c:legendPos val="b"/>
      <c:layout>
        <c:manualLayout>
          <c:xMode val="edge"/>
          <c:yMode val="edge"/>
          <c:x val="0.30566567893107421"/>
          <c:y val="0.92045242310824238"/>
          <c:w val="0.54969116080937175"/>
          <c:h val="5.1967771577130818E-2"/>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3969395335017086"/>
          <c:y val="5.9263312547591041E-2"/>
          <c:w val="0.48522986513478267"/>
          <c:h val="0.82118489783548154"/>
        </c:manualLayout>
      </c:layout>
      <c:barChart>
        <c:barDir val="bar"/>
        <c:grouping val="clustered"/>
        <c:varyColors val="0"/>
        <c:ser>
          <c:idx val="0"/>
          <c:order val="0"/>
          <c:tx>
            <c:strRef>
              <c:f>'問1～4'!$AD$627</c:f>
              <c:strCache>
                <c:ptCount val="1"/>
                <c:pt idx="0">
                  <c:v>特定施設
N=1,238</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'問1～4'!$V$629:$V$635</c:f>
              <c:strCache>
                <c:ptCount val="7"/>
                <c:pt idx="0">
                  <c:v>全額前払い</c:v>
                </c:pt>
                <c:pt idx="1">
                  <c:v>一部を前払い、残りを月払い（併用方式）</c:v>
                </c:pt>
                <c:pt idx="2">
                  <c:v>全額年払い</c:v>
                </c:pt>
                <c:pt idx="3">
                  <c:v>全額月払い</c:v>
                </c:pt>
                <c:pt idx="4">
                  <c:v>利用日数に応じた日割払い
（入居月・退去月を除く期間について）</c:v>
                </c:pt>
                <c:pt idx="5">
                  <c:v>その他</c:v>
                </c:pt>
                <c:pt idx="6">
                  <c:v>無回答</c:v>
                </c:pt>
              </c:strCache>
            </c:strRef>
          </c:cat>
          <c:val>
            <c:numRef>
              <c:f>'問1～4'!$AD$629:$AD$635</c:f>
              <c:numCache>
                <c:formatCode>0.0</c:formatCode>
                <c:ptCount val="7"/>
                <c:pt idx="0">
                  <c:v>14.620355411954765</c:v>
                </c:pt>
                <c:pt idx="1">
                  <c:v>28.836833602584814</c:v>
                </c:pt>
                <c:pt idx="2">
                  <c:v>0.48465266558966075</c:v>
                </c:pt>
                <c:pt idx="3">
                  <c:v>79.88691437802909</c:v>
                </c:pt>
                <c:pt idx="4">
                  <c:v>7.2697899838449116</c:v>
                </c:pt>
                <c:pt idx="5">
                  <c:v>0.96930533117932149</c:v>
                </c:pt>
                <c:pt idx="6">
                  <c:v>1.615508885298869</c:v>
                </c:pt>
              </c:numCache>
            </c:numRef>
          </c:val>
          <c:extLst>
            <c:ext xmlns:c16="http://schemas.microsoft.com/office/drawing/2014/chart" uri="{C3380CC4-5D6E-409C-BE32-E72D297353CC}">
              <c16:uniqueId val="{00000000-7B46-4226-AA48-EC7F1FD15250}"/>
            </c:ext>
          </c:extLst>
        </c:ser>
        <c:ser>
          <c:idx val="1"/>
          <c:order val="1"/>
          <c:tx>
            <c:strRef>
              <c:f>'問1～4'!$AE$627</c:f>
              <c:strCache>
                <c:ptCount val="1"/>
                <c:pt idx="0">
                  <c:v>住宅型
N=847</c:v>
                </c:pt>
              </c:strCache>
            </c:strRef>
          </c:tx>
          <c:spPr>
            <a:solidFill>
              <a:srgbClr val="DDDDDD"/>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'問1～4'!$V$629:$V$635</c:f>
              <c:strCache>
                <c:ptCount val="7"/>
                <c:pt idx="0">
                  <c:v>全額前払い</c:v>
                </c:pt>
                <c:pt idx="1">
                  <c:v>一部を前払い、残りを月払い（併用方式）</c:v>
                </c:pt>
                <c:pt idx="2">
                  <c:v>全額年払い</c:v>
                </c:pt>
                <c:pt idx="3">
                  <c:v>全額月払い</c:v>
                </c:pt>
                <c:pt idx="4">
                  <c:v>利用日数に応じた日割払い
（入居月・退去月を除く期間について）</c:v>
                </c:pt>
                <c:pt idx="5">
                  <c:v>その他</c:v>
                </c:pt>
                <c:pt idx="6">
                  <c:v>無回答</c:v>
                </c:pt>
              </c:strCache>
            </c:strRef>
          </c:cat>
          <c:val>
            <c:numRef>
              <c:f>'問1～4'!$AE$629:$AE$635</c:f>
              <c:numCache>
                <c:formatCode>0.0</c:formatCode>
                <c:ptCount val="7"/>
                <c:pt idx="0">
                  <c:v>9.0909090909090917</c:v>
                </c:pt>
                <c:pt idx="1">
                  <c:v>7.674144037780402</c:v>
                </c:pt>
                <c:pt idx="2">
                  <c:v>0</c:v>
                </c:pt>
                <c:pt idx="3">
                  <c:v>78.276269185360093</c:v>
                </c:pt>
                <c:pt idx="4">
                  <c:v>14.639905548996456</c:v>
                </c:pt>
                <c:pt idx="5">
                  <c:v>0.70838252656434475</c:v>
                </c:pt>
                <c:pt idx="6">
                  <c:v>2.4793388429752068</c:v>
                </c:pt>
              </c:numCache>
            </c:numRef>
          </c:val>
          <c:extLst>
            <c:ext xmlns:c16="http://schemas.microsoft.com/office/drawing/2014/chart" uri="{C3380CC4-5D6E-409C-BE32-E72D297353CC}">
              <c16:uniqueId val="{00000001-7B46-4226-AA48-EC7F1FD15250}"/>
            </c:ext>
          </c:extLst>
        </c:ser>
        <c:ser>
          <c:idx val="2"/>
          <c:order val="2"/>
          <c:tx>
            <c:strRef>
              <c:f>'問1～4'!$AF$627</c:f>
              <c:strCache>
                <c:ptCount val="1"/>
                <c:pt idx="0">
                  <c:v>サ付（非特）
N=994</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'問1～4'!$V$629:$V$635</c:f>
              <c:strCache>
                <c:ptCount val="7"/>
                <c:pt idx="0">
                  <c:v>全額前払い</c:v>
                </c:pt>
                <c:pt idx="1">
                  <c:v>一部を前払い、残りを月払い（併用方式）</c:v>
                </c:pt>
                <c:pt idx="2">
                  <c:v>全額年払い</c:v>
                </c:pt>
                <c:pt idx="3">
                  <c:v>全額月払い</c:v>
                </c:pt>
                <c:pt idx="4">
                  <c:v>利用日数に応じた日割払い
（入居月・退去月を除く期間について）</c:v>
                </c:pt>
                <c:pt idx="5">
                  <c:v>その他</c:v>
                </c:pt>
                <c:pt idx="6">
                  <c:v>無回答</c:v>
                </c:pt>
              </c:strCache>
            </c:strRef>
          </c:cat>
          <c:val>
            <c:numRef>
              <c:f>'問1～4'!$AF$629:$AF$635</c:f>
              <c:numCache>
                <c:formatCode>0.0</c:formatCode>
                <c:ptCount val="7"/>
                <c:pt idx="0">
                  <c:v>10.965794768611669</c:v>
                </c:pt>
                <c:pt idx="1">
                  <c:v>8.0482897384305829</c:v>
                </c:pt>
                <c:pt idx="2">
                  <c:v>0.2012072434607646</c:v>
                </c:pt>
                <c:pt idx="3">
                  <c:v>76.458752515090538</c:v>
                </c:pt>
                <c:pt idx="4">
                  <c:v>10.56338028169014</c:v>
                </c:pt>
                <c:pt idx="5">
                  <c:v>0.90543259557344069</c:v>
                </c:pt>
                <c:pt idx="6">
                  <c:v>2.4144869215291749</c:v>
                </c:pt>
              </c:numCache>
            </c:numRef>
          </c:val>
          <c:extLst>
            <c:ext xmlns:c16="http://schemas.microsoft.com/office/drawing/2014/chart" uri="{C3380CC4-5D6E-409C-BE32-E72D297353CC}">
              <c16:uniqueId val="{00000002-7B46-4226-AA48-EC7F1FD15250}"/>
            </c:ext>
          </c:extLst>
        </c:ser>
        <c:dLbls>
          <c:showLegendKey val="0"/>
          <c:showVal val="0"/>
          <c:showCatName val="0"/>
          <c:showSerName val="0"/>
          <c:showPercent val="0"/>
          <c:showBubbleSize val="0"/>
        </c:dLbls>
        <c:gapWidth val="125"/>
        <c:axId val="71309568"/>
        <c:axId val="71323648"/>
      </c:barChart>
      <c:catAx>
        <c:axId val="71309568"/>
        <c:scaling>
          <c:orientation val="maxMin"/>
        </c:scaling>
        <c:delete val="0"/>
        <c:axPos val="l"/>
        <c:numFmt formatCode="General" sourceLinked="0"/>
        <c:majorTickMark val="in"/>
        <c:minorTickMark val="none"/>
        <c:tickLblPos val="nextTo"/>
        <c:spPr>
          <a:noFill/>
          <a:ln w="6350">
            <a:solidFill>
              <a:schemeClr val="tx1"/>
            </a:solidFill>
          </a:ln>
        </c:spPr>
        <c:txPr>
          <a:bodyPr/>
          <a:lstStyle/>
          <a:p>
            <a:pPr>
              <a:defRPr sz="900"/>
            </a:pPr>
            <a:endParaRPr lang="ja-JP"/>
          </a:p>
        </c:txPr>
        <c:crossAx val="71323648"/>
        <c:crosses val="autoZero"/>
        <c:auto val="1"/>
        <c:lblAlgn val="ctr"/>
        <c:lblOffset val="100"/>
        <c:noMultiLvlLbl val="0"/>
      </c:catAx>
      <c:valAx>
        <c:axId val="71323648"/>
        <c:scaling>
          <c:orientation val="minMax"/>
          <c:max val="100"/>
        </c:scaling>
        <c:delete val="0"/>
        <c:axPos val="t"/>
        <c:numFmt formatCode="General" sourceLinked="0"/>
        <c:majorTickMark val="in"/>
        <c:minorTickMark val="none"/>
        <c:tickLblPos val="nextTo"/>
        <c:spPr>
          <a:noFill/>
          <a:ln w="6350">
            <a:solidFill>
              <a:schemeClr val="tx1"/>
            </a:solidFill>
          </a:ln>
        </c:spPr>
        <c:crossAx val="71309568"/>
        <c:crosses val="autoZero"/>
        <c:crossBetween val="between"/>
        <c:majorUnit val="20"/>
      </c:valAx>
      <c:spPr>
        <a:noFill/>
        <a:ln>
          <a:noFill/>
        </a:ln>
      </c:spPr>
    </c:plotArea>
    <c:legend>
      <c:legendPos val="b"/>
      <c:layout>
        <c:manualLayout>
          <c:xMode val="edge"/>
          <c:yMode val="edge"/>
          <c:x val="0.31375955364070057"/>
          <c:y val="0.90511626426274616"/>
          <c:w val="0.46867000115551599"/>
          <c:h val="7.366295954008642E-2"/>
        </c:manualLayout>
      </c:layout>
      <c:overlay val="0"/>
      <c:spPr>
        <a:noFill/>
        <a:ln w="6350">
          <a:solidFill>
            <a:schemeClr val="tx1"/>
          </a:solidFill>
        </a:ln>
      </c:spPr>
      <c:txPr>
        <a:bodyPr/>
        <a:lstStyle/>
        <a:p>
          <a:pPr>
            <a:defRPr sz="90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443418301525871"/>
          <c:y val="0.12501094499280394"/>
          <c:w val="0.67420375168758861"/>
          <c:h val="0.62263588733373609"/>
        </c:manualLayout>
      </c:layout>
      <c:barChart>
        <c:barDir val="bar"/>
        <c:grouping val="stacked"/>
        <c:varyColors val="0"/>
        <c:ser>
          <c:idx val="0"/>
          <c:order val="0"/>
          <c:tx>
            <c:strRef>
              <c:f>'問1～4'!$V$642</c:f>
              <c:strCache>
                <c:ptCount val="1"/>
                <c:pt idx="0">
                  <c:v>13㎡未満</c:v>
                </c:pt>
              </c:strCache>
            </c:strRef>
          </c:tx>
          <c:spPr>
            <a:solidFill>
              <a:schemeClr val="bg1">
                <a:lumMod val="65000"/>
              </a:schemeClr>
            </a:solidFill>
            <a:ln w="6350">
              <a:solidFill>
                <a:schemeClr val="tx1"/>
              </a:solidFill>
            </a:ln>
          </c:spPr>
          <c:invertIfNegative val="0"/>
          <c:dLbls>
            <c:dLbl>
              <c:idx val="0"/>
              <c:layout>
                <c:manualLayout>
                  <c:x val="9.4295143800094301E-3"/>
                  <c:y val="-8.29876241710494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257-4594-9112-65FC32EC3CB3}"/>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'問1～4'!$AC$640:$AE$640</c:f>
              <c:strCache>
                <c:ptCount val="3"/>
                <c:pt idx="0">
                  <c:v>特定施設</c:v>
                </c:pt>
                <c:pt idx="1">
                  <c:v>住宅型</c:v>
                </c:pt>
                <c:pt idx="2">
                  <c:v>サ付（非特）</c:v>
                </c:pt>
              </c:strCache>
            </c:strRef>
          </c:cat>
          <c:val>
            <c:numRef>
              <c:f>'問1～4'!$AC$642:$AE$642</c:f>
              <c:numCache>
                <c:formatCode>0.0;\-0.0;#</c:formatCode>
                <c:ptCount val="3"/>
                <c:pt idx="0">
                  <c:v>1.6962843295638126</c:v>
                </c:pt>
                <c:pt idx="1">
                  <c:v>20.306965761511218</c:v>
                </c:pt>
                <c:pt idx="2">
                  <c:v>0</c:v>
                </c:pt>
              </c:numCache>
            </c:numRef>
          </c:val>
          <c:extLst>
            <c:ext xmlns:c16="http://schemas.microsoft.com/office/drawing/2014/chart" uri="{C3380CC4-5D6E-409C-BE32-E72D297353CC}">
              <c16:uniqueId val="{00000005-C6D5-4B6F-9FE7-286ABF8A7A85}"/>
            </c:ext>
          </c:extLst>
        </c:ser>
        <c:ser>
          <c:idx val="1"/>
          <c:order val="1"/>
          <c:tx>
            <c:strRef>
              <c:f>'問1～4'!$V$643</c:f>
              <c:strCache>
                <c:ptCount val="1"/>
                <c:pt idx="0">
                  <c:v>13～18㎡未満</c:v>
                </c:pt>
              </c:strCache>
            </c:strRef>
          </c:tx>
          <c:spPr>
            <a:solidFill>
              <a:srgbClr val="DDDDDD"/>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'問1～4'!$AC$640:$AE$640</c:f>
              <c:strCache>
                <c:ptCount val="3"/>
                <c:pt idx="0">
                  <c:v>特定施設</c:v>
                </c:pt>
                <c:pt idx="1">
                  <c:v>住宅型</c:v>
                </c:pt>
                <c:pt idx="2">
                  <c:v>サ付（非特）</c:v>
                </c:pt>
              </c:strCache>
            </c:strRef>
          </c:cat>
          <c:val>
            <c:numRef>
              <c:f>'問1～4'!$AC$643:$AE$643</c:f>
              <c:numCache>
                <c:formatCode>0.0;\-0.0;#</c:formatCode>
                <c:ptCount val="3"/>
                <c:pt idx="0">
                  <c:v>24.31340872374798</c:v>
                </c:pt>
                <c:pt idx="1">
                  <c:v>39.433293978748523</c:v>
                </c:pt>
                <c:pt idx="2">
                  <c:v>0</c:v>
                </c:pt>
              </c:numCache>
            </c:numRef>
          </c:val>
          <c:extLst>
            <c:ext xmlns:c16="http://schemas.microsoft.com/office/drawing/2014/chart" uri="{C3380CC4-5D6E-409C-BE32-E72D297353CC}">
              <c16:uniqueId val="{00000006-C6D5-4B6F-9FE7-286ABF8A7A85}"/>
            </c:ext>
          </c:extLst>
        </c:ser>
        <c:ser>
          <c:idx val="2"/>
          <c:order val="2"/>
          <c:tx>
            <c:strRef>
              <c:f>'問1～4'!$V$644</c:f>
              <c:strCache>
                <c:ptCount val="1"/>
                <c:pt idx="0">
                  <c:v>18～25㎡未満</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'問1～4'!$AC$640:$AE$640</c:f>
              <c:strCache>
                <c:ptCount val="3"/>
                <c:pt idx="0">
                  <c:v>特定施設</c:v>
                </c:pt>
                <c:pt idx="1">
                  <c:v>住宅型</c:v>
                </c:pt>
                <c:pt idx="2">
                  <c:v>サ付（非特）</c:v>
                </c:pt>
              </c:strCache>
            </c:strRef>
          </c:cat>
          <c:val>
            <c:numRef>
              <c:f>'問1～4'!$AC$644:$AE$644</c:f>
              <c:numCache>
                <c:formatCode>0.0;\-0.0;#</c:formatCode>
                <c:ptCount val="3"/>
                <c:pt idx="0">
                  <c:v>59.369951534733445</c:v>
                </c:pt>
                <c:pt idx="1">
                  <c:v>18.417945690672962</c:v>
                </c:pt>
                <c:pt idx="2">
                  <c:v>67.203219315895367</c:v>
                </c:pt>
              </c:numCache>
            </c:numRef>
          </c:val>
          <c:extLst>
            <c:ext xmlns:c16="http://schemas.microsoft.com/office/drawing/2014/chart" uri="{C3380CC4-5D6E-409C-BE32-E72D297353CC}">
              <c16:uniqueId val="{00000007-C6D5-4B6F-9FE7-286ABF8A7A85}"/>
            </c:ext>
          </c:extLst>
        </c:ser>
        <c:ser>
          <c:idx val="3"/>
          <c:order val="3"/>
          <c:tx>
            <c:strRef>
              <c:f>'問1～4'!$V$645</c:f>
              <c:strCache>
                <c:ptCount val="1"/>
                <c:pt idx="0">
                  <c:v>25～30㎡未満</c:v>
                </c:pt>
              </c:strCache>
            </c:strRef>
          </c:tx>
          <c:spPr>
            <a:solidFill>
              <a:schemeClr val="bg1">
                <a:lumMod val="50000"/>
              </a:schemeClr>
            </a:solidFill>
            <a:ln w="6350">
              <a:solidFill>
                <a:schemeClr val="tx1"/>
              </a:solidFill>
            </a:ln>
          </c:spPr>
          <c:invertIfNegative val="0"/>
          <c:dLbls>
            <c:dLbl>
              <c:idx val="1"/>
              <c:layout>
                <c:manualLayout>
                  <c:x val="-1.8859028760018859E-3"/>
                  <c:y val="-8.298588164875717E-2"/>
                </c:manualLayout>
              </c:layout>
              <c:spPr>
                <a:noFill/>
                <a:ln>
                  <a:noFill/>
                </a:ln>
                <a:effectLst/>
              </c:spPr>
              <c:txPr>
                <a:bodyPr/>
                <a:lstStyle/>
                <a:p>
                  <a:pPr>
                    <a:defRPr sz="800" baseline="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257-4594-9112-65FC32EC3CB3}"/>
                </c:ext>
              </c:extLst>
            </c:dLbl>
            <c:spPr>
              <a:noFill/>
              <a:ln>
                <a:noFill/>
              </a:ln>
              <a:effectLst/>
            </c:spPr>
            <c:txPr>
              <a:bodyPr/>
              <a:lstStyle/>
              <a:p>
                <a:pPr>
                  <a:defRPr sz="800" baseline="0">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'問1～4'!$AC$640:$AE$640</c:f>
              <c:strCache>
                <c:ptCount val="3"/>
                <c:pt idx="0">
                  <c:v>特定施設</c:v>
                </c:pt>
                <c:pt idx="1">
                  <c:v>住宅型</c:v>
                </c:pt>
                <c:pt idx="2">
                  <c:v>サ付（非特）</c:v>
                </c:pt>
              </c:strCache>
            </c:strRef>
          </c:cat>
          <c:val>
            <c:numRef>
              <c:f>'問1～4'!$AC$645:$AE$645</c:f>
              <c:numCache>
                <c:formatCode>0.0;\-0.0;#</c:formatCode>
                <c:ptCount val="3"/>
                <c:pt idx="0">
                  <c:v>3.150242326332795</c:v>
                </c:pt>
                <c:pt idx="1">
                  <c:v>2.715466351829988</c:v>
                </c:pt>
                <c:pt idx="2">
                  <c:v>13.98390342052314</c:v>
                </c:pt>
              </c:numCache>
            </c:numRef>
          </c:val>
          <c:extLst>
            <c:ext xmlns:c16="http://schemas.microsoft.com/office/drawing/2014/chart" uri="{C3380CC4-5D6E-409C-BE32-E72D297353CC}">
              <c16:uniqueId val="{00000008-C6D5-4B6F-9FE7-286ABF8A7A85}"/>
            </c:ext>
          </c:extLst>
        </c:ser>
        <c:ser>
          <c:idx val="4"/>
          <c:order val="4"/>
          <c:tx>
            <c:strRef>
              <c:f>'問1～4'!$V$646</c:f>
              <c:strCache>
                <c:ptCount val="1"/>
                <c:pt idx="0">
                  <c:v>30㎡以上</c:v>
                </c:pt>
              </c:strCache>
            </c:strRef>
          </c:tx>
          <c:spPr>
            <a:solidFill>
              <a:schemeClr val="bg1">
                <a:lumMod val="75000"/>
              </a:schemeClr>
            </a:solidFill>
            <a:ln w="6350">
              <a:solidFill>
                <a:schemeClr val="tx1"/>
              </a:solidFill>
            </a:ln>
          </c:spPr>
          <c:invertIfNegative val="0"/>
          <c:dLbls>
            <c:dLbl>
              <c:idx val="1"/>
              <c:layout>
                <c:manualLayout>
                  <c:x val="1.3201320132013201E-2"/>
                  <c:y val="-8.29867529099033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257-4594-9112-65FC32EC3CB3}"/>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'問1～4'!$AC$640:$AE$640</c:f>
              <c:strCache>
                <c:ptCount val="3"/>
                <c:pt idx="0">
                  <c:v>特定施設</c:v>
                </c:pt>
                <c:pt idx="1">
                  <c:v>住宅型</c:v>
                </c:pt>
                <c:pt idx="2">
                  <c:v>サ付（非特）</c:v>
                </c:pt>
              </c:strCache>
            </c:strRef>
          </c:cat>
          <c:val>
            <c:numRef>
              <c:f>'問1～4'!$AC$646:$AE$646</c:f>
              <c:numCache>
                <c:formatCode>0.0;\-0.0;#</c:formatCode>
                <c:ptCount val="3"/>
                <c:pt idx="0">
                  <c:v>4.2810985460420028</c:v>
                </c:pt>
                <c:pt idx="1">
                  <c:v>1.6528925619834711</c:v>
                </c:pt>
                <c:pt idx="2">
                  <c:v>8.4507042253521121</c:v>
                </c:pt>
              </c:numCache>
            </c:numRef>
          </c:val>
          <c:extLst>
            <c:ext xmlns:c16="http://schemas.microsoft.com/office/drawing/2014/chart" uri="{C3380CC4-5D6E-409C-BE32-E72D297353CC}">
              <c16:uniqueId val="{00000009-C6D5-4B6F-9FE7-286ABF8A7A85}"/>
            </c:ext>
          </c:extLst>
        </c:ser>
        <c:ser>
          <c:idx val="5"/>
          <c:order val="5"/>
          <c:tx>
            <c:strRef>
              <c:f>'問1～4'!$V$647</c:f>
              <c:strCache>
                <c:ptCount val="1"/>
                <c:pt idx="0">
                  <c:v>エラー・無回答</c:v>
                </c:pt>
              </c:strCache>
            </c:strRef>
          </c:tx>
          <c:spPr>
            <a:pattFill prst="lgGrid">
              <a:fgClr>
                <a:schemeClr val="bg1">
                  <a:lumMod val="6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'問1～4'!$AC$640:$AE$640</c:f>
              <c:strCache>
                <c:ptCount val="3"/>
                <c:pt idx="0">
                  <c:v>特定施設</c:v>
                </c:pt>
                <c:pt idx="1">
                  <c:v>住宅型</c:v>
                </c:pt>
                <c:pt idx="2">
                  <c:v>サ付（非特）</c:v>
                </c:pt>
              </c:strCache>
            </c:strRef>
          </c:cat>
          <c:val>
            <c:numRef>
              <c:f>'問1～4'!$AC$647:$AE$647</c:f>
              <c:numCache>
                <c:formatCode>0.0;\-0.0;#</c:formatCode>
                <c:ptCount val="3"/>
                <c:pt idx="0">
                  <c:v>7.1890145395799676</c:v>
                </c:pt>
                <c:pt idx="1">
                  <c:v>17.473435655253837</c:v>
                </c:pt>
                <c:pt idx="2">
                  <c:v>10.362173038229376</c:v>
                </c:pt>
              </c:numCache>
            </c:numRef>
          </c:val>
          <c:extLst>
            <c:ext xmlns:c16="http://schemas.microsoft.com/office/drawing/2014/chart" uri="{C3380CC4-5D6E-409C-BE32-E72D297353CC}">
              <c16:uniqueId val="{0000000A-C6D5-4B6F-9FE7-286ABF8A7A85}"/>
            </c:ext>
          </c:extLst>
        </c:ser>
        <c:dLbls>
          <c:showLegendKey val="0"/>
          <c:showVal val="0"/>
          <c:showCatName val="0"/>
          <c:showSerName val="0"/>
          <c:showPercent val="0"/>
          <c:showBubbleSize val="0"/>
        </c:dLbls>
        <c:gapWidth val="80"/>
        <c:overlap val="100"/>
        <c:axId val="71465600"/>
        <c:axId val="71471488"/>
      </c:barChart>
      <c:catAx>
        <c:axId val="71465600"/>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71471488"/>
        <c:crosses val="autoZero"/>
        <c:auto val="1"/>
        <c:lblAlgn val="ctr"/>
        <c:lblOffset val="100"/>
        <c:noMultiLvlLbl val="0"/>
      </c:catAx>
      <c:valAx>
        <c:axId val="71471488"/>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71465600"/>
        <c:crosses val="autoZero"/>
        <c:crossBetween val="between"/>
        <c:majorUnit val="20"/>
      </c:valAx>
      <c:spPr>
        <a:noFill/>
      </c:spPr>
    </c:plotArea>
    <c:legend>
      <c:legendPos val="b"/>
      <c:layout>
        <c:manualLayout>
          <c:xMode val="edge"/>
          <c:yMode val="edge"/>
          <c:x val="0.10393478042967401"/>
          <c:y val="0.80775884188483393"/>
          <c:w val="0.78845827439886851"/>
          <c:h val="0.13154997793531148"/>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443418301525871"/>
          <c:y val="0.12070235451865544"/>
          <c:w val="0.67420375168758861"/>
          <c:h val="0.59085547015146234"/>
        </c:manualLayout>
      </c:layout>
      <c:barChart>
        <c:barDir val="bar"/>
        <c:grouping val="stacked"/>
        <c:varyColors val="0"/>
        <c:ser>
          <c:idx val="0"/>
          <c:order val="0"/>
          <c:tx>
            <c:strRef>
              <c:f>'問1～4'!$V$657</c:f>
              <c:strCache>
                <c:ptCount val="1"/>
                <c:pt idx="0">
                  <c:v>10万円未満</c:v>
                </c:pt>
              </c:strCache>
            </c:strRef>
          </c:tx>
          <c:spPr>
            <a:solidFill>
              <a:schemeClr val="bg1">
                <a:lumMod val="65000"/>
              </a:schemeClr>
            </a:solidFill>
            <a:ln w="6350">
              <a:solidFill>
                <a:schemeClr val="tx1"/>
              </a:solidFill>
            </a:ln>
          </c:spPr>
          <c:invertIfNegative val="0"/>
          <c:dLbls>
            <c:dLbl>
              <c:idx val="0"/>
              <c:layout>
                <c:manualLayout>
                  <c:x val="7.5436115040075436E-3"/>
                  <c:y val="-7.87389825688573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F55-4A04-95C0-B8BBDF076225}"/>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'問1～4'!$AC$655:$AE$655</c:f>
              <c:strCache>
                <c:ptCount val="3"/>
                <c:pt idx="0">
                  <c:v>特定施設</c:v>
                </c:pt>
                <c:pt idx="1">
                  <c:v>住宅型</c:v>
                </c:pt>
                <c:pt idx="2">
                  <c:v>サ付（非特）</c:v>
                </c:pt>
              </c:strCache>
            </c:strRef>
          </c:cat>
          <c:val>
            <c:numRef>
              <c:f>'問1～4'!$AC$657:$AE$657</c:f>
              <c:numCache>
                <c:formatCode>0.0</c:formatCode>
                <c:ptCount val="3"/>
                <c:pt idx="0">
                  <c:v>1.5347334410339257</c:v>
                </c:pt>
                <c:pt idx="1">
                  <c:v>18.181818181818183</c:v>
                </c:pt>
                <c:pt idx="2">
                  <c:v>4.929577464788732</c:v>
                </c:pt>
              </c:numCache>
            </c:numRef>
          </c:val>
          <c:extLst>
            <c:ext xmlns:c16="http://schemas.microsoft.com/office/drawing/2014/chart" uri="{C3380CC4-5D6E-409C-BE32-E72D297353CC}">
              <c16:uniqueId val="{00000005-C6D5-4B6F-9FE7-286ABF8A7A85}"/>
            </c:ext>
          </c:extLst>
        </c:ser>
        <c:ser>
          <c:idx val="1"/>
          <c:order val="1"/>
          <c:tx>
            <c:strRef>
              <c:f>'問1～4'!$V$658</c:f>
              <c:strCache>
                <c:ptCount val="1"/>
                <c:pt idx="0">
                  <c:v>10～12万円未満</c:v>
                </c:pt>
              </c:strCache>
            </c:strRef>
          </c:tx>
          <c:spPr>
            <a:solidFill>
              <a:srgbClr val="DDDDDD"/>
            </a:solidFill>
            <a:ln w="6350">
              <a:solidFill>
                <a:schemeClr val="tx1"/>
              </a:solidFill>
            </a:ln>
          </c:spPr>
          <c:invertIfNegative val="0"/>
          <c:dLbls>
            <c:dLbl>
              <c:idx val="0"/>
              <c:layout>
                <c:manualLayout>
                  <c:x val="1.885902876001886E-2"/>
                  <c:y val="-7.87385692343556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F55-4A04-95C0-B8BBDF076225}"/>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'問1～4'!$AC$655:$AE$655</c:f>
              <c:strCache>
                <c:ptCount val="3"/>
                <c:pt idx="0">
                  <c:v>特定施設</c:v>
                </c:pt>
                <c:pt idx="1">
                  <c:v>住宅型</c:v>
                </c:pt>
                <c:pt idx="2">
                  <c:v>サ付（非特）</c:v>
                </c:pt>
              </c:strCache>
            </c:strRef>
          </c:cat>
          <c:val>
            <c:numRef>
              <c:f>'問1～4'!$AC$658:$AE$658</c:f>
              <c:numCache>
                <c:formatCode>0.0</c:formatCode>
                <c:ptCount val="3"/>
                <c:pt idx="0">
                  <c:v>2.8271405492730208</c:v>
                </c:pt>
                <c:pt idx="1">
                  <c:v>12.632821723730814</c:v>
                </c:pt>
                <c:pt idx="2">
                  <c:v>7.8470824949698192</c:v>
                </c:pt>
              </c:numCache>
            </c:numRef>
          </c:val>
          <c:extLst>
            <c:ext xmlns:c16="http://schemas.microsoft.com/office/drawing/2014/chart" uri="{C3380CC4-5D6E-409C-BE32-E72D297353CC}">
              <c16:uniqueId val="{00000006-C6D5-4B6F-9FE7-286ABF8A7A85}"/>
            </c:ext>
          </c:extLst>
        </c:ser>
        <c:ser>
          <c:idx val="2"/>
          <c:order val="2"/>
          <c:tx>
            <c:strRef>
              <c:f>'問1～4'!$V$659</c:f>
              <c:strCache>
                <c:ptCount val="1"/>
                <c:pt idx="0">
                  <c:v>12～14万円未満</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'問1～4'!$AC$655:$AE$655</c:f>
              <c:strCache>
                <c:ptCount val="3"/>
                <c:pt idx="0">
                  <c:v>特定施設</c:v>
                </c:pt>
                <c:pt idx="1">
                  <c:v>住宅型</c:v>
                </c:pt>
                <c:pt idx="2">
                  <c:v>サ付（非特）</c:v>
                </c:pt>
              </c:strCache>
            </c:strRef>
          </c:cat>
          <c:val>
            <c:numRef>
              <c:f>'問1～4'!$AC$659:$AE$659</c:f>
              <c:numCache>
                <c:formatCode>0.0</c:formatCode>
                <c:ptCount val="3"/>
                <c:pt idx="0">
                  <c:v>4.4426494345718899</c:v>
                </c:pt>
                <c:pt idx="1">
                  <c:v>10.035419126328216</c:v>
                </c:pt>
                <c:pt idx="2">
                  <c:v>12.575452716297786</c:v>
                </c:pt>
              </c:numCache>
            </c:numRef>
          </c:val>
          <c:extLst>
            <c:ext xmlns:c16="http://schemas.microsoft.com/office/drawing/2014/chart" uri="{C3380CC4-5D6E-409C-BE32-E72D297353CC}">
              <c16:uniqueId val="{00000007-C6D5-4B6F-9FE7-286ABF8A7A85}"/>
            </c:ext>
          </c:extLst>
        </c:ser>
        <c:ser>
          <c:idx val="3"/>
          <c:order val="3"/>
          <c:tx>
            <c:strRef>
              <c:f>'問1～4'!$V$660</c:f>
              <c:strCache>
                <c:ptCount val="1"/>
                <c:pt idx="0">
                  <c:v>14～16万円未満</c:v>
                </c:pt>
              </c:strCache>
            </c:strRef>
          </c:tx>
          <c:spPr>
            <a:solidFill>
              <a:schemeClr val="bg1">
                <a:lumMod val="50000"/>
              </a:schemeClr>
            </a:solidFill>
            <a:ln w="6350">
              <a:solidFill>
                <a:schemeClr val="tx1"/>
              </a:solidFill>
            </a:ln>
          </c:spPr>
          <c:invertIfNegative val="0"/>
          <c:dLbls>
            <c:spPr>
              <a:noFill/>
              <a:ln>
                <a:noFill/>
              </a:ln>
              <a:effectLst/>
            </c:spPr>
            <c:txPr>
              <a:bodyPr/>
              <a:lstStyle/>
              <a:p>
                <a:pPr>
                  <a:defRPr sz="800" baseline="0">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'問1～4'!$AC$655:$AE$655</c:f>
              <c:strCache>
                <c:ptCount val="3"/>
                <c:pt idx="0">
                  <c:v>特定施設</c:v>
                </c:pt>
                <c:pt idx="1">
                  <c:v>住宅型</c:v>
                </c:pt>
                <c:pt idx="2">
                  <c:v>サ付（非特）</c:v>
                </c:pt>
              </c:strCache>
            </c:strRef>
          </c:cat>
          <c:val>
            <c:numRef>
              <c:f>'問1～4'!$AC$660:$AE$660</c:f>
              <c:numCache>
                <c:formatCode>0.0</c:formatCode>
                <c:ptCount val="3"/>
                <c:pt idx="0">
                  <c:v>5.5735056542810986</c:v>
                </c:pt>
                <c:pt idx="1">
                  <c:v>3.8961038961038961</c:v>
                </c:pt>
                <c:pt idx="2">
                  <c:v>10.362173038229376</c:v>
                </c:pt>
              </c:numCache>
            </c:numRef>
          </c:val>
          <c:extLst>
            <c:ext xmlns:c16="http://schemas.microsoft.com/office/drawing/2014/chart" uri="{C3380CC4-5D6E-409C-BE32-E72D297353CC}">
              <c16:uniqueId val="{00000008-C6D5-4B6F-9FE7-286ABF8A7A85}"/>
            </c:ext>
          </c:extLst>
        </c:ser>
        <c:ser>
          <c:idx val="4"/>
          <c:order val="4"/>
          <c:tx>
            <c:strRef>
              <c:f>'問1～4'!$V$661</c:f>
              <c:strCache>
                <c:ptCount val="1"/>
                <c:pt idx="0">
                  <c:v>16～18万円未満</c:v>
                </c:pt>
              </c:strCache>
            </c:strRef>
          </c:tx>
          <c:spPr>
            <a:solidFill>
              <a:schemeClr val="bg1">
                <a:lumMod val="75000"/>
              </a:schemeClr>
            </a:solidFill>
            <a:ln w="6350">
              <a:solidFill>
                <a:schemeClr val="tx1"/>
              </a:solidFill>
            </a:ln>
          </c:spPr>
          <c:invertIfNegative val="0"/>
          <c:dLbls>
            <c:dLbl>
              <c:idx val="1"/>
              <c:layout>
                <c:manualLayout>
                  <c:x val="-3.2060348892032062E-2"/>
                  <c:y val="-7.87393959033590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F55-4A04-95C0-B8BBDF076225}"/>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'問1～4'!$AC$655:$AE$655</c:f>
              <c:strCache>
                <c:ptCount val="3"/>
                <c:pt idx="0">
                  <c:v>特定施設</c:v>
                </c:pt>
                <c:pt idx="1">
                  <c:v>住宅型</c:v>
                </c:pt>
                <c:pt idx="2">
                  <c:v>サ付（非特）</c:v>
                </c:pt>
              </c:strCache>
            </c:strRef>
          </c:cat>
          <c:val>
            <c:numRef>
              <c:f>'問1～4'!$AC$661:$AE$661</c:f>
              <c:numCache>
                <c:formatCode>0.0</c:formatCode>
                <c:ptCount val="3"/>
                <c:pt idx="0">
                  <c:v>5.3311793214862675</c:v>
                </c:pt>
                <c:pt idx="1">
                  <c:v>1.8890200708382525</c:v>
                </c:pt>
                <c:pt idx="2">
                  <c:v>6.8410462776659964</c:v>
                </c:pt>
              </c:numCache>
            </c:numRef>
          </c:val>
          <c:extLst>
            <c:ext xmlns:c16="http://schemas.microsoft.com/office/drawing/2014/chart" uri="{C3380CC4-5D6E-409C-BE32-E72D297353CC}">
              <c16:uniqueId val="{00000009-C6D5-4B6F-9FE7-286ABF8A7A85}"/>
            </c:ext>
          </c:extLst>
        </c:ser>
        <c:ser>
          <c:idx val="5"/>
          <c:order val="5"/>
          <c:tx>
            <c:strRef>
              <c:f>'問1～4'!$V$662</c:f>
              <c:strCache>
                <c:ptCount val="1"/>
                <c:pt idx="0">
                  <c:v>18～20万円未満</c:v>
                </c:pt>
              </c:strCache>
            </c:strRef>
          </c:tx>
          <c:spPr>
            <a:pattFill prst="ltUpDiag">
              <a:fgClr>
                <a:schemeClr val="tx1">
                  <a:lumMod val="65000"/>
                  <a:lumOff val="35000"/>
                </a:schemeClr>
              </a:fgClr>
              <a:bgClr>
                <a:schemeClr val="bg1"/>
              </a:bgClr>
            </a:pattFill>
            <a:ln w="6350">
              <a:solidFill>
                <a:schemeClr val="tx1"/>
              </a:solidFill>
            </a:ln>
          </c:spPr>
          <c:invertIfNegative val="0"/>
          <c:dLbls>
            <c:dLbl>
              <c:idx val="1"/>
              <c:layout>
                <c:manualLayout>
                  <c:x val="-1.5087223008015087E-2"/>
                  <c:y val="-7.87398092378607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F55-4A04-95C0-B8BBDF076225}"/>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'問1～4'!$AC$655:$AE$655</c:f>
              <c:strCache>
                <c:ptCount val="3"/>
                <c:pt idx="0">
                  <c:v>特定施設</c:v>
                </c:pt>
                <c:pt idx="1">
                  <c:v>住宅型</c:v>
                </c:pt>
                <c:pt idx="2">
                  <c:v>サ付（非特）</c:v>
                </c:pt>
              </c:strCache>
            </c:strRef>
          </c:cat>
          <c:val>
            <c:numRef>
              <c:f>'問1～4'!$AC$662:$AE$662</c:f>
              <c:numCache>
                <c:formatCode>0.0</c:formatCode>
                <c:ptCount val="3"/>
                <c:pt idx="0">
                  <c:v>4.604200323101777</c:v>
                </c:pt>
                <c:pt idx="1">
                  <c:v>0.70838252656434475</c:v>
                </c:pt>
                <c:pt idx="2">
                  <c:v>4.5271629778672029</c:v>
                </c:pt>
              </c:numCache>
            </c:numRef>
          </c:val>
          <c:extLst>
            <c:ext xmlns:c16="http://schemas.microsoft.com/office/drawing/2014/chart" uri="{C3380CC4-5D6E-409C-BE32-E72D297353CC}">
              <c16:uniqueId val="{0000000A-C6D5-4B6F-9FE7-286ABF8A7A85}"/>
            </c:ext>
          </c:extLst>
        </c:ser>
        <c:ser>
          <c:idx val="6"/>
          <c:order val="6"/>
          <c:tx>
            <c:strRef>
              <c:f>'問1～4'!$V$663</c:f>
              <c:strCache>
                <c:ptCount val="1"/>
                <c:pt idx="0">
                  <c:v>20～25万円未満</c:v>
                </c:pt>
              </c:strCache>
            </c:strRef>
          </c:tx>
          <c:spPr>
            <a:solidFill>
              <a:schemeClr val="bg1">
                <a:lumMod val="95000"/>
              </a:schemeClr>
            </a:solidFill>
            <a:ln w="6350">
              <a:solidFill>
                <a:schemeClr val="tx1"/>
              </a:solidFill>
            </a:ln>
          </c:spPr>
          <c:invertIfNegative val="0"/>
          <c:dLbls>
            <c:dLbl>
              <c:idx val="1"/>
              <c:layout>
                <c:manualLayout>
                  <c:x val="3.7718057520037718E-3"/>
                  <c:y val="-7.87398092378607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F55-4A04-95C0-B8BBDF076225}"/>
                </c:ext>
              </c:extLst>
            </c:dLbl>
            <c:dLbl>
              <c:idx val="2"/>
              <c:layout>
                <c:manualLayout>
                  <c:x val="0"/>
                  <c:y val="-7.87398092378607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F55-4A04-95C0-B8BBDF076225}"/>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'問1～4'!$AC$655:$AE$655</c:f>
              <c:strCache>
                <c:ptCount val="3"/>
                <c:pt idx="0">
                  <c:v>特定施設</c:v>
                </c:pt>
                <c:pt idx="1">
                  <c:v>住宅型</c:v>
                </c:pt>
                <c:pt idx="2">
                  <c:v>サ付（非特）</c:v>
                </c:pt>
              </c:strCache>
            </c:strRef>
          </c:cat>
          <c:val>
            <c:numRef>
              <c:f>'問1～4'!$AC$663:$AE$663</c:f>
              <c:numCache>
                <c:formatCode>0.0</c:formatCode>
                <c:ptCount val="3"/>
                <c:pt idx="0">
                  <c:v>6.8659127625201934</c:v>
                </c:pt>
                <c:pt idx="1">
                  <c:v>1.4167650531286895</c:v>
                </c:pt>
                <c:pt idx="2">
                  <c:v>3.3199195171026159</c:v>
                </c:pt>
              </c:numCache>
            </c:numRef>
          </c:val>
          <c:extLst>
            <c:ext xmlns:c16="http://schemas.microsoft.com/office/drawing/2014/chart" uri="{C3380CC4-5D6E-409C-BE32-E72D297353CC}">
              <c16:uniqueId val="{0000000B-C6D5-4B6F-9FE7-286ABF8A7A85}"/>
            </c:ext>
          </c:extLst>
        </c:ser>
        <c:ser>
          <c:idx val="7"/>
          <c:order val="7"/>
          <c:tx>
            <c:strRef>
              <c:f>'問1～4'!$V$664</c:f>
              <c:strCache>
                <c:ptCount val="1"/>
                <c:pt idx="0">
                  <c:v>25～30万円未満</c:v>
                </c:pt>
              </c:strCache>
            </c:strRef>
          </c:tx>
          <c:spPr>
            <a:pattFill prst="pct30">
              <a:fgClr>
                <a:schemeClr val="bg1">
                  <a:lumMod val="65000"/>
                </a:schemeClr>
              </a:fgClr>
              <a:bgClr>
                <a:schemeClr val="bg1"/>
              </a:bgClr>
            </a:pattFill>
            <a:ln w="6350">
              <a:solidFill>
                <a:schemeClr val="tx1"/>
              </a:solidFill>
            </a:ln>
          </c:spPr>
          <c:invertIfNegative val="0"/>
          <c:dLbls>
            <c:dLbl>
              <c:idx val="1"/>
              <c:layout>
                <c:manualLayout>
                  <c:x val="2.4516737388024516E-2"/>
                  <c:y val="-7.87398092378607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F55-4A04-95C0-B8BBDF076225}"/>
                </c:ext>
              </c:extLst>
            </c:dLbl>
            <c:dLbl>
              <c:idx val="2"/>
              <c:layout>
                <c:manualLayout>
                  <c:x val="1.3201320132013271E-2"/>
                  <c:y val="-7.87389825688573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F55-4A04-95C0-B8BBDF076225}"/>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'問1～4'!$AC$655:$AE$655</c:f>
              <c:strCache>
                <c:ptCount val="3"/>
                <c:pt idx="0">
                  <c:v>特定施設</c:v>
                </c:pt>
                <c:pt idx="1">
                  <c:v>住宅型</c:v>
                </c:pt>
                <c:pt idx="2">
                  <c:v>サ付（非特）</c:v>
                </c:pt>
              </c:strCache>
            </c:strRef>
          </c:cat>
          <c:val>
            <c:numRef>
              <c:f>'問1～4'!$AC$664:$AE$664</c:f>
              <c:numCache>
                <c:formatCode>0.0</c:formatCode>
                <c:ptCount val="3"/>
                <c:pt idx="0">
                  <c:v>9.6122778675282703</c:v>
                </c:pt>
                <c:pt idx="1">
                  <c:v>0.70838252656434475</c:v>
                </c:pt>
                <c:pt idx="2">
                  <c:v>0.60362173038229372</c:v>
                </c:pt>
              </c:numCache>
            </c:numRef>
          </c:val>
          <c:extLst>
            <c:ext xmlns:c16="http://schemas.microsoft.com/office/drawing/2014/chart" uri="{C3380CC4-5D6E-409C-BE32-E72D297353CC}">
              <c16:uniqueId val="{00000008-5F55-4A04-95C0-B8BBDF076225}"/>
            </c:ext>
          </c:extLst>
        </c:ser>
        <c:ser>
          <c:idx val="8"/>
          <c:order val="8"/>
          <c:tx>
            <c:strRef>
              <c:f>'問1～4'!$V$665</c:f>
              <c:strCache>
                <c:ptCount val="1"/>
                <c:pt idx="0">
                  <c:v>30万円以上</c:v>
                </c:pt>
              </c:strCache>
            </c:strRef>
          </c:tx>
          <c:spPr>
            <a:pattFill prst="divot">
              <a:fgClr>
                <a:schemeClr val="bg1">
                  <a:lumMod val="50000"/>
                </a:schemeClr>
              </a:fgClr>
              <a:bgClr>
                <a:schemeClr val="bg1"/>
              </a:bgClr>
            </a:pattFill>
            <a:ln w="6350">
              <a:solidFill>
                <a:schemeClr val="tx1"/>
              </a:solidFill>
            </a:ln>
          </c:spPr>
          <c:invertIfNegative val="0"/>
          <c:dLbls>
            <c:dLbl>
              <c:idx val="1"/>
              <c:layout>
                <c:manualLayout>
                  <c:x val="4.3375766148043372E-2"/>
                  <c:y val="-7.87385692343556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F55-4A04-95C0-B8BBDF076225}"/>
                </c:ext>
              </c:extLst>
            </c:dLbl>
            <c:dLbl>
              <c:idx val="2"/>
              <c:layout>
                <c:manualLayout>
                  <c:x val="3.583215464403583E-2"/>
                  <c:y val="-7.87385692343556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F55-4A04-95C0-B8BBDF076225}"/>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'問1～4'!$AC$655:$AE$655</c:f>
              <c:strCache>
                <c:ptCount val="3"/>
                <c:pt idx="0">
                  <c:v>特定施設</c:v>
                </c:pt>
                <c:pt idx="1">
                  <c:v>住宅型</c:v>
                </c:pt>
                <c:pt idx="2">
                  <c:v>サ付（非特）</c:v>
                </c:pt>
              </c:strCache>
            </c:strRef>
          </c:cat>
          <c:val>
            <c:numRef>
              <c:f>'問1～4'!$AC$665:$AE$665</c:f>
              <c:numCache>
                <c:formatCode>0.0</c:formatCode>
                <c:ptCount val="3"/>
                <c:pt idx="0">
                  <c:v>21.890145395799678</c:v>
                </c:pt>
                <c:pt idx="1">
                  <c:v>2.3612750885478158</c:v>
                </c:pt>
                <c:pt idx="2">
                  <c:v>1.0060362173038229</c:v>
                </c:pt>
              </c:numCache>
            </c:numRef>
          </c:val>
          <c:extLst>
            <c:ext xmlns:c16="http://schemas.microsoft.com/office/drawing/2014/chart" uri="{C3380CC4-5D6E-409C-BE32-E72D297353CC}">
              <c16:uniqueId val="{0000000B-5F55-4A04-95C0-B8BBDF076225}"/>
            </c:ext>
          </c:extLst>
        </c:ser>
        <c:ser>
          <c:idx val="9"/>
          <c:order val="9"/>
          <c:tx>
            <c:strRef>
              <c:f>'問1～4'!$V$666</c:f>
              <c:strCache>
                <c:ptCount val="1"/>
                <c:pt idx="0">
                  <c:v>エラー・無回答</c:v>
                </c:pt>
              </c:strCache>
            </c:strRef>
          </c:tx>
          <c:spPr>
            <a:pattFill prst="lgGrid">
              <a:fgClr>
                <a:schemeClr val="bg1">
                  <a:lumMod val="6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'問1～4'!$AC$655:$AE$655</c:f>
              <c:strCache>
                <c:ptCount val="3"/>
                <c:pt idx="0">
                  <c:v>特定施設</c:v>
                </c:pt>
                <c:pt idx="1">
                  <c:v>住宅型</c:v>
                </c:pt>
                <c:pt idx="2">
                  <c:v>サ付（非特）</c:v>
                </c:pt>
              </c:strCache>
            </c:strRef>
          </c:cat>
          <c:val>
            <c:numRef>
              <c:f>'問1～4'!$AC$666:$AE$666</c:f>
              <c:numCache>
                <c:formatCode>0.0</c:formatCode>
                <c:ptCount val="3"/>
                <c:pt idx="0">
                  <c:v>37.318255250403872</c:v>
                </c:pt>
                <c:pt idx="1">
                  <c:v>48.170011806375442</c:v>
                </c:pt>
                <c:pt idx="2">
                  <c:v>47.987927565392354</c:v>
                </c:pt>
              </c:numCache>
            </c:numRef>
          </c:val>
          <c:extLst>
            <c:ext xmlns:c16="http://schemas.microsoft.com/office/drawing/2014/chart" uri="{C3380CC4-5D6E-409C-BE32-E72D297353CC}">
              <c16:uniqueId val="{0000000C-5F55-4A04-95C0-B8BBDF076225}"/>
            </c:ext>
          </c:extLst>
        </c:ser>
        <c:dLbls>
          <c:showLegendKey val="0"/>
          <c:showVal val="0"/>
          <c:showCatName val="0"/>
          <c:showSerName val="0"/>
          <c:showPercent val="0"/>
          <c:showBubbleSize val="0"/>
        </c:dLbls>
        <c:gapWidth val="80"/>
        <c:overlap val="100"/>
        <c:axId val="71555328"/>
        <c:axId val="71655424"/>
      </c:barChart>
      <c:catAx>
        <c:axId val="71555328"/>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71655424"/>
        <c:crosses val="autoZero"/>
        <c:auto val="1"/>
        <c:lblAlgn val="ctr"/>
        <c:lblOffset val="100"/>
        <c:noMultiLvlLbl val="0"/>
      </c:catAx>
      <c:valAx>
        <c:axId val="71655424"/>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71555328"/>
        <c:crosses val="autoZero"/>
        <c:crossBetween val="between"/>
        <c:majorUnit val="20"/>
      </c:valAx>
      <c:spPr>
        <a:noFill/>
      </c:spPr>
    </c:plotArea>
    <c:legend>
      <c:legendPos val="b"/>
      <c:layout>
        <c:manualLayout>
          <c:xMode val="edge"/>
          <c:yMode val="edge"/>
          <c:x val="9.6391168925666473E-2"/>
          <c:y val="0.76650692665957931"/>
          <c:w val="0.80226308345120223"/>
          <c:h val="0.17275604832376323"/>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443418301525871"/>
          <c:y val="0.12070235451865544"/>
          <c:w val="0.67420375168758861"/>
          <c:h val="0.59085547015146234"/>
        </c:manualLayout>
      </c:layout>
      <c:barChart>
        <c:barDir val="bar"/>
        <c:grouping val="stacked"/>
        <c:varyColors val="0"/>
        <c:ser>
          <c:idx val="0"/>
          <c:order val="0"/>
          <c:tx>
            <c:strRef>
              <c:f>'問1～4'!$V$677</c:f>
              <c:strCache>
                <c:ptCount val="1"/>
                <c:pt idx="0">
                  <c:v>８万円未満</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'問1～4'!$AC$675:$AE$675</c:f>
              <c:strCache>
                <c:ptCount val="3"/>
                <c:pt idx="0">
                  <c:v>特定施設</c:v>
                </c:pt>
                <c:pt idx="1">
                  <c:v>住宅型</c:v>
                </c:pt>
                <c:pt idx="2">
                  <c:v>サ付（非特）</c:v>
                </c:pt>
              </c:strCache>
            </c:strRef>
          </c:cat>
          <c:val>
            <c:numRef>
              <c:f>'問1～4'!$AC$677:$AE$677</c:f>
              <c:numCache>
                <c:formatCode>0.0;\-0.0;#</c:formatCode>
                <c:ptCount val="3"/>
                <c:pt idx="0">
                  <c:v>13.812600969305331</c:v>
                </c:pt>
                <c:pt idx="1">
                  <c:v>49.468713105076738</c:v>
                </c:pt>
                <c:pt idx="2">
                  <c:v>30.985915492957744</c:v>
                </c:pt>
              </c:numCache>
            </c:numRef>
          </c:val>
          <c:extLst>
            <c:ext xmlns:c16="http://schemas.microsoft.com/office/drawing/2014/chart" uri="{C3380CC4-5D6E-409C-BE32-E72D297353CC}">
              <c16:uniqueId val="{00000005-C6D5-4B6F-9FE7-286ABF8A7A85}"/>
            </c:ext>
          </c:extLst>
        </c:ser>
        <c:ser>
          <c:idx val="1"/>
          <c:order val="1"/>
          <c:tx>
            <c:strRef>
              <c:f>'問1～4'!$V$678</c:f>
              <c:strCache>
                <c:ptCount val="1"/>
                <c:pt idx="0">
                  <c:v>８～10万円未満</c:v>
                </c:pt>
              </c:strCache>
            </c:strRef>
          </c:tx>
          <c:spPr>
            <a:solidFill>
              <a:srgbClr val="DDDDDD"/>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'問1～4'!$AC$675:$AE$675</c:f>
              <c:strCache>
                <c:ptCount val="3"/>
                <c:pt idx="0">
                  <c:v>特定施設</c:v>
                </c:pt>
                <c:pt idx="1">
                  <c:v>住宅型</c:v>
                </c:pt>
                <c:pt idx="2">
                  <c:v>サ付（非特）</c:v>
                </c:pt>
              </c:strCache>
            </c:strRef>
          </c:cat>
          <c:val>
            <c:numRef>
              <c:f>'問1～4'!$AC$678:$AE$678</c:f>
              <c:numCache>
                <c:formatCode>0.0;\-0.0;#</c:formatCode>
                <c:ptCount val="3"/>
                <c:pt idx="0">
                  <c:v>16.15508885298869</c:v>
                </c:pt>
                <c:pt idx="1">
                  <c:v>16.056670602125148</c:v>
                </c:pt>
                <c:pt idx="2">
                  <c:v>24.748490945674046</c:v>
                </c:pt>
              </c:numCache>
            </c:numRef>
          </c:val>
          <c:extLst>
            <c:ext xmlns:c16="http://schemas.microsoft.com/office/drawing/2014/chart" uri="{C3380CC4-5D6E-409C-BE32-E72D297353CC}">
              <c16:uniqueId val="{00000006-C6D5-4B6F-9FE7-286ABF8A7A85}"/>
            </c:ext>
          </c:extLst>
        </c:ser>
        <c:ser>
          <c:idx val="2"/>
          <c:order val="2"/>
          <c:tx>
            <c:strRef>
              <c:f>'問1～4'!$V$679</c:f>
              <c:strCache>
                <c:ptCount val="1"/>
                <c:pt idx="0">
                  <c:v>10～15万円未満</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'問1～4'!$AC$675:$AE$675</c:f>
              <c:strCache>
                <c:ptCount val="3"/>
                <c:pt idx="0">
                  <c:v>特定施設</c:v>
                </c:pt>
                <c:pt idx="1">
                  <c:v>住宅型</c:v>
                </c:pt>
                <c:pt idx="2">
                  <c:v>サ付（非特）</c:v>
                </c:pt>
              </c:strCache>
            </c:strRef>
          </c:cat>
          <c:val>
            <c:numRef>
              <c:f>'問1～4'!$AC$679:$AE$679</c:f>
              <c:numCache>
                <c:formatCode>0.0;\-0.0;#</c:formatCode>
                <c:ptCount val="3"/>
                <c:pt idx="0">
                  <c:v>25.68659127625202</c:v>
                </c:pt>
                <c:pt idx="1">
                  <c:v>9.0909090909090917</c:v>
                </c:pt>
                <c:pt idx="2">
                  <c:v>20.020120724346079</c:v>
                </c:pt>
              </c:numCache>
            </c:numRef>
          </c:val>
          <c:extLst>
            <c:ext xmlns:c16="http://schemas.microsoft.com/office/drawing/2014/chart" uri="{C3380CC4-5D6E-409C-BE32-E72D297353CC}">
              <c16:uniqueId val="{00000007-C6D5-4B6F-9FE7-286ABF8A7A85}"/>
            </c:ext>
          </c:extLst>
        </c:ser>
        <c:ser>
          <c:idx val="3"/>
          <c:order val="3"/>
          <c:tx>
            <c:strRef>
              <c:f>'問1～4'!$V$680</c:f>
              <c:strCache>
                <c:ptCount val="1"/>
                <c:pt idx="0">
                  <c:v>15～20万円未満</c:v>
                </c:pt>
              </c:strCache>
            </c:strRef>
          </c:tx>
          <c:spPr>
            <a:solidFill>
              <a:schemeClr val="bg1">
                <a:lumMod val="50000"/>
              </a:schemeClr>
            </a:solidFill>
            <a:ln w="6350">
              <a:solidFill>
                <a:schemeClr val="tx1"/>
              </a:solidFill>
            </a:ln>
          </c:spPr>
          <c:invertIfNegative val="0"/>
          <c:dLbls>
            <c:dLbl>
              <c:idx val="1"/>
              <c:layout>
                <c:manualLayout>
                  <c:x val="-1.3201320132013201E-2"/>
                  <c:y val="-7.8739809237860781E-2"/>
                </c:manualLayout>
              </c:layout>
              <c:spPr/>
              <c:txPr>
                <a:bodyPr/>
                <a:lstStyle/>
                <a:p>
                  <a:pPr>
                    <a:defRPr sz="800" baseline="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8C0-42F7-9C98-7B421E4567F9}"/>
                </c:ext>
              </c:extLst>
            </c:dLbl>
            <c:dLbl>
              <c:idx val="2"/>
              <c:layout>
                <c:manualLayout>
                  <c:x val="-1.3201320132013201E-2"/>
                  <c:y val="-7.8739809237860781E-2"/>
                </c:manualLayout>
              </c:layout>
              <c:spPr/>
              <c:txPr>
                <a:bodyPr/>
                <a:lstStyle/>
                <a:p>
                  <a:pPr>
                    <a:defRPr sz="800" baseline="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8C0-42F7-9C98-7B421E4567F9}"/>
                </c:ext>
              </c:extLst>
            </c:dLbl>
            <c:spPr>
              <a:noFill/>
              <a:ln>
                <a:noFill/>
              </a:ln>
              <a:effectLst/>
            </c:spPr>
            <c:txPr>
              <a:bodyPr/>
              <a:lstStyle/>
              <a:p>
                <a:pPr>
                  <a:defRPr sz="800" baseline="0">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'問1～4'!$AC$675:$AE$675</c:f>
              <c:strCache>
                <c:ptCount val="3"/>
                <c:pt idx="0">
                  <c:v>特定施設</c:v>
                </c:pt>
                <c:pt idx="1">
                  <c:v>住宅型</c:v>
                </c:pt>
                <c:pt idx="2">
                  <c:v>サ付（非特）</c:v>
                </c:pt>
              </c:strCache>
            </c:strRef>
          </c:cat>
          <c:val>
            <c:numRef>
              <c:f>'問1～4'!$AC$680:$AE$680</c:f>
              <c:numCache>
                <c:formatCode>0.0;\-0.0;#</c:formatCode>
                <c:ptCount val="3"/>
                <c:pt idx="0">
                  <c:v>19.063004846526656</c:v>
                </c:pt>
                <c:pt idx="1">
                  <c:v>2.833530106257379</c:v>
                </c:pt>
                <c:pt idx="2">
                  <c:v>0.50301810865191143</c:v>
                </c:pt>
              </c:numCache>
            </c:numRef>
          </c:val>
          <c:extLst>
            <c:ext xmlns:c16="http://schemas.microsoft.com/office/drawing/2014/chart" uri="{C3380CC4-5D6E-409C-BE32-E72D297353CC}">
              <c16:uniqueId val="{00000008-C6D5-4B6F-9FE7-286ABF8A7A85}"/>
            </c:ext>
          </c:extLst>
        </c:ser>
        <c:ser>
          <c:idx val="4"/>
          <c:order val="4"/>
          <c:tx>
            <c:strRef>
              <c:f>'問1～4'!$V$681</c:f>
              <c:strCache>
                <c:ptCount val="1"/>
                <c:pt idx="0">
                  <c:v>20～25万円未満</c:v>
                </c:pt>
              </c:strCache>
            </c:strRef>
          </c:tx>
          <c:spPr>
            <a:solidFill>
              <a:schemeClr val="bg1">
                <a:lumMod val="75000"/>
              </a:schemeClr>
            </a:solidFill>
            <a:ln w="6350">
              <a:solidFill>
                <a:schemeClr val="tx1"/>
              </a:solidFill>
            </a:ln>
          </c:spPr>
          <c:invertIfNegative val="0"/>
          <c:dLbls>
            <c:dLbl>
              <c:idx val="1"/>
              <c:layout>
                <c:manualLayout>
                  <c:x val="1.1315417256011316E-2"/>
                  <c:y val="-7.87389825688573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8C0-42F7-9C98-7B421E4567F9}"/>
                </c:ext>
              </c:extLst>
            </c:dLbl>
            <c:dLbl>
              <c:idx val="2"/>
              <c:layout>
                <c:manualLayout>
                  <c:x val="1.1315417256011316E-2"/>
                  <c:y val="-7.87393959033590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8C0-42F7-9C98-7B421E4567F9}"/>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'問1～4'!$AC$675:$AE$675</c:f>
              <c:strCache>
                <c:ptCount val="3"/>
                <c:pt idx="0">
                  <c:v>特定施設</c:v>
                </c:pt>
                <c:pt idx="1">
                  <c:v>住宅型</c:v>
                </c:pt>
                <c:pt idx="2">
                  <c:v>サ付（非特）</c:v>
                </c:pt>
              </c:strCache>
            </c:strRef>
          </c:cat>
          <c:val>
            <c:numRef>
              <c:f>'問1～4'!$AC$681:$AE$681</c:f>
              <c:numCache>
                <c:formatCode>0.0;\-0.0;#</c:formatCode>
                <c:ptCount val="3"/>
                <c:pt idx="0">
                  <c:v>7.1082390953150245</c:v>
                </c:pt>
                <c:pt idx="1">
                  <c:v>0.23612750885478156</c:v>
                </c:pt>
                <c:pt idx="2">
                  <c:v>0.2012072434607646</c:v>
                </c:pt>
              </c:numCache>
            </c:numRef>
          </c:val>
          <c:extLst>
            <c:ext xmlns:c16="http://schemas.microsoft.com/office/drawing/2014/chart" uri="{C3380CC4-5D6E-409C-BE32-E72D297353CC}">
              <c16:uniqueId val="{00000009-C6D5-4B6F-9FE7-286ABF8A7A85}"/>
            </c:ext>
          </c:extLst>
        </c:ser>
        <c:ser>
          <c:idx val="5"/>
          <c:order val="5"/>
          <c:tx>
            <c:strRef>
              <c:f>'問1～4'!$V$682</c:f>
              <c:strCache>
                <c:ptCount val="1"/>
                <c:pt idx="0">
                  <c:v>25～30万円未満</c:v>
                </c:pt>
              </c:strCache>
            </c:strRef>
          </c:tx>
          <c:spPr>
            <a:pattFill prst="ltUpDiag">
              <a:fgClr>
                <a:schemeClr val="tx1">
                  <a:lumMod val="65000"/>
                  <a:lumOff val="35000"/>
                </a:schemeClr>
              </a:fgClr>
              <a:bgClr>
                <a:schemeClr val="bg1"/>
              </a:bgClr>
            </a:pattFill>
            <a:ln w="6350">
              <a:solidFill>
                <a:schemeClr val="tx1"/>
              </a:solidFill>
            </a:ln>
          </c:spPr>
          <c:invertIfNegative val="0"/>
          <c:dLbls>
            <c:dLbl>
              <c:idx val="0"/>
              <c:layout>
                <c:manualLayout>
                  <c:x val="-5.6577086280056579E-3"/>
                  <c:y val="-8.39891574093516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8C0-42F7-9C98-7B421E4567F9}"/>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'問1～4'!$AC$675:$AE$675</c:f>
              <c:strCache>
                <c:ptCount val="3"/>
                <c:pt idx="0">
                  <c:v>特定施設</c:v>
                </c:pt>
                <c:pt idx="1">
                  <c:v>住宅型</c:v>
                </c:pt>
                <c:pt idx="2">
                  <c:v>サ付（非特）</c:v>
                </c:pt>
              </c:strCache>
            </c:strRef>
          </c:cat>
          <c:val>
            <c:numRef>
              <c:f>'問1～4'!$AC$682:$AE$682</c:f>
              <c:numCache>
                <c:formatCode>0.0;\-0.0;#</c:formatCode>
                <c:ptCount val="3"/>
                <c:pt idx="0">
                  <c:v>1.3731825525040386</c:v>
                </c:pt>
                <c:pt idx="1">
                  <c:v>0.11806375442739078</c:v>
                </c:pt>
                <c:pt idx="2">
                  <c:v>0.1006036217303823</c:v>
                </c:pt>
              </c:numCache>
            </c:numRef>
          </c:val>
          <c:extLst>
            <c:ext xmlns:c16="http://schemas.microsoft.com/office/drawing/2014/chart" uri="{C3380CC4-5D6E-409C-BE32-E72D297353CC}">
              <c16:uniqueId val="{0000000A-C6D5-4B6F-9FE7-286ABF8A7A85}"/>
            </c:ext>
          </c:extLst>
        </c:ser>
        <c:ser>
          <c:idx val="6"/>
          <c:order val="6"/>
          <c:tx>
            <c:strRef>
              <c:f>'問1～4'!$V$683</c:f>
              <c:strCache>
                <c:ptCount val="1"/>
                <c:pt idx="0">
                  <c:v>30万円以上</c:v>
                </c:pt>
              </c:strCache>
            </c:strRef>
          </c:tx>
          <c:spPr>
            <a:solidFill>
              <a:schemeClr val="bg1">
                <a:lumMod val="95000"/>
              </a:schemeClr>
            </a:solidFill>
            <a:ln w="6350">
              <a:solidFill>
                <a:schemeClr val="tx1"/>
              </a:solidFill>
            </a:ln>
          </c:spPr>
          <c:invertIfNegative val="0"/>
          <c:dLbls>
            <c:dLbl>
              <c:idx val="0"/>
              <c:layout>
                <c:manualLayout>
                  <c:x val="1.6973125884016973E-2"/>
                  <c:y val="-8.39887440748499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8C0-42F7-9C98-7B421E4567F9}"/>
                </c:ext>
              </c:extLst>
            </c:dLbl>
            <c:dLbl>
              <c:idx val="1"/>
              <c:layout>
                <c:manualLayout>
                  <c:x val="3.771805752003772E-2"/>
                  <c:y val="-7.87393959033590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8C0-42F7-9C98-7B421E4567F9}"/>
                </c:ext>
              </c:extLst>
            </c:dLbl>
            <c:dLbl>
              <c:idx val="2"/>
              <c:layout>
                <c:manualLayout>
                  <c:x val="3.9603960396039604E-2"/>
                  <c:y val="-7.87393959033590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8C0-42F7-9C98-7B421E4567F9}"/>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'問1～4'!$AC$675:$AE$675</c:f>
              <c:strCache>
                <c:ptCount val="3"/>
                <c:pt idx="0">
                  <c:v>特定施設</c:v>
                </c:pt>
                <c:pt idx="1">
                  <c:v>住宅型</c:v>
                </c:pt>
                <c:pt idx="2">
                  <c:v>サ付（非特）</c:v>
                </c:pt>
              </c:strCache>
            </c:strRef>
          </c:cat>
          <c:val>
            <c:numRef>
              <c:f>'問1～4'!$AC$683:$AE$683</c:f>
              <c:numCache>
                <c:formatCode>0.0;\-0.0;#</c:formatCode>
                <c:ptCount val="3"/>
                <c:pt idx="0">
                  <c:v>0.56542810985460412</c:v>
                </c:pt>
                <c:pt idx="1">
                  <c:v>0</c:v>
                </c:pt>
                <c:pt idx="2">
                  <c:v>0.1006036217303823</c:v>
                </c:pt>
              </c:numCache>
            </c:numRef>
          </c:val>
          <c:extLst>
            <c:ext xmlns:c16="http://schemas.microsoft.com/office/drawing/2014/chart" uri="{C3380CC4-5D6E-409C-BE32-E72D297353CC}">
              <c16:uniqueId val="{0000000B-C6D5-4B6F-9FE7-286ABF8A7A85}"/>
            </c:ext>
          </c:extLst>
        </c:ser>
        <c:ser>
          <c:idx val="7"/>
          <c:order val="7"/>
          <c:tx>
            <c:strRef>
              <c:f>'問1～4'!$V$684</c:f>
              <c:strCache>
                <c:ptCount val="1"/>
                <c:pt idx="0">
                  <c:v>無回答</c:v>
                </c:pt>
              </c:strCache>
            </c:strRef>
          </c:tx>
          <c:spPr>
            <a:pattFill prst="lgGrid">
              <a:fgClr>
                <a:schemeClr val="bg1">
                  <a:lumMod val="6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'問1～4'!$AC$675:$AE$675</c:f>
              <c:strCache>
                <c:ptCount val="3"/>
                <c:pt idx="0">
                  <c:v>特定施設</c:v>
                </c:pt>
                <c:pt idx="1">
                  <c:v>住宅型</c:v>
                </c:pt>
                <c:pt idx="2">
                  <c:v>サ付（非特）</c:v>
                </c:pt>
              </c:strCache>
            </c:strRef>
          </c:cat>
          <c:val>
            <c:numRef>
              <c:f>'問1～4'!$AC$684:$AE$684</c:f>
              <c:numCache>
                <c:formatCode>0.0;\-0.0;#</c:formatCode>
                <c:ptCount val="3"/>
                <c:pt idx="0">
                  <c:v>16.235864297253634</c:v>
                </c:pt>
                <c:pt idx="1">
                  <c:v>22.195985832349468</c:v>
                </c:pt>
                <c:pt idx="2">
                  <c:v>23.340040241448694</c:v>
                </c:pt>
              </c:numCache>
            </c:numRef>
          </c:val>
          <c:extLst>
            <c:ext xmlns:c16="http://schemas.microsoft.com/office/drawing/2014/chart" uri="{C3380CC4-5D6E-409C-BE32-E72D297353CC}">
              <c16:uniqueId val="{00000008-68C0-42F7-9C98-7B421E4567F9}"/>
            </c:ext>
          </c:extLst>
        </c:ser>
        <c:dLbls>
          <c:showLegendKey val="0"/>
          <c:showVal val="0"/>
          <c:showCatName val="0"/>
          <c:showSerName val="0"/>
          <c:showPercent val="0"/>
          <c:showBubbleSize val="0"/>
        </c:dLbls>
        <c:gapWidth val="80"/>
        <c:overlap val="100"/>
        <c:axId val="71760512"/>
        <c:axId val="71856512"/>
      </c:barChart>
      <c:catAx>
        <c:axId val="71760512"/>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71856512"/>
        <c:crosses val="autoZero"/>
        <c:auto val="1"/>
        <c:lblAlgn val="ctr"/>
        <c:lblOffset val="100"/>
        <c:noMultiLvlLbl val="0"/>
      </c:catAx>
      <c:valAx>
        <c:axId val="71856512"/>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71760512"/>
        <c:crosses val="autoZero"/>
        <c:crossBetween val="between"/>
        <c:majorUnit val="20"/>
      </c:valAx>
      <c:spPr>
        <a:noFill/>
      </c:spPr>
    </c:plotArea>
    <c:legend>
      <c:legendPos val="b"/>
      <c:layout>
        <c:manualLayout>
          <c:xMode val="edge"/>
          <c:yMode val="edge"/>
          <c:x val="9.6391168925666473E-2"/>
          <c:y val="0.76650692665957931"/>
          <c:w val="0.80226308345120223"/>
          <c:h val="0.17275604832376323"/>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443418301525871"/>
          <c:y val="0.11167508457706918"/>
          <c:w val="0.67420375168758861"/>
          <c:h val="0.54110525154808442"/>
        </c:manualLayout>
      </c:layout>
      <c:barChart>
        <c:barDir val="bar"/>
        <c:grouping val="stacked"/>
        <c:varyColors val="0"/>
        <c:ser>
          <c:idx val="0"/>
          <c:order val="0"/>
          <c:tx>
            <c:strRef>
              <c:f>'問1～4'!$V$797</c:f>
              <c:strCache>
                <c:ptCount val="1"/>
                <c:pt idx="0">
                  <c:v>３万円未満</c:v>
                </c:pt>
              </c:strCache>
            </c:strRef>
          </c:tx>
          <c:spPr>
            <a:solidFill>
              <a:schemeClr val="bg1">
                <a:lumMod val="65000"/>
              </a:schemeClr>
            </a:solidFill>
            <a:ln w="6350">
              <a:solidFill>
                <a:schemeClr val="tx1"/>
              </a:solidFill>
            </a:ln>
          </c:spPr>
          <c:invertIfNegative val="0"/>
          <c:dLbls>
            <c:dLbl>
              <c:idx val="0"/>
              <c:layout>
                <c:manualLayout>
                  <c:x val="9.4295143800094301E-3"/>
                  <c:y val="-7.22018691475434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1CB-46B4-8AB4-ECCD68C3287A}"/>
                </c:ext>
              </c:extLst>
            </c:dLbl>
            <c:dLbl>
              <c:idx val="2"/>
              <c:layout>
                <c:manualLayout>
                  <c:x val="1.1315417256011316E-2"/>
                  <c:y val="-7.70153523583414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1CB-46B4-8AB4-ECCD68C3287A}"/>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'問1～4'!$AC$795:$AE$795</c:f>
              <c:strCache>
                <c:ptCount val="3"/>
                <c:pt idx="0">
                  <c:v>特定施設</c:v>
                </c:pt>
                <c:pt idx="1">
                  <c:v>住宅型</c:v>
                </c:pt>
                <c:pt idx="2">
                  <c:v>サ付（非特）</c:v>
                </c:pt>
              </c:strCache>
            </c:strRef>
          </c:cat>
          <c:val>
            <c:numRef>
              <c:f>'問1～4'!$AC$797:$AE$797</c:f>
              <c:numCache>
                <c:formatCode>0.0</c:formatCode>
                <c:ptCount val="3"/>
                <c:pt idx="0">
                  <c:v>1.5347334410339257</c:v>
                </c:pt>
                <c:pt idx="1">
                  <c:v>9.0909090909090917</c:v>
                </c:pt>
                <c:pt idx="2">
                  <c:v>1.5090543259557343</c:v>
                </c:pt>
              </c:numCache>
            </c:numRef>
          </c:val>
          <c:extLst>
            <c:ext xmlns:c16="http://schemas.microsoft.com/office/drawing/2014/chart" uri="{C3380CC4-5D6E-409C-BE32-E72D297353CC}">
              <c16:uniqueId val="{00000005-C6D5-4B6F-9FE7-286ABF8A7A85}"/>
            </c:ext>
          </c:extLst>
        </c:ser>
        <c:ser>
          <c:idx val="1"/>
          <c:order val="1"/>
          <c:tx>
            <c:strRef>
              <c:f>'問1～4'!$V$798</c:f>
              <c:strCache>
                <c:ptCount val="1"/>
                <c:pt idx="0">
                  <c:v>３～４万円未満</c:v>
                </c:pt>
              </c:strCache>
            </c:strRef>
          </c:tx>
          <c:spPr>
            <a:solidFill>
              <a:srgbClr val="DDDDDD"/>
            </a:solidFill>
            <a:ln w="6350">
              <a:solidFill>
                <a:schemeClr val="tx1"/>
              </a:solidFill>
            </a:ln>
          </c:spPr>
          <c:invertIfNegative val="0"/>
          <c:dLbls>
            <c:dLbl>
              <c:idx val="0"/>
              <c:layout>
                <c:manualLayout>
                  <c:x val="1.885902876001886E-2"/>
                  <c:y val="-7.22011111186914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1CB-46B4-8AB4-ECCD68C3287A}"/>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'問1～4'!$AC$795:$AE$795</c:f>
              <c:strCache>
                <c:ptCount val="3"/>
                <c:pt idx="0">
                  <c:v>特定施設</c:v>
                </c:pt>
                <c:pt idx="1">
                  <c:v>住宅型</c:v>
                </c:pt>
                <c:pt idx="2">
                  <c:v>サ付（非特）</c:v>
                </c:pt>
              </c:strCache>
            </c:strRef>
          </c:cat>
          <c:val>
            <c:numRef>
              <c:f>'問1～4'!$AC$798:$AE$798</c:f>
              <c:numCache>
                <c:formatCode>0.0</c:formatCode>
                <c:ptCount val="3"/>
                <c:pt idx="0">
                  <c:v>2.6655896607431337</c:v>
                </c:pt>
                <c:pt idx="1">
                  <c:v>17.945690672963398</c:v>
                </c:pt>
                <c:pt idx="2">
                  <c:v>6.4386317907444672</c:v>
                </c:pt>
              </c:numCache>
            </c:numRef>
          </c:val>
          <c:extLst>
            <c:ext xmlns:c16="http://schemas.microsoft.com/office/drawing/2014/chart" uri="{C3380CC4-5D6E-409C-BE32-E72D297353CC}">
              <c16:uniqueId val="{00000006-C6D5-4B6F-9FE7-286ABF8A7A85}"/>
            </c:ext>
          </c:extLst>
        </c:ser>
        <c:ser>
          <c:idx val="2"/>
          <c:order val="2"/>
          <c:tx>
            <c:strRef>
              <c:f>'問1～4'!$V$799</c:f>
              <c:strCache>
                <c:ptCount val="1"/>
                <c:pt idx="0">
                  <c:v>４～５万円未満</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'問1～4'!$AC$795:$AE$795</c:f>
              <c:strCache>
                <c:ptCount val="3"/>
                <c:pt idx="0">
                  <c:v>特定施設</c:v>
                </c:pt>
                <c:pt idx="1">
                  <c:v>住宅型</c:v>
                </c:pt>
                <c:pt idx="2">
                  <c:v>サ付（非特）</c:v>
                </c:pt>
              </c:strCache>
            </c:strRef>
          </c:cat>
          <c:val>
            <c:numRef>
              <c:f>'問1～4'!$AC$799:$AE$799</c:f>
              <c:numCache>
                <c:formatCode>0.0</c:formatCode>
                <c:ptCount val="3"/>
                <c:pt idx="0">
                  <c:v>4.523424878836833</c:v>
                </c:pt>
                <c:pt idx="1">
                  <c:v>12.868949232585598</c:v>
                </c:pt>
                <c:pt idx="2">
                  <c:v>13.078470824949697</c:v>
                </c:pt>
              </c:numCache>
            </c:numRef>
          </c:val>
          <c:extLst>
            <c:ext xmlns:c16="http://schemas.microsoft.com/office/drawing/2014/chart" uri="{C3380CC4-5D6E-409C-BE32-E72D297353CC}">
              <c16:uniqueId val="{00000007-C6D5-4B6F-9FE7-286ABF8A7A85}"/>
            </c:ext>
          </c:extLst>
        </c:ser>
        <c:ser>
          <c:idx val="3"/>
          <c:order val="3"/>
          <c:tx>
            <c:strRef>
              <c:f>'問1～4'!$V$800</c:f>
              <c:strCache>
                <c:ptCount val="1"/>
                <c:pt idx="0">
                  <c:v>５～６万円未満</c:v>
                </c:pt>
              </c:strCache>
            </c:strRef>
          </c:tx>
          <c:spPr>
            <a:solidFill>
              <a:schemeClr val="bg1">
                <a:lumMod val="50000"/>
              </a:schemeClr>
            </a:solidFill>
            <a:ln w="6350">
              <a:solidFill>
                <a:schemeClr val="tx1"/>
              </a:solidFill>
            </a:ln>
          </c:spPr>
          <c:invertIfNegative val="0"/>
          <c:dLbls>
            <c:spPr>
              <a:noFill/>
              <a:ln>
                <a:noFill/>
              </a:ln>
              <a:effectLst/>
            </c:spPr>
            <c:txPr>
              <a:bodyPr/>
              <a:lstStyle/>
              <a:p>
                <a:pPr>
                  <a:defRPr sz="800" baseline="0">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'問1～4'!$AC$795:$AE$795</c:f>
              <c:strCache>
                <c:ptCount val="3"/>
                <c:pt idx="0">
                  <c:v>特定施設</c:v>
                </c:pt>
                <c:pt idx="1">
                  <c:v>住宅型</c:v>
                </c:pt>
                <c:pt idx="2">
                  <c:v>サ付（非特）</c:v>
                </c:pt>
              </c:strCache>
            </c:strRef>
          </c:cat>
          <c:val>
            <c:numRef>
              <c:f>'問1～4'!$AC$800:$AE$800</c:f>
              <c:numCache>
                <c:formatCode>0.0</c:formatCode>
                <c:ptCount val="3"/>
                <c:pt idx="0">
                  <c:v>5.8158319870759287</c:v>
                </c:pt>
                <c:pt idx="1">
                  <c:v>5.9031877213695401</c:v>
                </c:pt>
                <c:pt idx="2">
                  <c:v>13.58148893360161</c:v>
                </c:pt>
              </c:numCache>
            </c:numRef>
          </c:val>
          <c:extLst>
            <c:ext xmlns:c16="http://schemas.microsoft.com/office/drawing/2014/chart" uri="{C3380CC4-5D6E-409C-BE32-E72D297353CC}">
              <c16:uniqueId val="{00000008-C6D5-4B6F-9FE7-286ABF8A7A85}"/>
            </c:ext>
          </c:extLst>
        </c:ser>
        <c:ser>
          <c:idx val="4"/>
          <c:order val="4"/>
          <c:tx>
            <c:strRef>
              <c:f>'問1～4'!$V$801</c:f>
              <c:strCache>
                <c:ptCount val="1"/>
                <c:pt idx="0">
                  <c:v>６～７万円未満</c:v>
                </c:pt>
              </c:strCache>
            </c:strRef>
          </c:tx>
          <c:spPr>
            <a:solidFill>
              <a:schemeClr val="bg1">
                <a:lumMod val="7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'問1～4'!$AC$795:$AE$795</c:f>
              <c:strCache>
                <c:ptCount val="3"/>
                <c:pt idx="0">
                  <c:v>特定施設</c:v>
                </c:pt>
                <c:pt idx="1">
                  <c:v>住宅型</c:v>
                </c:pt>
                <c:pt idx="2">
                  <c:v>サ付（非特）</c:v>
                </c:pt>
              </c:strCache>
            </c:strRef>
          </c:cat>
          <c:val>
            <c:numRef>
              <c:f>'問1～4'!$AC$801:$AE$801</c:f>
              <c:numCache>
                <c:formatCode>0.0</c:formatCode>
                <c:ptCount val="3"/>
                <c:pt idx="0">
                  <c:v>6.5428109854604202</c:v>
                </c:pt>
                <c:pt idx="1">
                  <c:v>3.4238488783943333</c:v>
                </c:pt>
                <c:pt idx="2">
                  <c:v>9.8591549295774641</c:v>
                </c:pt>
              </c:numCache>
            </c:numRef>
          </c:val>
          <c:extLst>
            <c:ext xmlns:c16="http://schemas.microsoft.com/office/drawing/2014/chart" uri="{C3380CC4-5D6E-409C-BE32-E72D297353CC}">
              <c16:uniqueId val="{00000009-C6D5-4B6F-9FE7-286ABF8A7A85}"/>
            </c:ext>
          </c:extLst>
        </c:ser>
        <c:ser>
          <c:idx val="5"/>
          <c:order val="5"/>
          <c:tx>
            <c:strRef>
              <c:f>'問1～4'!$V$802</c:f>
              <c:strCache>
                <c:ptCount val="1"/>
                <c:pt idx="0">
                  <c:v>７～８万円未満</c:v>
                </c:pt>
              </c:strCache>
            </c:strRef>
          </c:tx>
          <c:spPr>
            <a:pattFill prst="ltUpDiag">
              <a:fgClr>
                <a:schemeClr val="tx1">
                  <a:lumMod val="65000"/>
                  <a:lumOff val="35000"/>
                </a:schemeClr>
              </a:fgClr>
              <a:bgClr>
                <a:schemeClr val="bg1"/>
              </a:bgClr>
            </a:pattFill>
            <a:ln w="6350">
              <a:solidFill>
                <a:schemeClr val="tx1"/>
              </a:solidFill>
            </a:ln>
          </c:spPr>
          <c:invertIfNegative val="0"/>
          <c:dLbls>
            <c:dLbl>
              <c:idx val="1"/>
              <c:layout>
                <c:manualLayout>
                  <c:x val="-1.1315417256011316E-2"/>
                  <c:y val="-7.70153523583414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1CB-46B4-8AB4-ECCD68C3287A}"/>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'問1～4'!$AC$795:$AE$795</c:f>
              <c:strCache>
                <c:ptCount val="3"/>
                <c:pt idx="0">
                  <c:v>特定施設</c:v>
                </c:pt>
                <c:pt idx="1">
                  <c:v>住宅型</c:v>
                </c:pt>
                <c:pt idx="2">
                  <c:v>サ付（非特）</c:v>
                </c:pt>
              </c:strCache>
            </c:strRef>
          </c:cat>
          <c:val>
            <c:numRef>
              <c:f>'問1～4'!$AC$802:$AE$802</c:f>
              <c:numCache>
                <c:formatCode>0.0</c:formatCode>
                <c:ptCount val="3"/>
                <c:pt idx="0">
                  <c:v>5.3311793214862675</c:v>
                </c:pt>
                <c:pt idx="1">
                  <c:v>1.8890200708382525</c:v>
                </c:pt>
                <c:pt idx="2">
                  <c:v>4.929577464788732</c:v>
                </c:pt>
              </c:numCache>
            </c:numRef>
          </c:val>
          <c:extLst>
            <c:ext xmlns:c16="http://schemas.microsoft.com/office/drawing/2014/chart" uri="{C3380CC4-5D6E-409C-BE32-E72D297353CC}">
              <c16:uniqueId val="{0000000A-C6D5-4B6F-9FE7-286ABF8A7A85}"/>
            </c:ext>
          </c:extLst>
        </c:ser>
        <c:ser>
          <c:idx val="6"/>
          <c:order val="6"/>
          <c:tx>
            <c:strRef>
              <c:f>'問1～4'!$V$803</c:f>
              <c:strCache>
                <c:ptCount val="1"/>
                <c:pt idx="0">
                  <c:v>８～10万円未満</c:v>
                </c:pt>
              </c:strCache>
            </c:strRef>
          </c:tx>
          <c:spPr>
            <a:solidFill>
              <a:schemeClr val="bg1">
                <a:lumMod val="95000"/>
              </a:schemeClr>
            </a:solidFill>
            <a:ln w="6350">
              <a:solidFill>
                <a:schemeClr val="tx1"/>
              </a:solidFill>
            </a:ln>
          </c:spPr>
          <c:invertIfNegative val="0"/>
          <c:dLbls>
            <c:dLbl>
              <c:idx val="1"/>
              <c:layout>
                <c:manualLayout>
                  <c:x val="3.7718057520037718E-3"/>
                  <c:y val="-7.7014973343915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1CB-46B4-8AB4-ECCD68C3287A}"/>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'問1～4'!$AC$795:$AE$795</c:f>
              <c:strCache>
                <c:ptCount val="3"/>
                <c:pt idx="0">
                  <c:v>特定施設</c:v>
                </c:pt>
                <c:pt idx="1">
                  <c:v>住宅型</c:v>
                </c:pt>
                <c:pt idx="2">
                  <c:v>サ付（非特）</c:v>
                </c:pt>
              </c:strCache>
            </c:strRef>
          </c:cat>
          <c:val>
            <c:numRef>
              <c:f>'問1～4'!$AC$803:$AE$803</c:f>
              <c:numCache>
                <c:formatCode>0.0</c:formatCode>
                <c:ptCount val="3"/>
                <c:pt idx="0">
                  <c:v>6.4620355411954762</c:v>
                </c:pt>
                <c:pt idx="1">
                  <c:v>1.8890200708382525</c:v>
                </c:pt>
                <c:pt idx="2">
                  <c:v>4.225352112676056</c:v>
                </c:pt>
              </c:numCache>
            </c:numRef>
          </c:val>
          <c:extLst>
            <c:ext xmlns:c16="http://schemas.microsoft.com/office/drawing/2014/chart" uri="{C3380CC4-5D6E-409C-BE32-E72D297353CC}">
              <c16:uniqueId val="{0000000B-C6D5-4B6F-9FE7-286ABF8A7A85}"/>
            </c:ext>
          </c:extLst>
        </c:ser>
        <c:ser>
          <c:idx val="7"/>
          <c:order val="7"/>
          <c:tx>
            <c:strRef>
              <c:f>'問1～4'!$V$804</c:f>
              <c:strCache>
                <c:ptCount val="1"/>
                <c:pt idx="0">
                  <c:v>10～15万円未満</c:v>
                </c:pt>
              </c:strCache>
            </c:strRef>
          </c:tx>
          <c:spPr>
            <a:pattFill prst="pct30">
              <a:fgClr>
                <a:schemeClr val="bg1">
                  <a:lumMod val="65000"/>
                </a:schemeClr>
              </a:fgClr>
              <a:bgClr>
                <a:schemeClr val="bg1"/>
              </a:bgClr>
            </a:pattFill>
            <a:ln w="6350">
              <a:solidFill>
                <a:schemeClr val="tx1"/>
              </a:solidFill>
            </a:ln>
          </c:spPr>
          <c:invertIfNegative val="0"/>
          <c:dLbls>
            <c:dLbl>
              <c:idx val="1"/>
              <c:layout>
                <c:manualLayout>
                  <c:x val="2.2630834512022632E-2"/>
                  <c:y val="-7.70145943294893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1CB-46B4-8AB4-ECCD68C3287A}"/>
                </c:ext>
              </c:extLst>
            </c:dLbl>
            <c:dLbl>
              <c:idx val="2"/>
              <c:layout>
                <c:manualLayout>
                  <c:x val="-1.6973274380306422E-2"/>
                  <c:y val="-7.70155217714806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1CB-46B4-8AB4-ECCD68C3287A}"/>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'問1～4'!$AC$795:$AE$795</c:f>
              <c:strCache>
                <c:ptCount val="3"/>
                <c:pt idx="0">
                  <c:v>特定施設</c:v>
                </c:pt>
                <c:pt idx="1">
                  <c:v>住宅型</c:v>
                </c:pt>
                <c:pt idx="2">
                  <c:v>サ付（非特）</c:v>
                </c:pt>
              </c:strCache>
            </c:strRef>
          </c:cat>
          <c:val>
            <c:numRef>
              <c:f>'問1～4'!$AC$804:$AE$804</c:f>
              <c:numCache>
                <c:formatCode>0.0</c:formatCode>
                <c:ptCount val="3"/>
                <c:pt idx="0">
                  <c:v>14.862681744749596</c:v>
                </c:pt>
                <c:pt idx="1">
                  <c:v>1.4167650531286895</c:v>
                </c:pt>
                <c:pt idx="2">
                  <c:v>2.6156941649899399</c:v>
                </c:pt>
              </c:numCache>
            </c:numRef>
          </c:val>
          <c:extLst>
            <c:ext xmlns:c16="http://schemas.microsoft.com/office/drawing/2014/chart" uri="{C3380CC4-5D6E-409C-BE32-E72D297353CC}">
              <c16:uniqueId val="{00000007-71CB-46B4-8AB4-ECCD68C3287A}"/>
            </c:ext>
          </c:extLst>
        </c:ser>
        <c:ser>
          <c:idx val="8"/>
          <c:order val="8"/>
          <c:tx>
            <c:strRef>
              <c:f>'問1～4'!$V$805</c:f>
              <c:strCache>
                <c:ptCount val="1"/>
                <c:pt idx="0">
                  <c:v>15～20万円未満</c:v>
                </c:pt>
              </c:strCache>
            </c:strRef>
          </c:tx>
          <c:spPr>
            <a:pattFill prst="divot">
              <a:fgClr>
                <a:schemeClr val="bg1">
                  <a:lumMod val="50000"/>
                </a:schemeClr>
              </a:fgClr>
              <a:bgClr>
                <a:schemeClr val="bg1"/>
              </a:bgClr>
            </a:pattFill>
            <a:ln w="6350">
              <a:solidFill>
                <a:schemeClr val="tx1"/>
              </a:solidFill>
            </a:ln>
          </c:spPr>
          <c:invertIfNegative val="0"/>
          <c:dLbls>
            <c:dLbl>
              <c:idx val="1"/>
              <c:layout>
                <c:manualLayout>
                  <c:x val="4.3375766148043372E-2"/>
                  <c:y val="-7.70145943294893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1CB-46B4-8AB4-ECCD68C3287A}"/>
                </c:ext>
              </c:extLst>
            </c:dLbl>
            <c:dLbl>
              <c:idx val="2"/>
              <c:layout>
                <c:manualLayout>
                  <c:x val="0"/>
                  <c:y val="-7.5757666138947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27-4EF3-B5E0-6BDC1113E4DE}"/>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'問1～4'!$AC$795:$AE$795</c:f>
              <c:strCache>
                <c:ptCount val="3"/>
                <c:pt idx="0">
                  <c:v>特定施設</c:v>
                </c:pt>
                <c:pt idx="1">
                  <c:v>住宅型</c:v>
                </c:pt>
                <c:pt idx="2">
                  <c:v>サ付（非特）</c:v>
                </c:pt>
              </c:strCache>
            </c:strRef>
          </c:cat>
          <c:val>
            <c:numRef>
              <c:f>'問1～4'!$AC$805:$AE$805</c:f>
              <c:numCache>
                <c:formatCode>0.0</c:formatCode>
                <c:ptCount val="3"/>
                <c:pt idx="0">
                  <c:v>7.5121163166397418</c:v>
                </c:pt>
                <c:pt idx="1">
                  <c:v>1.0625737898465171</c:v>
                </c:pt>
                <c:pt idx="2">
                  <c:v>0.30181086519114686</c:v>
                </c:pt>
              </c:numCache>
            </c:numRef>
          </c:val>
          <c:extLst>
            <c:ext xmlns:c16="http://schemas.microsoft.com/office/drawing/2014/chart" uri="{C3380CC4-5D6E-409C-BE32-E72D297353CC}">
              <c16:uniqueId val="{00000009-71CB-46B4-8AB4-ECCD68C3287A}"/>
            </c:ext>
          </c:extLst>
        </c:ser>
        <c:ser>
          <c:idx val="9"/>
          <c:order val="9"/>
          <c:tx>
            <c:strRef>
              <c:f>'問1～4'!$V$806</c:f>
              <c:strCache>
                <c:ptCount val="1"/>
                <c:pt idx="0">
                  <c:v>20万円以上</c:v>
                </c:pt>
              </c:strCache>
            </c:strRef>
          </c:tx>
          <c:spPr>
            <a:pattFill prst="narHorz">
              <a:fgClr>
                <a:schemeClr val="bg1">
                  <a:lumMod val="65000"/>
                </a:schemeClr>
              </a:fgClr>
              <a:bgClr>
                <a:schemeClr val="bg1"/>
              </a:bgClr>
            </a:pattFill>
            <a:ln w="6350">
              <a:solidFill>
                <a:schemeClr val="tx1"/>
              </a:solidFill>
            </a:ln>
          </c:spPr>
          <c:invertIfNegative val="0"/>
          <c:dLbls>
            <c:dLbl>
              <c:idx val="1"/>
              <c:layout>
                <c:manualLayout>
                  <c:x val="6.6006452163776555E-2"/>
                  <c:y val="-7.70145943294893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1CB-46B4-8AB4-ECCD68C3287A}"/>
                </c:ext>
              </c:extLst>
            </c:dLbl>
            <c:dLbl>
              <c:idx val="2"/>
              <c:layout>
                <c:manualLayout>
                  <c:x val="2.4516737388024516E-2"/>
                  <c:y val="-7.7014726415405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1CB-46B4-8AB4-ECCD68C3287A}"/>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'問1～4'!$AC$795:$AE$795</c:f>
              <c:strCache>
                <c:ptCount val="3"/>
                <c:pt idx="0">
                  <c:v>特定施設</c:v>
                </c:pt>
                <c:pt idx="1">
                  <c:v>住宅型</c:v>
                </c:pt>
                <c:pt idx="2">
                  <c:v>サ付（非特）</c:v>
                </c:pt>
              </c:strCache>
            </c:strRef>
          </c:cat>
          <c:val>
            <c:numRef>
              <c:f>'問1～4'!$AC$806:$AE$806</c:f>
              <c:numCache>
                <c:formatCode>0.0</c:formatCode>
                <c:ptCount val="3"/>
                <c:pt idx="0">
                  <c:v>12.84329563812601</c:v>
                </c:pt>
                <c:pt idx="1">
                  <c:v>1.8890200708382525</c:v>
                </c:pt>
                <c:pt idx="2">
                  <c:v>1.0060362173038229</c:v>
                </c:pt>
              </c:numCache>
            </c:numRef>
          </c:val>
          <c:extLst>
            <c:ext xmlns:c16="http://schemas.microsoft.com/office/drawing/2014/chart" uri="{C3380CC4-5D6E-409C-BE32-E72D297353CC}">
              <c16:uniqueId val="{0000000C-71CB-46B4-8AB4-ECCD68C3287A}"/>
            </c:ext>
          </c:extLst>
        </c:ser>
        <c:ser>
          <c:idx val="10"/>
          <c:order val="10"/>
          <c:tx>
            <c:strRef>
              <c:f>'問1～4'!$V$807</c:f>
              <c:strCache>
                <c:ptCount val="1"/>
                <c:pt idx="0">
                  <c:v>エラー・無回答</c:v>
                </c:pt>
              </c:strCache>
            </c:strRef>
          </c:tx>
          <c:spPr>
            <a:pattFill prst="lgGrid">
              <a:fgClr>
                <a:schemeClr val="bg1">
                  <a:lumMod val="6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'問1～4'!$AC$795:$AE$795</c:f>
              <c:strCache>
                <c:ptCount val="3"/>
                <c:pt idx="0">
                  <c:v>特定施設</c:v>
                </c:pt>
                <c:pt idx="1">
                  <c:v>住宅型</c:v>
                </c:pt>
                <c:pt idx="2">
                  <c:v>サ付（非特）</c:v>
                </c:pt>
              </c:strCache>
            </c:strRef>
          </c:cat>
          <c:val>
            <c:numRef>
              <c:f>'問1～4'!$AC$807:$AE$807</c:f>
              <c:numCache>
                <c:formatCode>0.0</c:formatCode>
                <c:ptCount val="3"/>
                <c:pt idx="0">
                  <c:v>31.906300484652668</c:v>
                </c:pt>
                <c:pt idx="1">
                  <c:v>42.621015348288076</c:v>
                </c:pt>
                <c:pt idx="2">
                  <c:v>42.454728370221332</c:v>
                </c:pt>
              </c:numCache>
            </c:numRef>
          </c:val>
          <c:extLst>
            <c:ext xmlns:c16="http://schemas.microsoft.com/office/drawing/2014/chart" uri="{C3380CC4-5D6E-409C-BE32-E72D297353CC}">
              <c16:uniqueId val="{0000000D-71CB-46B4-8AB4-ECCD68C3287A}"/>
            </c:ext>
          </c:extLst>
        </c:ser>
        <c:dLbls>
          <c:showLegendKey val="0"/>
          <c:showVal val="0"/>
          <c:showCatName val="0"/>
          <c:showSerName val="0"/>
          <c:showPercent val="0"/>
          <c:showBubbleSize val="0"/>
        </c:dLbls>
        <c:gapWidth val="80"/>
        <c:overlap val="100"/>
        <c:axId val="72006272"/>
        <c:axId val="72028544"/>
      </c:barChart>
      <c:catAx>
        <c:axId val="72006272"/>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72028544"/>
        <c:crosses val="autoZero"/>
        <c:auto val="1"/>
        <c:lblAlgn val="ctr"/>
        <c:lblOffset val="100"/>
        <c:noMultiLvlLbl val="0"/>
      </c:catAx>
      <c:valAx>
        <c:axId val="72028544"/>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72006272"/>
        <c:crosses val="autoZero"/>
        <c:crossBetween val="between"/>
        <c:majorUnit val="20"/>
      </c:valAx>
      <c:spPr>
        <a:noFill/>
      </c:spPr>
    </c:plotArea>
    <c:legend>
      <c:legendPos val="b"/>
      <c:layout>
        <c:manualLayout>
          <c:xMode val="edge"/>
          <c:yMode val="edge"/>
          <c:x val="9.6391168925666473E-2"/>
          <c:y val="0.70311534697633649"/>
          <c:w val="0.80075436115040077"/>
          <c:h val="0.22292984215565212"/>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443418301525871"/>
          <c:y val="0.11167508457706918"/>
          <c:w val="0.67420375168758861"/>
          <c:h val="0.54110525154808442"/>
        </c:manualLayout>
      </c:layout>
      <c:barChart>
        <c:barDir val="bar"/>
        <c:grouping val="stacked"/>
        <c:varyColors val="0"/>
        <c:ser>
          <c:idx val="0"/>
          <c:order val="0"/>
          <c:tx>
            <c:strRef>
              <c:f>'問1～4'!$V$835</c:f>
              <c:strCache>
                <c:ptCount val="1"/>
                <c:pt idx="0">
                  <c:v>０円</c:v>
                </c:pt>
              </c:strCache>
            </c:strRef>
          </c:tx>
          <c:spPr>
            <a:solidFill>
              <a:schemeClr val="bg1"/>
            </a:solidFill>
            <a:ln w="6350">
              <a:solidFill>
                <a:schemeClr val="tx1"/>
              </a:solidFill>
            </a:ln>
          </c:spPr>
          <c:invertIfNegative val="0"/>
          <c:dLbls>
            <c:dLbl>
              <c:idx val="1"/>
              <c:layout>
                <c:manualLayout>
                  <c:x val="1.1315417256011316E-2"/>
                  <c:y val="-7.70153523583414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89C-4D7B-B40F-C1C627C07DEB}"/>
                </c:ext>
              </c:extLst>
            </c:dLbl>
            <c:dLbl>
              <c:idx val="2"/>
              <c:layout>
                <c:manualLayout>
                  <c:x val="1.3201320132013201E-2"/>
                  <c:y val="-7.70153523583414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9C-4D7B-B40F-C1C627C07DEB}"/>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'問1～4'!$AC$833:$AE$833</c:f>
              <c:strCache>
                <c:ptCount val="3"/>
                <c:pt idx="0">
                  <c:v>特定施設</c:v>
                </c:pt>
                <c:pt idx="1">
                  <c:v>住宅型</c:v>
                </c:pt>
                <c:pt idx="2">
                  <c:v>サ付（非特）</c:v>
                </c:pt>
              </c:strCache>
            </c:strRef>
          </c:cat>
          <c:val>
            <c:numRef>
              <c:f>'問1～4'!$AC$835:$AE$835</c:f>
              <c:numCache>
                <c:formatCode>0.0</c:formatCode>
                <c:ptCount val="3"/>
                <c:pt idx="0">
                  <c:v>8.6429725363489496</c:v>
                </c:pt>
                <c:pt idx="1">
                  <c:v>1.1806375442739079</c:v>
                </c:pt>
                <c:pt idx="2">
                  <c:v>0.4024144869215292</c:v>
                </c:pt>
              </c:numCache>
            </c:numRef>
          </c:val>
          <c:extLst>
            <c:ext xmlns:c16="http://schemas.microsoft.com/office/drawing/2014/chart" uri="{C3380CC4-5D6E-409C-BE32-E72D297353CC}">
              <c16:uniqueId val="{00000005-C6D5-4B6F-9FE7-286ABF8A7A85}"/>
            </c:ext>
          </c:extLst>
        </c:ser>
        <c:ser>
          <c:idx val="1"/>
          <c:order val="1"/>
          <c:tx>
            <c:strRef>
              <c:f>'問1～4'!$V$836</c:f>
              <c:strCache>
                <c:ptCount val="1"/>
                <c:pt idx="0">
                  <c:v>３万円未満</c:v>
                </c:pt>
              </c:strCache>
            </c:strRef>
          </c:tx>
          <c:spPr>
            <a:solidFill>
              <a:srgbClr val="DDDDDD"/>
            </a:solidFill>
            <a:ln w="6350">
              <a:solidFill>
                <a:schemeClr val="tx1"/>
              </a:solidFill>
            </a:ln>
          </c:spPr>
          <c:invertIfNegative val="0"/>
          <c:dLbls>
            <c:dLbl>
              <c:idx val="0"/>
              <c:layout>
                <c:manualLayout>
                  <c:x val="0"/>
                  <c:y val="-7.70157313727675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9C-4D7B-B40F-C1C627C07DEB}"/>
                </c:ext>
              </c:extLst>
            </c:dLbl>
            <c:dLbl>
              <c:idx val="2"/>
              <c:layout>
                <c:manualLayout>
                  <c:x val="3.2060348892032062E-2"/>
                  <c:y val="-7.7014215315063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9C-4D7B-B40F-C1C627C07DEB}"/>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'問1～4'!$AC$833:$AE$833</c:f>
              <c:strCache>
                <c:ptCount val="3"/>
                <c:pt idx="0">
                  <c:v>特定施設</c:v>
                </c:pt>
                <c:pt idx="1">
                  <c:v>住宅型</c:v>
                </c:pt>
                <c:pt idx="2">
                  <c:v>サ付（非特）</c:v>
                </c:pt>
              </c:strCache>
            </c:strRef>
          </c:cat>
          <c:val>
            <c:numRef>
              <c:f>'問1～4'!$AC$836:$AE$836</c:f>
              <c:numCache>
                <c:formatCode>0.0</c:formatCode>
                <c:ptCount val="3"/>
                <c:pt idx="0">
                  <c:v>2.6655896607431337</c:v>
                </c:pt>
                <c:pt idx="1">
                  <c:v>13.105076741440378</c:v>
                </c:pt>
                <c:pt idx="2">
                  <c:v>2.2132796780684103</c:v>
                </c:pt>
              </c:numCache>
            </c:numRef>
          </c:val>
          <c:extLst>
            <c:ext xmlns:c16="http://schemas.microsoft.com/office/drawing/2014/chart" uri="{C3380CC4-5D6E-409C-BE32-E72D297353CC}">
              <c16:uniqueId val="{00000006-C6D5-4B6F-9FE7-286ABF8A7A85}"/>
            </c:ext>
          </c:extLst>
        </c:ser>
        <c:ser>
          <c:idx val="2"/>
          <c:order val="2"/>
          <c:tx>
            <c:strRef>
              <c:f>'問1～4'!$V$837</c:f>
              <c:strCache>
                <c:ptCount val="1"/>
                <c:pt idx="0">
                  <c:v>３～４万円未満</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'問1～4'!$AC$833:$AE$833</c:f>
              <c:strCache>
                <c:ptCount val="3"/>
                <c:pt idx="0">
                  <c:v>特定施設</c:v>
                </c:pt>
                <c:pt idx="1">
                  <c:v>住宅型</c:v>
                </c:pt>
                <c:pt idx="2">
                  <c:v>サ付（非特）</c:v>
                </c:pt>
              </c:strCache>
            </c:strRef>
          </c:cat>
          <c:val>
            <c:numRef>
              <c:f>'問1～4'!$AC$837:$AE$837</c:f>
              <c:numCache>
                <c:formatCode>0.0</c:formatCode>
                <c:ptCount val="3"/>
                <c:pt idx="0">
                  <c:v>4.8465266558966071</c:v>
                </c:pt>
                <c:pt idx="1">
                  <c:v>26.092089728453367</c:v>
                </c:pt>
                <c:pt idx="2">
                  <c:v>9.6579476861166995</c:v>
                </c:pt>
              </c:numCache>
            </c:numRef>
          </c:val>
          <c:extLst>
            <c:ext xmlns:c16="http://schemas.microsoft.com/office/drawing/2014/chart" uri="{C3380CC4-5D6E-409C-BE32-E72D297353CC}">
              <c16:uniqueId val="{00000007-C6D5-4B6F-9FE7-286ABF8A7A85}"/>
            </c:ext>
          </c:extLst>
        </c:ser>
        <c:ser>
          <c:idx val="3"/>
          <c:order val="3"/>
          <c:tx>
            <c:strRef>
              <c:f>'問1～4'!$V$838</c:f>
              <c:strCache>
                <c:ptCount val="1"/>
                <c:pt idx="0">
                  <c:v>４～５万円未満</c:v>
                </c:pt>
              </c:strCache>
            </c:strRef>
          </c:tx>
          <c:spPr>
            <a:solidFill>
              <a:schemeClr val="bg1">
                <a:lumMod val="50000"/>
              </a:schemeClr>
            </a:solidFill>
            <a:ln w="6350">
              <a:solidFill>
                <a:schemeClr val="tx1"/>
              </a:solidFill>
            </a:ln>
          </c:spPr>
          <c:invertIfNegative val="0"/>
          <c:dLbls>
            <c:spPr>
              <a:noFill/>
              <a:ln>
                <a:noFill/>
              </a:ln>
              <a:effectLst/>
            </c:spPr>
            <c:txPr>
              <a:bodyPr/>
              <a:lstStyle/>
              <a:p>
                <a:pPr>
                  <a:defRPr sz="800" baseline="0">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'問1～4'!$AC$833:$AE$833</c:f>
              <c:strCache>
                <c:ptCount val="3"/>
                <c:pt idx="0">
                  <c:v>特定施設</c:v>
                </c:pt>
                <c:pt idx="1">
                  <c:v>住宅型</c:v>
                </c:pt>
                <c:pt idx="2">
                  <c:v>サ付（非特）</c:v>
                </c:pt>
              </c:strCache>
            </c:strRef>
          </c:cat>
          <c:val>
            <c:numRef>
              <c:f>'問1～4'!$AC$838:$AE$838</c:f>
              <c:numCache>
                <c:formatCode>0.0</c:formatCode>
                <c:ptCount val="3"/>
                <c:pt idx="0">
                  <c:v>8.2390953150242314</c:v>
                </c:pt>
                <c:pt idx="1">
                  <c:v>20.66115702479339</c:v>
                </c:pt>
                <c:pt idx="2">
                  <c:v>19.114688128772634</c:v>
                </c:pt>
              </c:numCache>
            </c:numRef>
          </c:val>
          <c:extLst>
            <c:ext xmlns:c16="http://schemas.microsoft.com/office/drawing/2014/chart" uri="{C3380CC4-5D6E-409C-BE32-E72D297353CC}">
              <c16:uniqueId val="{00000008-C6D5-4B6F-9FE7-286ABF8A7A85}"/>
            </c:ext>
          </c:extLst>
        </c:ser>
        <c:ser>
          <c:idx val="4"/>
          <c:order val="4"/>
          <c:tx>
            <c:strRef>
              <c:f>'問1～4'!$V$839</c:f>
              <c:strCache>
                <c:ptCount val="1"/>
                <c:pt idx="0">
                  <c:v>５～６万円未満</c:v>
                </c:pt>
              </c:strCache>
            </c:strRef>
          </c:tx>
          <c:spPr>
            <a:solidFill>
              <a:schemeClr val="bg1">
                <a:lumMod val="7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'問1～4'!$AC$833:$AE$833</c:f>
              <c:strCache>
                <c:ptCount val="3"/>
                <c:pt idx="0">
                  <c:v>特定施設</c:v>
                </c:pt>
                <c:pt idx="1">
                  <c:v>住宅型</c:v>
                </c:pt>
                <c:pt idx="2">
                  <c:v>サ付（非特）</c:v>
                </c:pt>
              </c:strCache>
            </c:strRef>
          </c:cat>
          <c:val>
            <c:numRef>
              <c:f>'問1～4'!$AC$839:$AE$839</c:f>
              <c:numCache>
                <c:formatCode>0.0</c:formatCode>
                <c:ptCount val="3"/>
                <c:pt idx="0">
                  <c:v>10.904684975767367</c:v>
                </c:pt>
                <c:pt idx="1">
                  <c:v>12.160566706021251</c:v>
                </c:pt>
                <c:pt idx="2">
                  <c:v>22.032193158953721</c:v>
                </c:pt>
              </c:numCache>
            </c:numRef>
          </c:val>
          <c:extLst>
            <c:ext xmlns:c16="http://schemas.microsoft.com/office/drawing/2014/chart" uri="{C3380CC4-5D6E-409C-BE32-E72D297353CC}">
              <c16:uniqueId val="{00000009-C6D5-4B6F-9FE7-286ABF8A7A85}"/>
            </c:ext>
          </c:extLst>
        </c:ser>
        <c:ser>
          <c:idx val="5"/>
          <c:order val="5"/>
          <c:tx>
            <c:strRef>
              <c:f>'問1～4'!$V$840</c:f>
              <c:strCache>
                <c:ptCount val="1"/>
                <c:pt idx="0">
                  <c:v>６～７万円未満</c:v>
                </c:pt>
              </c:strCache>
            </c:strRef>
          </c:tx>
          <c:spPr>
            <a:pattFill prst="ltUpDiag">
              <a:fgClr>
                <a:schemeClr val="tx1">
                  <a:lumMod val="65000"/>
                  <a:lumOff val="3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'問1～4'!$AC$833:$AE$833</c:f>
              <c:strCache>
                <c:ptCount val="3"/>
                <c:pt idx="0">
                  <c:v>特定施設</c:v>
                </c:pt>
                <c:pt idx="1">
                  <c:v>住宅型</c:v>
                </c:pt>
                <c:pt idx="2">
                  <c:v>サ付（非特）</c:v>
                </c:pt>
              </c:strCache>
            </c:strRef>
          </c:cat>
          <c:val>
            <c:numRef>
              <c:f>'問1～4'!$AC$840:$AE$840</c:f>
              <c:numCache>
                <c:formatCode>0.0</c:formatCode>
                <c:ptCount val="3"/>
                <c:pt idx="0">
                  <c:v>12.358642972536348</c:v>
                </c:pt>
                <c:pt idx="1">
                  <c:v>7.2018890200708379</c:v>
                </c:pt>
                <c:pt idx="2">
                  <c:v>14.084507042253522</c:v>
                </c:pt>
              </c:numCache>
            </c:numRef>
          </c:val>
          <c:extLst>
            <c:ext xmlns:c16="http://schemas.microsoft.com/office/drawing/2014/chart" uri="{C3380CC4-5D6E-409C-BE32-E72D297353CC}">
              <c16:uniqueId val="{0000000A-C6D5-4B6F-9FE7-286ABF8A7A85}"/>
            </c:ext>
          </c:extLst>
        </c:ser>
        <c:ser>
          <c:idx val="6"/>
          <c:order val="6"/>
          <c:tx>
            <c:strRef>
              <c:f>'問1～4'!$V$841</c:f>
              <c:strCache>
                <c:ptCount val="1"/>
                <c:pt idx="0">
                  <c:v>７～８万円未満</c:v>
                </c:pt>
              </c:strCache>
            </c:strRef>
          </c:tx>
          <c:spPr>
            <a:solidFill>
              <a:schemeClr val="bg1">
                <a:lumMod val="9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'問1～4'!$AC$833:$AE$833</c:f>
              <c:strCache>
                <c:ptCount val="3"/>
                <c:pt idx="0">
                  <c:v>特定施設</c:v>
                </c:pt>
                <c:pt idx="1">
                  <c:v>住宅型</c:v>
                </c:pt>
                <c:pt idx="2">
                  <c:v>サ付（非特）</c:v>
                </c:pt>
              </c:strCache>
            </c:strRef>
          </c:cat>
          <c:val>
            <c:numRef>
              <c:f>'問1～4'!$AC$841:$AE$841</c:f>
              <c:numCache>
                <c:formatCode>0.0</c:formatCode>
                <c:ptCount val="3"/>
                <c:pt idx="0">
                  <c:v>10.420032310177705</c:v>
                </c:pt>
                <c:pt idx="1">
                  <c:v>3.5419126328217239</c:v>
                </c:pt>
                <c:pt idx="2">
                  <c:v>8.148893360160967</c:v>
                </c:pt>
              </c:numCache>
            </c:numRef>
          </c:val>
          <c:extLst>
            <c:ext xmlns:c16="http://schemas.microsoft.com/office/drawing/2014/chart" uri="{C3380CC4-5D6E-409C-BE32-E72D297353CC}">
              <c16:uniqueId val="{0000000B-C6D5-4B6F-9FE7-286ABF8A7A85}"/>
            </c:ext>
          </c:extLst>
        </c:ser>
        <c:ser>
          <c:idx val="7"/>
          <c:order val="7"/>
          <c:tx>
            <c:strRef>
              <c:f>'問1～4'!$V$842</c:f>
              <c:strCache>
                <c:ptCount val="1"/>
                <c:pt idx="0">
                  <c:v>８～10万円未満</c:v>
                </c:pt>
              </c:strCache>
            </c:strRef>
          </c:tx>
          <c:spPr>
            <a:pattFill prst="pct30">
              <a:fgClr>
                <a:schemeClr val="bg1">
                  <a:lumMod val="65000"/>
                </a:schemeClr>
              </a:fgClr>
              <a:bgClr>
                <a:schemeClr val="bg1"/>
              </a:bgClr>
            </a:pattFill>
            <a:ln w="6350">
              <a:solidFill>
                <a:schemeClr val="tx1"/>
              </a:solidFill>
            </a:ln>
          </c:spPr>
          <c:invertIfNegative val="0"/>
          <c:dLbls>
            <c:dLbl>
              <c:idx val="1"/>
              <c:layout>
                <c:manualLayout>
                  <c:x val="-1.3201320132013201E-2"/>
                  <c:y val="-7.70151240934432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9C-4D7B-B40F-C1C627C07DEB}"/>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'問1～4'!$AC$833:$AE$833</c:f>
              <c:strCache>
                <c:ptCount val="3"/>
                <c:pt idx="0">
                  <c:v>特定施設</c:v>
                </c:pt>
                <c:pt idx="1">
                  <c:v>住宅型</c:v>
                </c:pt>
                <c:pt idx="2">
                  <c:v>サ付（非特）</c:v>
                </c:pt>
              </c:strCache>
            </c:strRef>
          </c:cat>
          <c:val>
            <c:numRef>
              <c:f>'問1～4'!$AC$842:$AE$842</c:f>
              <c:numCache>
                <c:formatCode>0.0</c:formatCode>
                <c:ptCount val="3"/>
                <c:pt idx="0">
                  <c:v>14.539579967689823</c:v>
                </c:pt>
                <c:pt idx="1">
                  <c:v>3.4238488783943333</c:v>
                </c:pt>
                <c:pt idx="2">
                  <c:v>7.4446680080482901</c:v>
                </c:pt>
              </c:numCache>
            </c:numRef>
          </c:val>
          <c:extLst>
            <c:ext xmlns:c16="http://schemas.microsoft.com/office/drawing/2014/chart" uri="{C3380CC4-5D6E-409C-BE32-E72D297353CC}">
              <c16:uniqueId val="{00000005-A89C-4D7B-B40F-C1C627C07DEB}"/>
            </c:ext>
          </c:extLst>
        </c:ser>
        <c:ser>
          <c:idx val="8"/>
          <c:order val="8"/>
          <c:tx>
            <c:strRef>
              <c:f>'問1～4'!$V$843</c:f>
              <c:strCache>
                <c:ptCount val="1"/>
                <c:pt idx="0">
                  <c:v>10～15万円未満</c:v>
                </c:pt>
              </c:strCache>
            </c:strRef>
          </c:tx>
          <c:spPr>
            <a:pattFill prst="divot">
              <a:fgClr>
                <a:schemeClr val="bg1">
                  <a:lumMod val="50000"/>
                </a:schemeClr>
              </a:fgClr>
              <a:bgClr>
                <a:schemeClr val="bg1"/>
              </a:bgClr>
            </a:pattFill>
            <a:ln w="6350">
              <a:solidFill>
                <a:schemeClr val="tx1"/>
              </a:solidFill>
            </a:ln>
          </c:spPr>
          <c:invertIfNegative val="0"/>
          <c:dLbls>
            <c:dLbl>
              <c:idx val="1"/>
              <c:layout>
                <c:manualLayout>
                  <c:x val="0"/>
                  <c:y val="-7.70143287373682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89C-4D7B-B40F-C1C627C07DEB}"/>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'問1～4'!$AC$833:$AE$833</c:f>
              <c:strCache>
                <c:ptCount val="3"/>
                <c:pt idx="0">
                  <c:v>特定施設</c:v>
                </c:pt>
                <c:pt idx="1">
                  <c:v>住宅型</c:v>
                </c:pt>
                <c:pt idx="2">
                  <c:v>サ付（非特）</c:v>
                </c:pt>
              </c:strCache>
            </c:strRef>
          </c:cat>
          <c:val>
            <c:numRef>
              <c:f>'問1～4'!$AC$843:$AE$843</c:f>
              <c:numCache>
                <c:formatCode>0.0</c:formatCode>
                <c:ptCount val="3"/>
                <c:pt idx="0">
                  <c:v>17.932148626817447</c:v>
                </c:pt>
                <c:pt idx="1">
                  <c:v>2.0070838252656436</c:v>
                </c:pt>
                <c:pt idx="2">
                  <c:v>6.8410462776659964</c:v>
                </c:pt>
              </c:numCache>
            </c:numRef>
          </c:val>
          <c:extLst>
            <c:ext xmlns:c16="http://schemas.microsoft.com/office/drawing/2014/chart" uri="{C3380CC4-5D6E-409C-BE32-E72D297353CC}">
              <c16:uniqueId val="{00000007-A89C-4D7B-B40F-C1C627C07DEB}"/>
            </c:ext>
          </c:extLst>
        </c:ser>
        <c:ser>
          <c:idx val="9"/>
          <c:order val="9"/>
          <c:tx>
            <c:strRef>
              <c:f>'問1～4'!$V$844</c:f>
              <c:strCache>
                <c:ptCount val="1"/>
                <c:pt idx="0">
                  <c:v>15万円以上</c:v>
                </c:pt>
              </c:strCache>
            </c:strRef>
          </c:tx>
          <c:spPr>
            <a:pattFill prst="narHorz">
              <a:fgClr>
                <a:schemeClr val="bg1">
                  <a:lumMod val="65000"/>
                </a:schemeClr>
              </a:fgClr>
              <a:bgClr>
                <a:schemeClr val="bg1"/>
              </a:bgClr>
            </a:pattFill>
            <a:ln w="6350">
              <a:solidFill>
                <a:schemeClr val="tx1"/>
              </a:solidFill>
            </a:ln>
          </c:spPr>
          <c:invertIfNegative val="0"/>
          <c:dLbls>
            <c:dLbl>
              <c:idx val="1"/>
              <c:layout>
                <c:manualLayout>
                  <c:x val="1.6973125884016973E-2"/>
                  <c:y val="-7.70143287373682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89C-4D7B-B40F-C1C627C07DEB}"/>
                </c:ext>
              </c:extLst>
            </c:dLbl>
            <c:dLbl>
              <c:idx val="2"/>
              <c:layout>
                <c:manualLayout>
                  <c:x val="0"/>
                  <c:y val="-7.5757666138947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0CA-46FD-B184-FA47CCA86DCA}"/>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'問1～4'!$AC$833:$AE$833</c:f>
              <c:strCache>
                <c:ptCount val="3"/>
                <c:pt idx="0">
                  <c:v>特定施設</c:v>
                </c:pt>
                <c:pt idx="1">
                  <c:v>住宅型</c:v>
                </c:pt>
                <c:pt idx="2">
                  <c:v>サ付（非特）</c:v>
                </c:pt>
              </c:strCache>
            </c:strRef>
          </c:cat>
          <c:val>
            <c:numRef>
              <c:f>'問1～4'!$AC$844:$AE$844</c:f>
              <c:numCache>
                <c:formatCode>0.0</c:formatCode>
                <c:ptCount val="3"/>
                <c:pt idx="0">
                  <c:v>5.7350565428109856</c:v>
                </c:pt>
                <c:pt idx="1">
                  <c:v>0.47225501770956313</c:v>
                </c:pt>
                <c:pt idx="2">
                  <c:v>1.9114688128772637</c:v>
                </c:pt>
              </c:numCache>
            </c:numRef>
          </c:val>
          <c:extLst>
            <c:ext xmlns:c16="http://schemas.microsoft.com/office/drawing/2014/chart" uri="{C3380CC4-5D6E-409C-BE32-E72D297353CC}">
              <c16:uniqueId val="{00000009-A89C-4D7B-B40F-C1C627C07DEB}"/>
            </c:ext>
          </c:extLst>
        </c:ser>
        <c:ser>
          <c:idx val="10"/>
          <c:order val="10"/>
          <c:tx>
            <c:strRef>
              <c:f>'問1～4'!$V$845</c:f>
              <c:strCache>
                <c:ptCount val="1"/>
                <c:pt idx="0">
                  <c:v>無回答</c:v>
                </c:pt>
              </c:strCache>
            </c:strRef>
          </c:tx>
          <c:spPr>
            <a:pattFill prst="lgGrid">
              <a:fgClr>
                <a:schemeClr val="bg1">
                  <a:lumMod val="6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'問1～4'!$AC$833:$AE$833</c:f>
              <c:strCache>
                <c:ptCount val="3"/>
                <c:pt idx="0">
                  <c:v>特定施設</c:v>
                </c:pt>
                <c:pt idx="1">
                  <c:v>住宅型</c:v>
                </c:pt>
                <c:pt idx="2">
                  <c:v>サ付（非特）</c:v>
                </c:pt>
              </c:strCache>
            </c:strRef>
          </c:cat>
          <c:val>
            <c:numRef>
              <c:f>'問1～4'!$AC$845:$AE$845</c:f>
              <c:numCache>
                <c:formatCode>0.0</c:formatCode>
                <c:ptCount val="3"/>
                <c:pt idx="0">
                  <c:v>3.7156704361873989</c:v>
                </c:pt>
                <c:pt idx="1">
                  <c:v>10.153482880755609</c:v>
                </c:pt>
                <c:pt idx="2">
                  <c:v>8.148893360160967</c:v>
                </c:pt>
              </c:numCache>
            </c:numRef>
          </c:val>
          <c:extLst>
            <c:ext xmlns:c16="http://schemas.microsoft.com/office/drawing/2014/chart" uri="{C3380CC4-5D6E-409C-BE32-E72D297353CC}">
              <c16:uniqueId val="{0000000A-A89C-4D7B-B40F-C1C627C07DEB}"/>
            </c:ext>
          </c:extLst>
        </c:ser>
        <c:dLbls>
          <c:showLegendKey val="0"/>
          <c:showVal val="0"/>
          <c:showCatName val="0"/>
          <c:showSerName val="0"/>
          <c:showPercent val="0"/>
          <c:showBubbleSize val="0"/>
        </c:dLbls>
        <c:gapWidth val="80"/>
        <c:overlap val="100"/>
        <c:axId val="72309376"/>
        <c:axId val="72319360"/>
      </c:barChart>
      <c:catAx>
        <c:axId val="72309376"/>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72319360"/>
        <c:crosses val="autoZero"/>
        <c:auto val="1"/>
        <c:lblAlgn val="ctr"/>
        <c:lblOffset val="100"/>
        <c:noMultiLvlLbl val="0"/>
      </c:catAx>
      <c:valAx>
        <c:axId val="72319360"/>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72309376"/>
        <c:crosses val="autoZero"/>
        <c:crossBetween val="between"/>
        <c:majorUnit val="20"/>
      </c:valAx>
      <c:spPr>
        <a:noFill/>
      </c:spPr>
    </c:plotArea>
    <c:legend>
      <c:legendPos val="b"/>
      <c:layout>
        <c:manualLayout>
          <c:xMode val="edge"/>
          <c:yMode val="edge"/>
          <c:x val="9.6391168925666473E-2"/>
          <c:y val="0.70311534697633649"/>
          <c:w val="0.80264026402640265"/>
          <c:h val="0.22292984215565212"/>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443418301525871"/>
          <c:y val="0.12070235451865544"/>
          <c:w val="0.67420375168758861"/>
          <c:h val="0.59085547015146234"/>
        </c:manualLayout>
      </c:layout>
      <c:barChart>
        <c:barDir val="bar"/>
        <c:grouping val="stacked"/>
        <c:varyColors val="0"/>
        <c:ser>
          <c:idx val="0"/>
          <c:order val="0"/>
          <c:tx>
            <c:strRef>
              <c:f>'問1～4'!$V$857</c:f>
              <c:strCache>
                <c:ptCount val="1"/>
                <c:pt idx="0">
                  <c:v>０円</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'問1～4'!$AC$855:$AE$855</c:f>
              <c:strCache>
                <c:ptCount val="3"/>
                <c:pt idx="0">
                  <c:v>特定施設</c:v>
                </c:pt>
                <c:pt idx="1">
                  <c:v>住宅型</c:v>
                </c:pt>
                <c:pt idx="2">
                  <c:v>サ付（非特）</c:v>
                </c:pt>
              </c:strCache>
            </c:strRef>
          </c:cat>
          <c:val>
            <c:numRef>
              <c:f>'問1～4'!$AC$857:$AE$857</c:f>
              <c:numCache>
                <c:formatCode>0.0</c:formatCode>
                <c:ptCount val="3"/>
                <c:pt idx="0">
                  <c:v>36.268174474959615</c:v>
                </c:pt>
                <c:pt idx="1">
                  <c:v>47.933884297520663</c:v>
                </c:pt>
                <c:pt idx="2">
                  <c:v>20.422535211267608</c:v>
                </c:pt>
              </c:numCache>
            </c:numRef>
          </c:val>
          <c:extLst>
            <c:ext xmlns:c16="http://schemas.microsoft.com/office/drawing/2014/chart" uri="{C3380CC4-5D6E-409C-BE32-E72D297353CC}">
              <c16:uniqueId val="{00000005-C6D5-4B6F-9FE7-286ABF8A7A85}"/>
            </c:ext>
          </c:extLst>
        </c:ser>
        <c:ser>
          <c:idx val="1"/>
          <c:order val="1"/>
          <c:tx>
            <c:strRef>
              <c:f>'問1～4'!$V$858</c:f>
              <c:strCache>
                <c:ptCount val="1"/>
                <c:pt idx="0">
                  <c:v>10万円未満</c:v>
                </c:pt>
              </c:strCache>
            </c:strRef>
          </c:tx>
          <c:spPr>
            <a:solidFill>
              <a:srgbClr val="DDDDDD"/>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'問1～4'!$AC$855:$AE$855</c:f>
              <c:strCache>
                <c:ptCount val="3"/>
                <c:pt idx="0">
                  <c:v>特定施設</c:v>
                </c:pt>
                <c:pt idx="1">
                  <c:v>住宅型</c:v>
                </c:pt>
                <c:pt idx="2">
                  <c:v>サ付（非特）</c:v>
                </c:pt>
              </c:strCache>
            </c:strRef>
          </c:cat>
          <c:val>
            <c:numRef>
              <c:f>'問1～4'!$AC$858:$AE$858</c:f>
              <c:numCache>
                <c:formatCode>0.0</c:formatCode>
                <c:ptCount val="3"/>
                <c:pt idx="0">
                  <c:v>4.2003231017770597</c:v>
                </c:pt>
                <c:pt idx="1">
                  <c:v>12.396694214876034</c:v>
                </c:pt>
                <c:pt idx="2">
                  <c:v>13.883299798792756</c:v>
                </c:pt>
              </c:numCache>
            </c:numRef>
          </c:val>
          <c:extLst>
            <c:ext xmlns:c16="http://schemas.microsoft.com/office/drawing/2014/chart" uri="{C3380CC4-5D6E-409C-BE32-E72D297353CC}">
              <c16:uniqueId val="{00000006-C6D5-4B6F-9FE7-286ABF8A7A85}"/>
            </c:ext>
          </c:extLst>
        </c:ser>
        <c:ser>
          <c:idx val="2"/>
          <c:order val="2"/>
          <c:tx>
            <c:strRef>
              <c:f>'問1～4'!$V$859</c:f>
              <c:strCache>
                <c:ptCount val="1"/>
                <c:pt idx="0">
                  <c:v>10～15万円未満</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'問1～4'!$AC$855:$AE$855</c:f>
              <c:strCache>
                <c:ptCount val="3"/>
                <c:pt idx="0">
                  <c:v>特定施設</c:v>
                </c:pt>
                <c:pt idx="1">
                  <c:v>住宅型</c:v>
                </c:pt>
                <c:pt idx="2">
                  <c:v>サ付（非特）</c:v>
                </c:pt>
              </c:strCache>
            </c:strRef>
          </c:cat>
          <c:val>
            <c:numRef>
              <c:f>'問1～4'!$AC$859:$AE$859</c:f>
              <c:numCache>
                <c:formatCode>0.0</c:formatCode>
                <c:ptCount val="3"/>
                <c:pt idx="0">
                  <c:v>7.5928917609046849</c:v>
                </c:pt>
                <c:pt idx="1">
                  <c:v>10.861865407319952</c:v>
                </c:pt>
                <c:pt idx="2">
                  <c:v>20.925553319919519</c:v>
                </c:pt>
              </c:numCache>
            </c:numRef>
          </c:val>
          <c:extLst>
            <c:ext xmlns:c16="http://schemas.microsoft.com/office/drawing/2014/chart" uri="{C3380CC4-5D6E-409C-BE32-E72D297353CC}">
              <c16:uniqueId val="{00000007-C6D5-4B6F-9FE7-286ABF8A7A85}"/>
            </c:ext>
          </c:extLst>
        </c:ser>
        <c:ser>
          <c:idx val="3"/>
          <c:order val="3"/>
          <c:tx>
            <c:strRef>
              <c:f>'問1～4'!$V$860</c:f>
              <c:strCache>
                <c:ptCount val="1"/>
                <c:pt idx="0">
                  <c:v>15～20万円未満</c:v>
                </c:pt>
              </c:strCache>
            </c:strRef>
          </c:tx>
          <c:spPr>
            <a:solidFill>
              <a:schemeClr val="bg1">
                <a:lumMod val="50000"/>
              </a:schemeClr>
            </a:solidFill>
            <a:ln w="6350">
              <a:solidFill>
                <a:schemeClr val="tx1"/>
              </a:solidFill>
            </a:ln>
          </c:spPr>
          <c:invertIfNegative val="0"/>
          <c:dLbls>
            <c:spPr>
              <a:noFill/>
              <a:ln>
                <a:noFill/>
              </a:ln>
              <a:effectLst/>
            </c:spPr>
            <c:txPr>
              <a:bodyPr/>
              <a:lstStyle/>
              <a:p>
                <a:pPr>
                  <a:defRPr sz="800" baseline="0">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'問1～4'!$AC$855:$AE$855</c:f>
              <c:strCache>
                <c:ptCount val="3"/>
                <c:pt idx="0">
                  <c:v>特定施設</c:v>
                </c:pt>
                <c:pt idx="1">
                  <c:v>住宅型</c:v>
                </c:pt>
                <c:pt idx="2">
                  <c:v>サ付（非特）</c:v>
                </c:pt>
              </c:strCache>
            </c:strRef>
          </c:cat>
          <c:val>
            <c:numRef>
              <c:f>'問1～4'!$AC$860:$AE$860</c:f>
              <c:numCache>
                <c:formatCode>0.0</c:formatCode>
                <c:ptCount val="3"/>
                <c:pt idx="0">
                  <c:v>4.2003231017770597</c:v>
                </c:pt>
                <c:pt idx="1">
                  <c:v>6.7296340023612746</c:v>
                </c:pt>
                <c:pt idx="2">
                  <c:v>16.096579476861166</c:v>
                </c:pt>
              </c:numCache>
            </c:numRef>
          </c:val>
          <c:extLst>
            <c:ext xmlns:c16="http://schemas.microsoft.com/office/drawing/2014/chart" uri="{C3380CC4-5D6E-409C-BE32-E72D297353CC}">
              <c16:uniqueId val="{00000008-C6D5-4B6F-9FE7-286ABF8A7A85}"/>
            </c:ext>
          </c:extLst>
        </c:ser>
        <c:ser>
          <c:idx val="4"/>
          <c:order val="4"/>
          <c:tx>
            <c:strRef>
              <c:f>'問1～4'!$V$861</c:f>
              <c:strCache>
                <c:ptCount val="1"/>
                <c:pt idx="0">
                  <c:v>20～30万円未満</c:v>
                </c:pt>
              </c:strCache>
            </c:strRef>
          </c:tx>
          <c:spPr>
            <a:solidFill>
              <a:schemeClr val="bg1">
                <a:lumMod val="7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'問1～4'!$AC$855:$AE$855</c:f>
              <c:strCache>
                <c:ptCount val="3"/>
                <c:pt idx="0">
                  <c:v>特定施設</c:v>
                </c:pt>
                <c:pt idx="1">
                  <c:v>住宅型</c:v>
                </c:pt>
                <c:pt idx="2">
                  <c:v>サ付（非特）</c:v>
                </c:pt>
              </c:strCache>
            </c:strRef>
          </c:cat>
          <c:val>
            <c:numRef>
              <c:f>'問1～4'!$AC$861:$AE$861</c:f>
              <c:numCache>
                <c:formatCode>0.0</c:formatCode>
                <c:ptCount val="3"/>
                <c:pt idx="0">
                  <c:v>4.4426494345718899</c:v>
                </c:pt>
                <c:pt idx="1">
                  <c:v>4.2502951593860683</c:v>
                </c:pt>
                <c:pt idx="2">
                  <c:v>7.9476861167002006</c:v>
                </c:pt>
              </c:numCache>
            </c:numRef>
          </c:val>
          <c:extLst>
            <c:ext xmlns:c16="http://schemas.microsoft.com/office/drawing/2014/chart" uri="{C3380CC4-5D6E-409C-BE32-E72D297353CC}">
              <c16:uniqueId val="{00000009-C6D5-4B6F-9FE7-286ABF8A7A85}"/>
            </c:ext>
          </c:extLst>
        </c:ser>
        <c:ser>
          <c:idx val="5"/>
          <c:order val="5"/>
          <c:tx>
            <c:strRef>
              <c:f>'問1～4'!$V$862</c:f>
              <c:strCache>
                <c:ptCount val="1"/>
                <c:pt idx="0">
                  <c:v>30～50万円未満</c:v>
                </c:pt>
              </c:strCache>
            </c:strRef>
          </c:tx>
          <c:spPr>
            <a:pattFill prst="ltUpDiag">
              <a:fgClr>
                <a:schemeClr val="tx1">
                  <a:lumMod val="65000"/>
                  <a:lumOff val="35000"/>
                </a:schemeClr>
              </a:fgClr>
              <a:bgClr>
                <a:schemeClr val="bg1"/>
              </a:bgClr>
            </a:pattFill>
            <a:ln w="6350">
              <a:solidFill>
                <a:schemeClr val="tx1"/>
              </a:solidFill>
            </a:ln>
          </c:spPr>
          <c:invertIfNegative val="0"/>
          <c:dLbls>
            <c:dLbl>
              <c:idx val="1"/>
              <c:layout>
                <c:manualLayout>
                  <c:x val="-1.885902876001886E-2"/>
                  <c:y val="-8.3988330740348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EFE-4363-8C4C-3A71E0561FCF}"/>
                </c:ext>
              </c:extLst>
            </c:dLbl>
            <c:dLbl>
              <c:idx val="2"/>
              <c:layout>
                <c:manualLayout>
                  <c:x val="0"/>
                  <c:y val="1.6533380067687658E-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EFE-4363-8C4C-3A71E0561FCF}"/>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'問1～4'!$AC$855:$AE$855</c:f>
              <c:strCache>
                <c:ptCount val="3"/>
                <c:pt idx="0">
                  <c:v>特定施設</c:v>
                </c:pt>
                <c:pt idx="1">
                  <c:v>住宅型</c:v>
                </c:pt>
                <c:pt idx="2">
                  <c:v>サ付（非特）</c:v>
                </c:pt>
              </c:strCache>
            </c:strRef>
          </c:cat>
          <c:val>
            <c:numRef>
              <c:f>'問1～4'!$AC$862:$AE$862</c:f>
              <c:numCache>
                <c:formatCode>0.0</c:formatCode>
                <c:ptCount val="3"/>
                <c:pt idx="0">
                  <c:v>4.4426494345718899</c:v>
                </c:pt>
                <c:pt idx="1">
                  <c:v>1.4167650531286895</c:v>
                </c:pt>
                <c:pt idx="2">
                  <c:v>3.722334004024145</c:v>
                </c:pt>
              </c:numCache>
            </c:numRef>
          </c:val>
          <c:extLst>
            <c:ext xmlns:c16="http://schemas.microsoft.com/office/drawing/2014/chart" uri="{C3380CC4-5D6E-409C-BE32-E72D297353CC}">
              <c16:uniqueId val="{0000000A-C6D5-4B6F-9FE7-286ABF8A7A85}"/>
            </c:ext>
          </c:extLst>
        </c:ser>
        <c:ser>
          <c:idx val="6"/>
          <c:order val="6"/>
          <c:tx>
            <c:strRef>
              <c:f>'問1～4'!$V$863</c:f>
              <c:strCache>
                <c:ptCount val="1"/>
                <c:pt idx="0">
                  <c:v>50～100万円未満</c:v>
                </c:pt>
              </c:strCache>
            </c:strRef>
          </c:tx>
          <c:spPr>
            <a:solidFill>
              <a:schemeClr val="bg1">
                <a:lumMod val="95000"/>
              </a:schemeClr>
            </a:solidFill>
            <a:ln w="6350">
              <a:solidFill>
                <a:schemeClr val="tx1"/>
              </a:solidFill>
            </a:ln>
          </c:spPr>
          <c:invertIfNegative val="0"/>
          <c:dLbls>
            <c:dLbl>
              <c:idx val="1"/>
              <c:layout>
                <c:manualLayout>
                  <c:x val="3.583215464403583E-2"/>
                  <c:y val="-8.39879174058465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EFE-4363-8C4C-3A71E0561FCF}"/>
                </c:ext>
              </c:extLst>
            </c:dLbl>
            <c:dLbl>
              <c:idx val="2"/>
              <c:layout>
                <c:manualLayout>
                  <c:x val="0"/>
                  <c:y val="-8.3988330740348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EFE-4363-8C4C-3A71E0561FCF}"/>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'問1～4'!$AC$855:$AE$855</c:f>
              <c:strCache>
                <c:ptCount val="3"/>
                <c:pt idx="0">
                  <c:v>特定施設</c:v>
                </c:pt>
                <c:pt idx="1">
                  <c:v>住宅型</c:v>
                </c:pt>
                <c:pt idx="2">
                  <c:v>サ付（非特）</c:v>
                </c:pt>
              </c:strCache>
            </c:strRef>
          </c:cat>
          <c:val>
            <c:numRef>
              <c:f>'問1～4'!$AC$863:$AE$863</c:f>
              <c:numCache>
                <c:formatCode>0.0</c:formatCode>
                <c:ptCount val="3"/>
                <c:pt idx="0">
                  <c:v>9.5315024232633281</c:v>
                </c:pt>
                <c:pt idx="1">
                  <c:v>0.11806375442739078</c:v>
                </c:pt>
                <c:pt idx="2">
                  <c:v>0.50301810865191143</c:v>
                </c:pt>
              </c:numCache>
            </c:numRef>
          </c:val>
          <c:extLst>
            <c:ext xmlns:c16="http://schemas.microsoft.com/office/drawing/2014/chart" uri="{C3380CC4-5D6E-409C-BE32-E72D297353CC}">
              <c16:uniqueId val="{0000000B-C6D5-4B6F-9FE7-286ABF8A7A85}"/>
            </c:ext>
          </c:extLst>
        </c:ser>
        <c:ser>
          <c:idx val="7"/>
          <c:order val="7"/>
          <c:tx>
            <c:strRef>
              <c:f>'問1～4'!$V$864</c:f>
              <c:strCache>
                <c:ptCount val="1"/>
                <c:pt idx="0">
                  <c:v>100万円以上</c:v>
                </c:pt>
              </c:strCache>
            </c:strRef>
          </c:tx>
          <c:spPr>
            <a:pattFill prst="pct30">
              <a:fgClr>
                <a:schemeClr val="bg1">
                  <a:lumMod val="65000"/>
                </a:schemeClr>
              </a:fgClr>
              <a:bgClr>
                <a:schemeClr val="bg1"/>
              </a:bgClr>
            </a:pattFill>
            <a:ln w="6350">
              <a:solidFill>
                <a:schemeClr val="tx1"/>
              </a:solidFill>
            </a:ln>
          </c:spPr>
          <c:invertIfNegative val="0"/>
          <c:dLbls>
            <c:dLbl>
              <c:idx val="0"/>
              <c:layout>
                <c:manualLayout>
                  <c:x val="0"/>
                  <c:y val="-8.39895707438532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EFE-4363-8C4C-3A71E0561FCF}"/>
                </c:ext>
              </c:extLst>
            </c:dLbl>
            <c:dLbl>
              <c:idx val="1"/>
              <c:layout>
                <c:manualLayout>
                  <c:x val="5.6577086280056579E-3"/>
                  <c:y val="-8.39891574093516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D44-48E9-96B5-326C0E9AB87D}"/>
                </c:ext>
              </c:extLst>
            </c:dLbl>
            <c:dLbl>
              <c:idx val="2"/>
              <c:layout>
                <c:manualLayout>
                  <c:x val="3.0174446016030174E-2"/>
                  <c:y val="-8.3988330740348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EFE-4363-8C4C-3A71E0561FCF}"/>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'問1～4'!$AC$855:$AE$855</c:f>
              <c:strCache>
                <c:ptCount val="3"/>
                <c:pt idx="0">
                  <c:v>特定施設</c:v>
                </c:pt>
                <c:pt idx="1">
                  <c:v>住宅型</c:v>
                </c:pt>
                <c:pt idx="2">
                  <c:v>サ付（非特）</c:v>
                </c:pt>
              </c:strCache>
            </c:strRef>
          </c:cat>
          <c:val>
            <c:numRef>
              <c:f>'問1～4'!$AC$864:$AE$864</c:f>
              <c:numCache>
                <c:formatCode>0.0</c:formatCode>
                <c:ptCount val="3"/>
                <c:pt idx="0">
                  <c:v>0.56542810985460412</c:v>
                </c:pt>
                <c:pt idx="1">
                  <c:v>0.11806375442739078</c:v>
                </c:pt>
                <c:pt idx="2">
                  <c:v>0.2012072434607646</c:v>
                </c:pt>
              </c:numCache>
            </c:numRef>
          </c:val>
          <c:extLst>
            <c:ext xmlns:c16="http://schemas.microsoft.com/office/drawing/2014/chart" uri="{C3380CC4-5D6E-409C-BE32-E72D297353CC}">
              <c16:uniqueId val="{00000006-FEFE-4363-8C4C-3A71E0561FCF}"/>
            </c:ext>
          </c:extLst>
        </c:ser>
        <c:ser>
          <c:idx val="8"/>
          <c:order val="8"/>
          <c:tx>
            <c:strRef>
              <c:f>'問1～4'!$V$865</c:f>
              <c:strCache>
                <c:ptCount val="1"/>
                <c:pt idx="0">
                  <c:v>無回答</c:v>
                </c:pt>
              </c:strCache>
            </c:strRef>
          </c:tx>
          <c:spPr>
            <a:pattFill prst="lgGrid">
              <a:fgClr>
                <a:schemeClr val="bg1">
                  <a:lumMod val="6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'問1～4'!$AC$855:$AE$855</c:f>
              <c:strCache>
                <c:ptCount val="3"/>
                <c:pt idx="0">
                  <c:v>特定施設</c:v>
                </c:pt>
                <c:pt idx="1">
                  <c:v>住宅型</c:v>
                </c:pt>
                <c:pt idx="2">
                  <c:v>サ付（非特）</c:v>
                </c:pt>
              </c:strCache>
            </c:strRef>
          </c:cat>
          <c:val>
            <c:numRef>
              <c:f>'問1～4'!$AC$865:$AE$865</c:f>
              <c:numCache>
                <c:formatCode>0.0</c:formatCode>
                <c:ptCount val="3"/>
                <c:pt idx="0">
                  <c:v>28.75605815831987</c:v>
                </c:pt>
                <c:pt idx="1">
                  <c:v>16.174734356552538</c:v>
                </c:pt>
                <c:pt idx="2">
                  <c:v>16.297786720321934</c:v>
                </c:pt>
              </c:numCache>
            </c:numRef>
          </c:val>
          <c:extLst>
            <c:ext xmlns:c16="http://schemas.microsoft.com/office/drawing/2014/chart" uri="{C3380CC4-5D6E-409C-BE32-E72D297353CC}">
              <c16:uniqueId val="{00000007-FEFE-4363-8C4C-3A71E0561FCF}"/>
            </c:ext>
          </c:extLst>
        </c:ser>
        <c:dLbls>
          <c:showLegendKey val="0"/>
          <c:showVal val="0"/>
          <c:showCatName val="0"/>
          <c:showSerName val="0"/>
          <c:showPercent val="0"/>
          <c:showBubbleSize val="0"/>
        </c:dLbls>
        <c:gapWidth val="80"/>
        <c:overlap val="100"/>
        <c:axId val="72449408"/>
        <c:axId val="72471680"/>
      </c:barChart>
      <c:catAx>
        <c:axId val="72449408"/>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72471680"/>
        <c:crosses val="autoZero"/>
        <c:auto val="1"/>
        <c:lblAlgn val="ctr"/>
        <c:lblOffset val="100"/>
        <c:noMultiLvlLbl val="0"/>
      </c:catAx>
      <c:valAx>
        <c:axId val="72471680"/>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72449408"/>
        <c:crosses val="autoZero"/>
        <c:crossBetween val="between"/>
        <c:majorUnit val="20"/>
      </c:valAx>
      <c:spPr>
        <a:noFill/>
      </c:spPr>
    </c:plotArea>
    <c:legend>
      <c:legendPos val="b"/>
      <c:layout>
        <c:manualLayout>
          <c:xMode val="edge"/>
          <c:yMode val="edge"/>
          <c:x val="9.6391168925666473E-2"/>
          <c:y val="0.76650692665957931"/>
          <c:w val="0.80226308345120223"/>
          <c:h val="0.17275604832376323"/>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27461008392890474"/>
          <c:y val="8.4859250282353374E-2"/>
          <c:w val="0.67568153803302589"/>
          <c:h val="0.76546125296580858"/>
        </c:manualLayout>
      </c:layout>
      <c:barChart>
        <c:barDir val="bar"/>
        <c:grouping val="stacked"/>
        <c:varyColors val="0"/>
        <c:ser>
          <c:idx val="0"/>
          <c:order val="0"/>
          <c:tx>
            <c:strRef>
              <c:f>回収状況!$F$71</c:f>
              <c:strCache>
                <c:ptCount val="1"/>
                <c:pt idx="0">
                  <c:v>有効回答数</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回収状況!$B$72:$B$78</c:f>
              <c:strCache>
                <c:ptCount val="7"/>
                <c:pt idx="0">
                  <c:v>株式会社         N=5,051</c:v>
                </c:pt>
                <c:pt idx="1">
                  <c:v>有限会社           N=792</c:v>
                </c:pt>
                <c:pt idx="2">
                  <c:v>社会福祉法人       N=550</c:v>
                </c:pt>
                <c:pt idx="3">
                  <c:v>医療法人    　　   N=697</c:v>
                </c:pt>
                <c:pt idx="4">
                  <c:v>財団法人・社団法人  N=43</c:v>
                </c:pt>
                <c:pt idx="5">
                  <c:v>NPO法人    　      N=150</c:v>
                </c:pt>
                <c:pt idx="6">
                  <c:v>その他             N=217</c:v>
                </c:pt>
              </c:strCache>
            </c:strRef>
          </c:cat>
          <c:val>
            <c:numRef>
              <c:f>回収状況!$F$72:$F$78</c:f>
              <c:numCache>
                <c:formatCode>0.0;\-0.0;#</c:formatCode>
                <c:ptCount val="7"/>
                <c:pt idx="0">
                  <c:v>42.011482874678279</c:v>
                </c:pt>
                <c:pt idx="1">
                  <c:v>34.848484848484851</c:v>
                </c:pt>
                <c:pt idx="2">
                  <c:v>39.636363636363633</c:v>
                </c:pt>
                <c:pt idx="3">
                  <c:v>41.750358680057388</c:v>
                </c:pt>
                <c:pt idx="4">
                  <c:v>58.139534883720934</c:v>
                </c:pt>
                <c:pt idx="5">
                  <c:v>42</c:v>
                </c:pt>
                <c:pt idx="6">
                  <c:v>38.70967741935484</c:v>
                </c:pt>
              </c:numCache>
            </c:numRef>
          </c:val>
          <c:extLst>
            <c:ext xmlns:c16="http://schemas.microsoft.com/office/drawing/2014/chart" uri="{C3380CC4-5D6E-409C-BE32-E72D297353CC}">
              <c16:uniqueId val="{00000000-D745-4516-A307-5082B3A0D537}"/>
            </c:ext>
          </c:extLst>
        </c:ser>
        <c:ser>
          <c:idx val="1"/>
          <c:order val="1"/>
          <c:tx>
            <c:strRef>
              <c:f>回収状況!$G$71</c:f>
              <c:strCache>
                <c:ptCount val="1"/>
                <c:pt idx="0">
                  <c:v>無効</c:v>
                </c:pt>
              </c:strCache>
            </c:strRef>
          </c:tx>
          <c:spPr>
            <a:solidFill>
              <a:srgbClr val="DDDDDD"/>
            </a:solidFill>
            <a:ln w="6350">
              <a:solidFill>
                <a:schemeClr val="tx1"/>
              </a:solidFill>
            </a:ln>
          </c:spPr>
          <c:invertIfNegative val="0"/>
          <c:dLbls>
            <c:dLbl>
              <c:idx val="0"/>
              <c:layout>
                <c:manualLayout>
                  <c:x val="0"/>
                  <c:y val="-5.2757780044706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745-4516-A307-5082B3A0D537}"/>
                </c:ext>
              </c:extLst>
            </c:dLbl>
            <c:dLbl>
              <c:idx val="1"/>
              <c:layout>
                <c:manualLayout>
                  <c:x val="-2.211372506462281E-3"/>
                  <c:y val="-5.27569218411098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745-4516-A307-5082B3A0D537}"/>
                </c:ext>
              </c:extLst>
            </c:dLbl>
            <c:dLbl>
              <c:idx val="2"/>
              <c:layout>
                <c:manualLayout>
                  <c:x val="1.7163375195300965E-3"/>
                  <c:y val="-5.12913078847600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745-4516-A307-5082B3A0D537}"/>
                </c:ext>
              </c:extLst>
            </c:dLbl>
            <c:dLbl>
              <c:idx val="3"/>
              <c:layout>
                <c:manualLayout>
                  <c:x val="0"/>
                  <c:y val="-5.00952421597706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745-4516-A307-5082B3A0D537}"/>
                </c:ext>
              </c:extLst>
            </c:dLbl>
            <c:dLbl>
              <c:idx val="5"/>
              <c:layout>
                <c:manualLayout>
                  <c:x val="0"/>
                  <c:y val="-5.0096380228894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745-4516-A307-5082B3A0D537}"/>
                </c:ext>
              </c:extLst>
            </c:dLbl>
            <c:dLbl>
              <c:idx val="6"/>
              <c:layout>
                <c:manualLayout>
                  <c:x val="2.1300154051428228E-3"/>
                  <c:y val="-5.35637923308366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745-4516-A307-5082B3A0D537}"/>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回収状況!$B$72:$B$78</c:f>
              <c:strCache>
                <c:ptCount val="7"/>
                <c:pt idx="0">
                  <c:v>株式会社         N=5,051</c:v>
                </c:pt>
                <c:pt idx="1">
                  <c:v>有限会社           N=792</c:v>
                </c:pt>
                <c:pt idx="2">
                  <c:v>社会福祉法人       N=550</c:v>
                </c:pt>
                <c:pt idx="3">
                  <c:v>医療法人    　　   N=697</c:v>
                </c:pt>
                <c:pt idx="4">
                  <c:v>財団法人・社団法人  N=43</c:v>
                </c:pt>
                <c:pt idx="5">
                  <c:v>NPO法人    　      N=150</c:v>
                </c:pt>
                <c:pt idx="6">
                  <c:v>その他             N=217</c:v>
                </c:pt>
              </c:strCache>
            </c:strRef>
          </c:cat>
          <c:val>
            <c:numRef>
              <c:f>回収状況!$G$72:$G$78</c:f>
              <c:numCache>
                <c:formatCode>0.0;\-0.0;#</c:formatCode>
                <c:ptCount val="7"/>
                <c:pt idx="0">
                  <c:v>5.9394179370421699E-2</c:v>
                </c:pt>
                <c:pt idx="1">
                  <c:v>0.12626262626262627</c:v>
                </c:pt>
                <c:pt idx="2">
                  <c:v>0</c:v>
                </c:pt>
                <c:pt idx="3">
                  <c:v>0</c:v>
                </c:pt>
                <c:pt idx="4">
                  <c:v>0</c:v>
                </c:pt>
                <c:pt idx="5">
                  <c:v>0</c:v>
                </c:pt>
                <c:pt idx="6">
                  <c:v>0.46082949308755761</c:v>
                </c:pt>
              </c:numCache>
            </c:numRef>
          </c:val>
          <c:extLst>
            <c:ext xmlns:c16="http://schemas.microsoft.com/office/drawing/2014/chart" uri="{C3380CC4-5D6E-409C-BE32-E72D297353CC}">
              <c16:uniqueId val="{00000007-D745-4516-A307-5082B3A0D537}"/>
            </c:ext>
          </c:extLst>
        </c:ser>
        <c:ser>
          <c:idx val="2"/>
          <c:order val="2"/>
          <c:tx>
            <c:strRef>
              <c:f>回収状況!$H$71</c:f>
              <c:strCache>
                <c:ptCount val="1"/>
                <c:pt idx="0">
                  <c:v>非回収</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回収状況!$B$72:$B$78</c:f>
              <c:strCache>
                <c:ptCount val="7"/>
                <c:pt idx="0">
                  <c:v>株式会社         N=5,051</c:v>
                </c:pt>
                <c:pt idx="1">
                  <c:v>有限会社           N=792</c:v>
                </c:pt>
                <c:pt idx="2">
                  <c:v>社会福祉法人       N=550</c:v>
                </c:pt>
                <c:pt idx="3">
                  <c:v>医療法人    　　   N=697</c:v>
                </c:pt>
                <c:pt idx="4">
                  <c:v>財団法人・社団法人  N=43</c:v>
                </c:pt>
                <c:pt idx="5">
                  <c:v>NPO法人    　      N=150</c:v>
                </c:pt>
                <c:pt idx="6">
                  <c:v>その他             N=217</c:v>
                </c:pt>
              </c:strCache>
            </c:strRef>
          </c:cat>
          <c:val>
            <c:numRef>
              <c:f>回収状況!$H$72:$H$78</c:f>
              <c:numCache>
                <c:formatCode>0.0;\-0.0;#</c:formatCode>
                <c:ptCount val="7"/>
                <c:pt idx="0">
                  <c:v>57.929122945951292</c:v>
                </c:pt>
                <c:pt idx="1">
                  <c:v>65.025252525252526</c:v>
                </c:pt>
                <c:pt idx="2">
                  <c:v>60.363636363636367</c:v>
                </c:pt>
                <c:pt idx="3">
                  <c:v>58.249641319942612</c:v>
                </c:pt>
                <c:pt idx="4">
                  <c:v>41.860465116279073</c:v>
                </c:pt>
                <c:pt idx="5">
                  <c:v>57.999999999999993</c:v>
                </c:pt>
                <c:pt idx="6">
                  <c:v>60.829493087557609</c:v>
                </c:pt>
              </c:numCache>
            </c:numRef>
          </c:val>
          <c:extLst>
            <c:ext xmlns:c16="http://schemas.microsoft.com/office/drawing/2014/chart" uri="{C3380CC4-5D6E-409C-BE32-E72D297353CC}">
              <c16:uniqueId val="{00000008-D745-4516-A307-5082B3A0D537}"/>
            </c:ext>
          </c:extLst>
        </c:ser>
        <c:dLbls>
          <c:showLegendKey val="0"/>
          <c:showVal val="0"/>
          <c:showCatName val="0"/>
          <c:showSerName val="0"/>
          <c:showPercent val="0"/>
          <c:showBubbleSize val="0"/>
        </c:dLbls>
        <c:gapWidth val="70"/>
        <c:overlap val="100"/>
        <c:axId val="66331008"/>
        <c:axId val="66332544"/>
      </c:barChart>
      <c:catAx>
        <c:axId val="66331008"/>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66332544"/>
        <c:crosses val="autoZero"/>
        <c:auto val="1"/>
        <c:lblAlgn val="ctr"/>
        <c:lblOffset val="100"/>
        <c:noMultiLvlLbl val="0"/>
      </c:catAx>
      <c:valAx>
        <c:axId val="66332544"/>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66331008"/>
        <c:crosses val="autoZero"/>
        <c:crossBetween val="between"/>
        <c:majorUnit val="20"/>
      </c:valAx>
      <c:spPr>
        <a:noFill/>
      </c:spPr>
    </c:plotArea>
    <c:legend>
      <c:legendPos val="b"/>
      <c:layout>
        <c:manualLayout>
          <c:xMode val="edge"/>
          <c:yMode val="edge"/>
          <c:x val="0.30780770046315437"/>
          <c:y val="0.88686330590323925"/>
          <c:w val="0.60920319098228159"/>
          <c:h val="8.6056234840563628E-2"/>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orientation="portrait"/>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443418301525871"/>
          <c:y val="0.12501094499280394"/>
          <c:w val="0.67420375168758861"/>
          <c:h val="0.62263588733373609"/>
        </c:manualLayout>
      </c:layout>
      <c:barChart>
        <c:barDir val="bar"/>
        <c:grouping val="stacked"/>
        <c:varyColors val="0"/>
        <c:ser>
          <c:idx val="0"/>
          <c:order val="0"/>
          <c:tx>
            <c:strRef>
              <c:f>'問1～4'!$V$879</c:f>
              <c:strCache>
                <c:ptCount val="1"/>
                <c:pt idx="0">
                  <c:v>０円</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'問1～4'!$AC$877:$AE$877</c:f>
              <c:strCache>
                <c:ptCount val="3"/>
                <c:pt idx="0">
                  <c:v>特定施設</c:v>
                </c:pt>
                <c:pt idx="1">
                  <c:v>住宅型</c:v>
                </c:pt>
                <c:pt idx="2">
                  <c:v>サ付（非特）</c:v>
                </c:pt>
              </c:strCache>
            </c:strRef>
          </c:cat>
          <c:val>
            <c:numRef>
              <c:f>'問1～4'!$AC$879:$AE$879</c:f>
              <c:numCache>
                <c:formatCode>0.0</c:formatCode>
                <c:ptCount val="3"/>
                <c:pt idx="0">
                  <c:v>37.318255250403872</c:v>
                </c:pt>
                <c:pt idx="1">
                  <c:v>58.087367178276274</c:v>
                </c:pt>
                <c:pt idx="2">
                  <c:v>59.758551307847085</c:v>
                </c:pt>
              </c:numCache>
            </c:numRef>
          </c:val>
          <c:extLst>
            <c:ext xmlns:c16="http://schemas.microsoft.com/office/drawing/2014/chart" uri="{C3380CC4-5D6E-409C-BE32-E72D297353CC}">
              <c16:uniqueId val="{00000005-C6D5-4B6F-9FE7-286ABF8A7A85}"/>
            </c:ext>
          </c:extLst>
        </c:ser>
        <c:ser>
          <c:idx val="1"/>
          <c:order val="1"/>
          <c:tx>
            <c:strRef>
              <c:f>'問1～4'!$V$880</c:f>
              <c:strCache>
                <c:ptCount val="1"/>
                <c:pt idx="0">
                  <c:v>100万円未満</c:v>
                </c:pt>
              </c:strCache>
            </c:strRef>
          </c:tx>
          <c:spPr>
            <a:solidFill>
              <a:srgbClr val="DDDDDD"/>
            </a:solidFill>
            <a:ln w="6350">
              <a:solidFill>
                <a:schemeClr val="tx1"/>
              </a:solidFill>
            </a:ln>
          </c:spPr>
          <c:invertIfNegative val="0"/>
          <c:dLbls>
            <c:dLbl>
              <c:idx val="2"/>
              <c:layout>
                <c:manualLayout>
                  <c:x val="-2.2630834512022632E-2"/>
                  <c:y val="-8.29871885404764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B42-4ED8-A9A6-0E0B8C2019CC}"/>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'問1～4'!$AC$877:$AE$877</c:f>
              <c:strCache>
                <c:ptCount val="3"/>
                <c:pt idx="0">
                  <c:v>特定施設</c:v>
                </c:pt>
                <c:pt idx="1">
                  <c:v>住宅型</c:v>
                </c:pt>
                <c:pt idx="2">
                  <c:v>サ付（非特）</c:v>
                </c:pt>
              </c:strCache>
            </c:strRef>
          </c:cat>
          <c:val>
            <c:numRef>
              <c:f>'問1～4'!$AC$880:$AE$880</c:f>
              <c:numCache>
                <c:formatCode>0.0</c:formatCode>
                <c:ptCount val="3"/>
                <c:pt idx="0">
                  <c:v>3.4733441033925687</c:v>
                </c:pt>
                <c:pt idx="1">
                  <c:v>4.4864226682408495</c:v>
                </c:pt>
                <c:pt idx="2">
                  <c:v>2.0120724346076457</c:v>
                </c:pt>
              </c:numCache>
            </c:numRef>
          </c:val>
          <c:extLst>
            <c:ext xmlns:c16="http://schemas.microsoft.com/office/drawing/2014/chart" uri="{C3380CC4-5D6E-409C-BE32-E72D297353CC}">
              <c16:uniqueId val="{00000006-C6D5-4B6F-9FE7-286ABF8A7A85}"/>
            </c:ext>
          </c:extLst>
        </c:ser>
        <c:ser>
          <c:idx val="2"/>
          <c:order val="2"/>
          <c:tx>
            <c:strRef>
              <c:f>'問1～4'!$V$881</c:f>
              <c:strCache>
                <c:ptCount val="1"/>
                <c:pt idx="0">
                  <c:v>100～500万円未満</c:v>
                </c:pt>
              </c:strCache>
            </c:strRef>
          </c:tx>
          <c:spPr>
            <a:solidFill>
              <a:schemeClr val="bg1">
                <a:lumMod val="65000"/>
              </a:schemeClr>
            </a:solidFill>
            <a:ln w="6350">
              <a:solidFill>
                <a:schemeClr val="tx1"/>
              </a:solidFill>
            </a:ln>
          </c:spPr>
          <c:invertIfNegative val="0"/>
          <c:dLbls>
            <c:dLbl>
              <c:idx val="1"/>
              <c:layout>
                <c:manualLayout>
                  <c:x val="-9.4295143800094301E-3"/>
                  <c:y val="-8.29871885404764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B42-4ED8-A9A6-0E0B8C2019CC}"/>
                </c:ext>
              </c:extLst>
            </c:dLbl>
            <c:dLbl>
              <c:idx val="2"/>
              <c:layout>
                <c:manualLayout>
                  <c:x val="-3.7718057520037718E-3"/>
                  <c:y val="-8.29867529099033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B42-4ED8-A9A6-0E0B8C2019CC}"/>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'問1～4'!$AC$877:$AE$877</c:f>
              <c:strCache>
                <c:ptCount val="3"/>
                <c:pt idx="0">
                  <c:v>特定施設</c:v>
                </c:pt>
                <c:pt idx="1">
                  <c:v>住宅型</c:v>
                </c:pt>
                <c:pt idx="2">
                  <c:v>サ付（非特）</c:v>
                </c:pt>
              </c:strCache>
            </c:strRef>
          </c:cat>
          <c:val>
            <c:numRef>
              <c:f>'問1～4'!$AC$881:$AE$881</c:f>
              <c:numCache>
                <c:formatCode>0.0</c:formatCode>
                <c:ptCount val="3"/>
                <c:pt idx="0">
                  <c:v>11.308562197092083</c:v>
                </c:pt>
                <c:pt idx="1">
                  <c:v>1.6528925619834711</c:v>
                </c:pt>
                <c:pt idx="2">
                  <c:v>0.2012072434607646</c:v>
                </c:pt>
              </c:numCache>
            </c:numRef>
          </c:val>
          <c:extLst>
            <c:ext xmlns:c16="http://schemas.microsoft.com/office/drawing/2014/chart" uri="{C3380CC4-5D6E-409C-BE32-E72D297353CC}">
              <c16:uniqueId val="{00000007-C6D5-4B6F-9FE7-286ABF8A7A85}"/>
            </c:ext>
          </c:extLst>
        </c:ser>
        <c:ser>
          <c:idx val="3"/>
          <c:order val="3"/>
          <c:tx>
            <c:strRef>
              <c:f>'問1～4'!$V$882</c:f>
              <c:strCache>
                <c:ptCount val="1"/>
                <c:pt idx="0">
                  <c:v>500～1,000万円未満</c:v>
                </c:pt>
              </c:strCache>
            </c:strRef>
          </c:tx>
          <c:spPr>
            <a:solidFill>
              <a:schemeClr val="bg1">
                <a:lumMod val="50000"/>
              </a:schemeClr>
            </a:solidFill>
            <a:ln w="6350">
              <a:solidFill>
                <a:schemeClr val="tx1"/>
              </a:solidFill>
            </a:ln>
          </c:spPr>
          <c:invertIfNegative val="0"/>
          <c:dLbls>
            <c:dLbl>
              <c:idx val="1"/>
              <c:layout>
                <c:manualLayout>
                  <c:x val="7.5436115040075436E-3"/>
                  <c:y val="-8.2986752909903316E-2"/>
                </c:manualLayout>
              </c:layout>
              <c:spPr/>
              <c:txPr>
                <a:bodyPr/>
                <a:lstStyle/>
                <a:p>
                  <a:pPr>
                    <a:defRPr sz="800" baseline="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B42-4ED8-A9A6-0E0B8C2019CC}"/>
                </c:ext>
              </c:extLst>
            </c:dLbl>
            <c:dLbl>
              <c:idx val="2"/>
              <c:layout>
                <c:manualLayout>
                  <c:x val="2.4516737388024516E-2"/>
                  <c:y val="-8.2986752909903316E-2"/>
                </c:manualLayout>
              </c:layout>
              <c:spPr/>
              <c:txPr>
                <a:bodyPr/>
                <a:lstStyle/>
                <a:p>
                  <a:pPr>
                    <a:defRPr sz="800" baseline="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B42-4ED8-A9A6-0E0B8C2019CC}"/>
                </c:ext>
              </c:extLst>
            </c:dLbl>
            <c:spPr>
              <a:noFill/>
              <a:ln>
                <a:noFill/>
              </a:ln>
              <a:effectLst/>
            </c:spPr>
            <c:txPr>
              <a:bodyPr/>
              <a:lstStyle/>
              <a:p>
                <a:pPr>
                  <a:defRPr sz="800" baseline="0">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'問1～4'!$AC$877:$AE$877</c:f>
              <c:strCache>
                <c:ptCount val="3"/>
                <c:pt idx="0">
                  <c:v>特定施設</c:v>
                </c:pt>
                <c:pt idx="1">
                  <c:v>住宅型</c:v>
                </c:pt>
                <c:pt idx="2">
                  <c:v>サ付（非特）</c:v>
                </c:pt>
              </c:strCache>
            </c:strRef>
          </c:cat>
          <c:val>
            <c:numRef>
              <c:f>'問1～4'!$AC$882:$AE$882</c:f>
              <c:numCache>
                <c:formatCode>0.0</c:formatCode>
                <c:ptCount val="3"/>
                <c:pt idx="0">
                  <c:v>12.116316639741518</c:v>
                </c:pt>
                <c:pt idx="1">
                  <c:v>0.47225501770956313</c:v>
                </c:pt>
                <c:pt idx="2">
                  <c:v>0.1006036217303823</c:v>
                </c:pt>
              </c:numCache>
            </c:numRef>
          </c:val>
          <c:extLst>
            <c:ext xmlns:c16="http://schemas.microsoft.com/office/drawing/2014/chart" uri="{C3380CC4-5D6E-409C-BE32-E72D297353CC}">
              <c16:uniqueId val="{00000008-C6D5-4B6F-9FE7-286ABF8A7A85}"/>
            </c:ext>
          </c:extLst>
        </c:ser>
        <c:ser>
          <c:idx val="4"/>
          <c:order val="4"/>
          <c:tx>
            <c:strRef>
              <c:f>'問1～4'!$V$883</c:f>
              <c:strCache>
                <c:ptCount val="1"/>
                <c:pt idx="0">
                  <c:v>1,000万円以上</c:v>
                </c:pt>
              </c:strCache>
            </c:strRef>
          </c:tx>
          <c:spPr>
            <a:solidFill>
              <a:schemeClr val="bg1">
                <a:lumMod val="75000"/>
              </a:schemeClr>
            </a:solidFill>
            <a:ln w="6350">
              <a:solidFill>
                <a:schemeClr val="tx1"/>
              </a:solidFill>
            </a:ln>
          </c:spPr>
          <c:invertIfNegative val="0"/>
          <c:dLbls>
            <c:dLbl>
              <c:idx val="1"/>
              <c:layout>
                <c:manualLayout>
                  <c:x val="2.8288543140028287E-2"/>
                  <c:y val="-8.29863172793302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B42-4ED8-A9A6-0E0B8C2019CC}"/>
                </c:ext>
              </c:extLst>
            </c:dLbl>
            <c:dLbl>
              <c:idx val="2"/>
              <c:layout>
                <c:manualLayout>
                  <c:x val="5.0919377652050922E-2"/>
                  <c:y val="-8.29861178386381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B42-4ED8-A9A6-0E0B8C2019CC}"/>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'問1～4'!$AC$877:$AE$877</c:f>
              <c:strCache>
                <c:ptCount val="3"/>
                <c:pt idx="0">
                  <c:v>特定施設</c:v>
                </c:pt>
                <c:pt idx="1">
                  <c:v>住宅型</c:v>
                </c:pt>
                <c:pt idx="2">
                  <c:v>サ付（非特）</c:v>
                </c:pt>
              </c:strCache>
            </c:strRef>
          </c:cat>
          <c:val>
            <c:numRef>
              <c:f>'問1～4'!$AC$883:$AE$883</c:f>
              <c:numCache>
                <c:formatCode>0.0</c:formatCode>
                <c:ptCount val="3"/>
                <c:pt idx="0">
                  <c:v>7.3505654281098547</c:v>
                </c:pt>
                <c:pt idx="1">
                  <c:v>1.6528925619834711</c:v>
                </c:pt>
                <c:pt idx="2">
                  <c:v>0.4024144869215292</c:v>
                </c:pt>
              </c:numCache>
            </c:numRef>
          </c:val>
          <c:extLst>
            <c:ext xmlns:c16="http://schemas.microsoft.com/office/drawing/2014/chart" uri="{C3380CC4-5D6E-409C-BE32-E72D297353CC}">
              <c16:uniqueId val="{00000009-C6D5-4B6F-9FE7-286ABF8A7A85}"/>
            </c:ext>
          </c:extLst>
        </c:ser>
        <c:ser>
          <c:idx val="5"/>
          <c:order val="5"/>
          <c:tx>
            <c:strRef>
              <c:f>'問1～4'!$V$884</c:f>
              <c:strCache>
                <c:ptCount val="1"/>
                <c:pt idx="0">
                  <c:v>無回答</c:v>
                </c:pt>
              </c:strCache>
            </c:strRef>
          </c:tx>
          <c:spPr>
            <a:pattFill prst="lgGrid">
              <a:fgClr>
                <a:schemeClr val="bg1">
                  <a:lumMod val="6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'問1～4'!$AC$877:$AE$877</c:f>
              <c:strCache>
                <c:ptCount val="3"/>
                <c:pt idx="0">
                  <c:v>特定施設</c:v>
                </c:pt>
                <c:pt idx="1">
                  <c:v>住宅型</c:v>
                </c:pt>
                <c:pt idx="2">
                  <c:v>サ付（非特）</c:v>
                </c:pt>
              </c:strCache>
            </c:strRef>
          </c:cat>
          <c:val>
            <c:numRef>
              <c:f>'問1～4'!$AC$884:$AE$884</c:f>
              <c:numCache>
                <c:formatCode>0.0</c:formatCode>
                <c:ptCount val="3"/>
                <c:pt idx="0">
                  <c:v>28.432956381260098</c:v>
                </c:pt>
                <c:pt idx="1">
                  <c:v>33.648170011806378</c:v>
                </c:pt>
                <c:pt idx="2">
                  <c:v>37.525150905432596</c:v>
                </c:pt>
              </c:numCache>
            </c:numRef>
          </c:val>
          <c:extLst>
            <c:ext xmlns:c16="http://schemas.microsoft.com/office/drawing/2014/chart" uri="{C3380CC4-5D6E-409C-BE32-E72D297353CC}">
              <c16:uniqueId val="{0000000A-C6D5-4B6F-9FE7-286ABF8A7A85}"/>
            </c:ext>
          </c:extLst>
        </c:ser>
        <c:dLbls>
          <c:showLegendKey val="0"/>
          <c:showVal val="0"/>
          <c:showCatName val="0"/>
          <c:showSerName val="0"/>
          <c:showPercent val="0"/>
          <c:showBubbleSize val="0"/>
        </c:dLbls>
        <c:gapWidth val="80"/>
        <c:overlap val="100"/>
        <c:axId val="72582656"/>
        <c:axId val="72584192"/>
      </c:barChart>
      <c:catAx>
        <c:axId val="72582656"/>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72584192"/>
        <c:crosses val="autoZero"/>
        <c:auto val="1"/>
        <c:lblAlgn val="ctr"/>
        <c:lblOffset val="100"/>
        <c:noMultiLvlLbl val="0"/>
      </c:catAx>
      <c:valAx>
        <c:axId val="72584192"/>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72582656"/>
        <c:crosses val="autoZero"/>
        <c:crossBetween val="between"/>
        <c:majorUnit val="20"/>
      </c:valAx>
      <c:spPr>
        <a:noFill/>
      </c:spPr>
    </c:plotArea>
    <c:legend>
      <c:legendPos val="b"/>
      <c:layout>
        <c:manualLayout>
          <c:xMode val="edge"/>
          <c:yMode val="edge"/>
          <c:x val="0.10393478042967401"/>
          <c:y val="0.80775884188483393"/>
          <c:w val="0.78845827439886851"/>
          <c:h val="0.13154997793531148"/>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a:effectLst/>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443418301525871"/>
          <c:y val="0.12070235451865544"/>
          <c:w val="0.67420375168758861"/>
          <c:h val="0.59085547015146234"/>
        </c:manualLayout>
      </c:layout>
      <c:barChart>
        <c:barDir val="bar"/>
        <c:grouping val="stacked"/>
        <c:varyColors val="0"/>
        <c:ser>
          <c:idx val="0"/>
          <c:order val="0"/>
          <c:tx>
            <c:strRef>
              <c:f>'問1～4'!$V$898</c:f>
              <c:strCache>
                <c:ptCount val="1"/>
                <c:pt idx="0">
                  <c:v>４万円未満</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'問1～4'!$AC$896:$AE$896</c:f>
              <c:strCache>
                <c:ptCount val="3"/>
                <c:pt idx="0">
                  <c:v>特定施設</c:v>
                </c:pt>
                <c:pt idx="1">
                  <c:v>住宅型</c:v>
                </c:pt>
                <c:pt idx="2">
                  <c:v>サ付（非特）</c:v>
                </c:pt>
              </c:strCache>
            </c:strRef>
          </c:cat>
          <c:val>
            <c:numRef>
              <c:f>'問1～4'!$AC$898:$AE$898</c:f>
              <c:numCache>
                <c:formatCode>0.0;\-0.0;#</c:formatCode>
                <c:ptCount val="3"/>
                <c:pt idx="0">
                  <c:v>41.114701130856218</c:v>
                </c:pt>
                <c:pt idx="1">
                  <c:v>59.149940968122785</c:v>
                </c:pt>
                <c:pt idx="2">
                  <c:v>59.95975855130785</c:v>
                </c:pt>
              </c:numCache>
            </c:numRef>
          </c:val>
          <c:extLst>
            <c:ext xmlns:c16="http://schemas.microsoft.com/office/drawing/2014/chart" uri="{C3380CC4-5D6E-409C-BE32-E72D297353CC}">
              <c16:uniqueId val="{00000005-C6D5-4B6F-9FE7-286ABF8A7A85}"/>
            </c:ext>
          </c:extLst>
        </c:ser>
        <c:ser>
          <c:idx val="1"/>
          <c:order val="1"/>
          <c:tx>
            <c:strRef>
              <c:f>'問1～4'!$V$899</c:f>
              <c:strCache>
                <c:ptCount val="1"/>
                <c:pt idx="0">
                  <c:v>４～６万円未満</c:v>
                </c:pt>
              </c:strCache>
            </c:strRef>
          </c:tx>
          <c:spPr>
            <a:solidFill>
              <a:srgbClr val="DDDDDD"/>
            </a:solidFill>
            <a:ln w="6350">
              <a:solidFill>
                <a:schemeClr val="tx1"/>
              </a:solidFill>
            </a:ln>
          </c:spPr>
          <c:invertIfNegative val="0"/>
          <c:dLbls>
            <c:dLbl>
              <c:idx val="1"/>
              <c:layout>
                <c:manualLayout>
                  <c:x val="-1.885902876001886E-2"/>
                  <c:y val="-8.39891574093516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369-473F-AACC-F9BB21BCEDDA}"/>
                </c:ext>
              </c:extLst>
            </c:dLbl>
            <c:dLbl>
              <c:idx val="2"/>
              <c:layout>
                <c:manualLayout>
                  <c:x val="-2.4516737388024516E-2"/>
                  <c:y val="-8.39887440748499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369-473F-AACC-F9BB21BCEDDA}"/>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'問1～4'!$AC$896:$AE$896</c:f>
              <c:strCache>
                <c:ptCount val="3"/>
                <c:pt idx="0">
                  <c:v>特定施設</c:v>
                </c:pt>
                <c:pt idx="1">
                  <c:v>住宅型</c:v>
                </c:pt>
                <c:pt idx="2">
                  <c:v>サ付（非特）</c:v>
                </c:pt>
              </c:strCache>
            </c:strRef>
          </c:cat>
          <c:val>
            <c:numRef>
              <c:f>'問1～4'!$AC$899:$AE$899</c:f>
              <c:numCache>
                <c:formatCode>0.0;\-0.0;#</c:formatCode>
                <c:ptCount val="3"/>
                <c:pt idx="0">
                  <c:v>5.4927302100161546</c:v>
                </c:pt>
                <c:pt idx="1">
                  <c:v>0.82644628099173556</c:v>
                </c:pt>
                <c:pt idx="2">
                  <c:v>0.1006036217303823</c:v>
                </c:pt>
              </c:numCache>
            </c:numRef>
          </c:val>
          <c:extLst>
            <c:ext xmlns:c16="http://schemas.microsoft.com/office/drawing/2014/chart" uri="{C3380CC4-5D6E-409C-BE32-E72D297353CC}">
              <c16:uniqueId val="{00000006-C6D5-4B6F-9FE7-286ABF8A7A85}"/>
            </c:ext>
          </c:extLst>
        </c:ser>
        <c:ser>
          <c:idx val="2"/>
          <c:order val="2"/>
          <c:tx>
            <c:strRef>
              <c:f>'問1～4'!$V$900</c:f>
              <c:strCache>
                <c:ptCount val="1"/>
                <c:pt idx="0">
                  <c:v>６～８万円未満</c:v>
                </c:pt>
              </c:strCache>
            </c:strRef>
          </c:tx>
          <c:spPr>
            <a:solidFill>
              <a:schemeClr val="bg1"/>
            </a:solidFill>
            <a:ln w="6350">
              <a:solidFill>
                <a:schemeClr val="tx1"/>
              </a:solidFill>
            </a:ln>
          </c:spPr>
          <c:invertIfNegative val="0"/>
          <c:dLbls>
            <c:dLbl>
              <c:idx val="1"/>
              <c:layout>
                <c:manualLayout>
                  <c:x val="7.543611504007613E-3"/>
                  <c:y val="-8.39887440748499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369-473F-AACC-F9BB21BCEDDA}"/>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'問1～4'!$AC$896:$AE$896</c:f>
              <c:strCache>
                <c:ptCount val="3"/>
                <c:pt idx="0">
                  <c:v>特定施設</c:v>
                </c:pt>
                <c:pt idx="1">
                  <c:v>住宅型</c:v>
                </c:pt>
                <c:pt idx="2">
                  <c:v>サ付（非特）</c:v>
                </c:pt>
              </c:strCache>
            </c:strRef>
          </c:cat>
          <c:val>
            <c:numRef>
              <c:f>'問1～4'!$AC$900:$AE$900</c:f>
              <c:numCache>
                <c:formatCode>0.0;\-0.0;#</c:formatCode>
                <c:ptCount val="3"/>
                <c:pt idx="0">
                  <c:v>3.6348949919224558</c:v>
                </c:pt>
                <c:pt idx="1">
                  <c:v>0.47225501770956313</c:v>
                </c:pt>
                <c:pt idx="2">
                  <c:v>0</c:v>
                </c:pt>
              </c:numCache>
            </c:numRef>
          </c:val>
          <c:extLst>
            <c:ext xmlns:c16="http://schemas.microsoft.com/office/drawing/2014/chart" uri="{C3380CC4-5D6E-409C-BE32-E72D297353CC}">
              <c16:uniqueId val="{00000007-C6D5-4B6F-9FE7-286ABF8A7A85}"/>
            </c:ext>
          </c:extLst>
        </c:ser>
        <c:ser>
          <c:idx val="3"/>
          <c:order val="3"/>
          <c:tx>
            <c:strRef>
              <c:f>'問1～4'!$V$901</c:f>
              <c:strCache>
                <c:ptCount val="1"/>
                <c:pt idx="0">
                  <c:v>８～10万円未満</c:v>
                </c:pt>
              </c:strCache>
            </c:strRef>
          </c:tx>
          <c:spPr>
            <a:solidFill>
              <a:schemeClr val="bg1">
                <a:lumMod val="50000"/>
              </a:schemeClr>
            </a:solidFill>
            <a:ln w="6350">
              <a:solidFill>
                <a:schemeClr val="tx1"/>
              </a:solidFill>
            </a:ln>
          </c:spPr>
          <c:invertIfNegative val="0"/>
          <c:dLbls>
            <c:dLbl>
              <c:idx val="1"/>
              <c:layout>
                <c:manualLayout>
                  <c:x val="3.3946251768033946E-2"/>
                  <c:y val="-8.3988744074849922E-2"/>
                </c:manualLayout>
              </c:layout>
              <c:spPr/>
              <c:txPr>
                <a:bodyPr/>
                <a:lstStyle/>
                <a:p>
                  <a:pPr>
                    <a:defRPr sz="800" baseline="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369-473F-AACC-F9BB21BCEDDA}"/>
                </c:ext>
              </c:extLst>
            </c:dLbl>
            <c:dLbl>
              <c:idx val="2"/>
              <c:layout>
                <c:manualLayout>
                  <c:x val="1.885754379712437E-3"/>
                  <c:y val="-8.2986317279330243E-2"/>
                </c:manualLayout>
              </c:layout>
              <c:spPr>
                <a:noFill/>
                <a:ln>
                  <a:noFill/>
                </a:ln>
                <a:effectLst/>
              </c:spPr>
              <c:txPr>
                <a:bodyPr/>
                <a:lstStyle/>
                <a:p>
                  <a:pPr>
                    <a:defRPr sz="800" baseline="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ED3-47F8-9A5A-6CE75E16C9A4}"/>
                </c:ext>
              </c:extLst>
            </c:dLbl>
            <c:spPr>
              <a:noFill/>
              <a:ln>
                <a:noFill/>
              </a:ln>
              <a:effectLst/>
            </c:spPr>
            <c:txPr>
              <a:bodyPr/>
              <a:lstStyle/>
              <a:p>
                <a:pPr>
                  <a:defRPr sz="800" baseline="0">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'問1～4'!$AC$896:$AE$896</c:f>
              <c:strCache>
                <c:ptCount val="3"/>
                <c:pt idx="0">
                  <c:v>特定施設</c:v>
                </c:pt>
                <c:pt idx="1">
                  <c:v>住宅型</c:v>
                </c:pt>
                <c:pt idx="2">
                  <c:v>サ付（非特）</c:v>
                </c:pt>
              </c:strCache>
            </c:strRef>
          </c:cat>
          <c:val>
            <c:numRef>
              <c:f>'問1～4'!$AC$901:$AE$901</c:f>
              <c:numCache>
                <c:formatCode>0.0;\-0.0;#</c:formatCode>
                <c:ptCount val="3"/>
                <c:pt idx="0">
                  <c:v>3.6348949919224558</c:v>
                </c:pt>
                <c:pt idx="1">
                  <c:v>0.23612750885478156</c:v>
                </c:pt>
                <c:pt idx="2">
                  <c:v>0.1006036217303823</c:v>
                </c:pt>
              </c:numCache>
            </c:numRef>
          </c:val>
          <c:extLst>
            <c:ext xmlns:c16="http://schemas.microsoft.com/office/drawing/2014/chart" uri="{C3380CC4-5D6E-409C-BE32-E72D297353CC}">
              <c16:uniqueId val="{00000008-C6D5-4B6F-9FE7-286ABF8A7A85}"/>
            </c:ext>
          </c:extLst>
        </c:ser>
        <c:ser>
          <c:idx val="4"/>
          <c:order val="4"/>
          <c:tx>
            <c:strRef>
              <c:f>'問1～4'!$V$902</c:f>
              <c:strCache>
                <c:ptCount val="1"/>
                <c:pt idx="0">
                  <c:v>10～15万円未満</c:v>
                </c:pt>
              </c:strCache>
            </c:strRef>
          </c:tx>
          <c:spPr>
            <a:solidFill>
              <a:schemeClr val="bg1">
                <a:lumMod val="75000"/>
              </a:schemeClr>
            </a:solidFill>
            <a:ln w="6350">
              <a:solidFill>
                <a:schemeClr val="tx1"/>
              </a:solidFill>
            </a:ln>
          </c:spPr>
          <c:invertIfNegative val="0"/>
          <c:dLbls>
            <c:dLbl>
              <c:idx val="1"/>
              <c:layout>
                <c:manualLayout>
                  <c:x val="5.8462989156058465E-2"/>
                  <c:y val="-8.3988330740348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369-473F-AACC-F9BB21BCEDDA}"/>
                </c:ext>
              </c:extLst>
            </c:dLbl>
            <c:dLbl>
              <c:idx val="2"/>
              <c:layout>
                <c:manualLayout>
                  <c:x val="2.8288543140028287E-2"/>
                  <c:y val="-8.29867529099033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ED3-47F8-9A5A-6CE75E16C9A4}"/>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'問1～4'!$AC$896:$AE$896</c:f>
              <c:strCache>
                <c:ptCount val="3"/>
                <c:pt idx="0">
                  <c:v>特定施設</c:v>
                </c:pt>
                <c:pt idx="1">
                  <c:v>住宅型</c:v>
                </c:pt>
                <c:pt idx="2">
                  <c:v>サ付（非特）</c:v>
                </c:pt>
              </c:strCache>
            </c:strRef>
          </c:cat>
          <c:val>
            <c:numRef>
              <c:f>'問1～4'!$AC$902:$AE$902</c:f>
              <c:numCache>
                <c:formatCode>0.0;\-0.0;#</c:formatCode>
                <c:ptCount val="3"/>
                <c:pt idx="0">
                  <c:v>7.2697899838449116</c:v>
                </c:pt>
                <c:pt idx="1">
                  <c:v>0.35419126328217237</c:v>
                </c:pt>
                <c:pt idx="2">
                  <c:v>0.1006036217303823</c:v>
                </c:pt>
              </c:numCache>
            </c:numRef>
          </c:val>
          <c:extLst>
            <c:ext xmlns:c16="http://schemas.microsoft.com/office/drawing/2014/chart" uri="{C3380CC4-5D6E-409C-BE32-E72D297353CC}">
              <c16:uniqueId val="{00000009-C6D5-4B6F-9FE7-286ABF8A7A85}"/>
            </c:ext>
          </c:extLst>
        </c:ser>
        <c:ser>
          <c:idx val="5"/>
          <c:order val="5"/>
          <c:tx>
            <c:strRef>
              <c:f>'問1～4'!$V$903</c:f>
              <c:strCache>
                <c:ptCount val="1"/>
                <c:pt idx="0">
                  <c:v>15～20万円未満</c:v>
                </c:pt>
              </c:strCache>
            </c:strRef>
          </c:tx>
          <c:spPr>
            <a:pattFill prst="ltUpDiag">
              <a:fgClr>
                <a:schemeClr val="tx1">
                  <a:lumMod val="65000"/>
                  <a:lumOff val="35000"/>
                </a:schemeClr>
              </a:fgClr>
              <a:bgClr>
                <a:schemeClr val="bg1"/>
              </a:bgClr>
            </a:pattFill>
            <a:ln w="6350">
              <a:solidFill>
                <a:schemeClr val="tx1"/>
              </a:solidFill>
            </a:ln>
          </c:spPr>
          <c:invertIfNegative val="0"/>
          <c:dLbls>
            <c:dLbl>
              <c:idx val="0"/>
              <c:layout>
                <c:manualLayout>
                  <c:x val="-7.5436115040075436E-3"/>
                  <c:y val="-8.39891574093516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369-473F-AACC-F9BB21BCEDDA}"/>
                </c:ext>
              </c:extLst>
            </c:dLbl>
            <c:dLbl>
              <c:idx val="1"/>
              <c:layout>
                <c:manualLayout>
                  <c:x val="8.2979726544082977E-2"/>
                  <c:y val="-8.39879174058465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369-473F-AACC-F9BB21BCEDDA}"/>
                </c:ext>
              </c:extLst>
            </c:dLbl>
            <c:dLbl>
              <c:idx val="2"/>
              <c:layout>
                <c:manualLayout>
                  <c:x val="3.7718057520037718E-3"/>
                  <c:y val="-8.3988330740348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369-473F-AACC-F9BB21BCEDDA}"/>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'問1～4'!$AC$896:$AE$896</c:f>
              <c:strCache>
                <c:ptCount val="3"/>
                <c:pt idx="0">
                  <c:v>特定施設</c:v>
                </c:pt>
                <c:pt idx="1">
                  <c:v>住宅型</c:v>
                </c:pt>
                <c:pt idx="2">
                  <c:v>サ付（非特）</c:v>
                </c:pt>
              </c:strCache>
            </c:strRef>
          </c:cat>
          <c:val>
            <c:numRef>
              <c:f>'問1～4'!$AC$903:$AE$903</c:f>
              <c:numCache>
                <c:formatCode>0.0;\-0.0;#</c:formatCode>
                <c:ptCount val="3"/>
                <c:pt idx="0">
                  <c:v>2.9079159935379644</c:v>
                </c:pt>
                <c:pt idx="1">
                  <c:v>0.82644628099173556</c:v>
                </c:pt>
                <c:pt idx="2">
                  <c:v>0</c:v>
                </c:pt>
              </c:numCache>
            </c:numRef>
          </c:val>
          <c:extLst>
            <c:ext xmlns:c16="http://schemas.microsoft.com/office/drawing/2014/chart" uri="{C3380CC4-5D6E-409C-BE32-E72D297353CC}">
              <c16:uniqueId val="{0000000A-C6D5-4B6F-9FE7-286ABF8A7A85}"/>
            </c:ext>
          </c:extLst>
        </c:ser>
        <c:ser>
          <c:idx val="6"/>
          <c:order val="6"/>
          <c:tx>
            <c:strRef>
              <c:f>'問1～4'!$V$904</c:f>
              <c:strCache>
                <c:ptCount val="1"/>
                <c:pt idx="0">
                  <c:v>20～30万円未満</c:v>
                </c:pt>
              </c:strCache>
            </c:strRef>
          </c:tx>
          <c:spPr>
            <a:solidFill>
              <a:schemeClr val="bg1">
                <a:lumMod val="95000"/>
              </a:schemeClr>
            </a:solidFill>
            <a:ln w="6350">
              <a:solidFill>
                <a:schemeClr val="tx1"/>
              </a:solidFill>
            </a:ln>
          </c:spPr>
          <c:invertIfNegative val="0"/>
          <c:dLbls>
            <c:dLbl>
              <c:idx val="0"/>
              <c:layout>
                <c:manualLayout>
                  <c:x val="0"/>
                  <c:y val="-8.39895707438532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369-473F-AACC-F9BB21BCEDDA}"/>
                </c:ext>
              </c:extLst>
            </c:dLbl>
            <c:dLbl>
              <c:idx val="1"/>
              <c:layout>
                <c:manualLayout>
                  <c:x val="0.10938236680810938"/>
                  <c:y val="-8.39879174058465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369-473F-AACC-F9BB21BCEDDA}"/>
                </c:ext>
              </c:extLst>
            </c:dLbl>
            <c:dLbl>
              <c:idx val="2"/>
              <c:layout>
                <c:manualLayout>
                  <c:x val="5.469118340405469E-2"/>
                  <c:y val="-8.39878319668328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369-473F-AACC-F9BB21BCEDDA}"/>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'問1～4'!$AC$896:$AE$896</c:f>
              <c:strCache>
                <c:ptCount val="3"/>
                <c:pt idx="0">
                  <c:v>特定施設</c:v>
                </c:pt>
                <c:pt idx="1">
                  <c:v>住宅型</c:v>
                </c:pt>
                <c:pt idx="2">
                  <c:v>サ付（非特）</c:v>
                </c:pt>
              </c:strCache>
            </c:strRef>
          </c:cat>
          <c:val>
            <c:numRef>
              <c:f>'問1～4'!$AC$904:$AE$904</c:f>
              <c:numCache>
                <c:formatCode>0.0;\-0.0;#</c:formatCode>
                <c:ptCount val="3"/>
                <c:pt idx="0">
                  <c:v>2.9079159935379644</c:v>
                </c:pt>
                <c:pt idx="1">
                  <c:v>0.47225501770956313</c:v>
                </c:pt>
                <c:pt idx="2">
                  <c:v>0.2012072434607646</c:v>
                </c:pt>
              </c:numCache>
            </c:numRef>
          </c:val>
          <c:extLst>
            <c:ext xmlns:c16="http://schemas.microsoft.com/office/drawing/2014/chart" uri="{C3380CC4-5D6E-409C-BE32-E72D297353CC}">
              <c16:uniqueId val="{0000000B-C6D5-4B6F-9FE7-286ABF8A7A85}"/>
            </c:ext>
          </c:extLst>
        </c:ser>
        <c:ser>
          <c:idx val="7"/>
          <c:order val="7"/>
          <c:tx>
            <c:strRef>
              <c:f>'問1～4'!$V$905</c:f>
              <c:strCache>
                <c:ptCount val="1"/>
                <c:pt idx="0">
                  <c:v>30万円以上</c:v>
                </c:pt>
              </c:strCache>
            </c:strRef>
          </c:tx>
          <c:spPr>
            <a:pattFill prst="pct30">
              <a:fgClr>
                <a:schemeClr val="bg1">
                  <a:lumMod val="65000"/>
                </a:schemeClr>
              </a:fgClr>
              <a:bgClr>
                <a:schemeClr val="bg1"/>
              </a:bgClr>
            </a:pattFill>
            <a:ln w="6350">
              <a:solidFill>
                <a:schemeClr val="tx1"/>
              </a:solidFill>
            </a:ln>
          </c:spPr>
          <c:invertIfNegative val="0"/>
          <c:dLbls>
            <c:dLbl>
              <c:idx val="0"/>
              <c:layout>
                <c:manualLayout>
                  <c:x val="7.5436115040075436E-3"/>
                  <c:y val="-8.3988330740348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369-473F-AACC-F9BB21BCEDDA}"/>
                </c:ext>
              </c:extLst>
            </c:dLbl>
            <c:dLbl>
              <c:idx val="1"/>
              <c:layout>
                <c:manualLayout>
                  <c:x val="0.13767090994813766"/>
                  <c:y val="-8.39879174058465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369-473F-AACC-F9BB21BCEDDA}"/>
                </c:ext>
              </c:extLst>
            </c:dLbl>
            <c:dLbl>
              <c:idx val="2"/>
              <c:layout>
                <c:manualLayout>
                  <c:x val="8.2979726544082977E-2"/>
                  <c:y val="-8.29871885404764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ED3-47F8-9A5A-6CE75E16C9A4}"/>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'問1～4'!$AC$896:$AE$896</c:f>
              <c:strCache>
                <c:ptCount val="3"/>
                <c:pt idx="0">
                  <c:v>特定施設</c:v>
                </c:pt>
                <c:pt idx="1">
                  <c:v>住宅型</c:v>
                </c:pt>
                <c:pt idx="2">
                  <c:v>サ付（非特）</c:v>
                </c:pt>
              </c:strCache>
            </c:strRef>
          </c:cat>
          <c:val>
            <c:numRef>
              <c:f>'問1～4'!$AC$905:$AE$905</c:f>
              <c:numCache>
                <c:formatCode>0.0;\-0.0;#</c:formatCode>
                <c:ptCount val="3"/>
                <c:pt idx="0">
                  <c:v>2.9079159935379644</c:v>
                </c:pt>
                <c:pt idx="1">
                  <c:v>0.35419126328217237</c:v>
                </c:pt>
                <c:pt idx="2">
                  <c:v>0.1006036217303823</c:v>
                </c:pt>
              </c:numCache>
            </c:numRef>
          </c:val>
          <c:extLst>
            <c:ext xmlns:c16="http://schemas.microsoft.com/office/drawing/2014/chart" uri="{C3380CC4-5D6E-409C-BE32-E72D297353CC}">
              <c16:uniqueId val="{0000000D-5369-473F-AACC-F9BB21BCEDDA}"/>
            </c:ext>
          </c:extLst>
        </c:ser>
        <c:ser>
          <c:idx val="8"/>
          <c:order val="8"/>
          <c:tx>
            <c:strRef>
              <c:f>'問1～4'!$V$906</c:f>
              <c:strCache>
                <c:ptCount val="1"/>
                <c:pt idx="0">
                  <c:v>エラー・無回答</c:v>
                </c:pt>
              </c:strCache>
            </c:strRef>
          </c:tx>
          <c:spPr>
            <a:pattFill prst="lgGrid">
              <a:fgClr>
                <a:schemeClr val="bg1">
                  <a:lumMod val="6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'問1～4'!$AC$896:$AE$896</c:f>
              <c:strCache>
                <c:ptCount val="3"/>
                <c:pt idx="0">
                  <c:v>特定施設</c:v>
                </c:pt>
                <c:pt idx="1">
                  <c:v>住宅型</c:v>
                </c:pt>
                <c:pt idx="2">
                  <c:v>サ付（非特）</c:v>
                </c:pt>
              </c:strCache>
            </c:strRef>
          </c:cat>
          <c:val>
            <c:numRef>
              <c:f>'問1～4'!$AC$906:$AE$906</c:f>
              <c:numCache>
                <c:formatCode>0.0;\-0.0;#</c:formatCode>
                <c:ptCount val="3"/>
                <c:pt idx="0">
                  <c:v>30.129240710823908</c:v>
                </c:pt>
                <c:pt idx="1">
                  <c:v>37.308146399055495</c:v>
                </c:pt>
                <c:pt idx="2">
                  <c:v>39.436619718309856</c:v>
                </c:pt>
              </c:numCache>
            </c:numRef>
          </c:val>
          <c:extLst>
            <c:ext xmlns:c16="http://schemas.microsoft.com/office/drawing/2014/chart" uri="{C3380CC4-5D6E-409C-BE32-E72D297353CC}">
              <c16:uniqueId val="{0000000E-5369-473F-AACC-F9BB21BCEDDA}"/>
            </c:ext>
          </c:extLst>
        </c:ser>
        <c:dLbls>
          <c:showLegendKey val="0"/>
          <c:showVal val="0"/>
          <c:showCatName val="0"/>
          <c:showSerName val="0"/>
          <c:showPercent val="0"/>
          <c:showBubbleSize val="0"/>
        </c:dLbls>
        <c:gapWidth val="80"/>
        <c:overlap val="100"/>
        <c:axId val="72921088"/>
        <c:axId val="72922624"/>
      </c:barChart>
      <c:catAx>
        <c:axId val="72921088"/>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72922624"/>
        <c:crosses val="autoZero"/>
        <c:auto val="1"/>
        <c:lblAlgn val="ctr"/>
        <c:lblOffset val="100"/>
        <c:noMultiLvlLbl val="0"/>
      </c:catAx>
      <c:valAx>
        <c:axId val="72922624"/>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72921088"/>
        <c:crosses val="autoZero"/>
        <c:crossBetween val="between"/>
        <c:majorUnit val="20"/>
      </c:valAx>
      <c:spPr>
        <a:noFill/>
      </c:spPr>
    </c:plotArea>
    <c:legend>
      <c:legendPos val="b"/>
      <c:layout>
        <c:manualLayout>
          <c:xMode val="edge"/>
          <c:yMode val="edge"/>
          <c:x val="9.6391168925666473E-2"/>
          <c:y val="0.76650692665957931"/>
          <c:w val="0.80226308345120223"/>
          <c:h val="0.17275604832376323"/>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443418301525871"/>
          <c:y val="0.12501094499280394"/>
          <c:w val="0.67420375168758861"/>
          <c:h val="0.62263588733373609"/>
        </c:manualLayout>
      </c:layout>
      <c:barChart>
        <c:barDir val="bar"/>
        <c:grouping val="stacked"/>
        <c:varyColors val="0"/>
        <c:ser>
          <c:idx val="0"/>
          <c:order val="0"/>
          <c:tx>
            <c:strRef>
              <c:f>'問1～4'!$V$919</c:f>
              <c:strCache>
                <c:ptCount val="1"/>
                <c:pt idx="0">
                  <c:v>10％未満</c:v>
                </c:pt>
              </c:strCache>
            </c:strRef>
          </c:tx>
          <c:spPr>
            <a:solidFill>
              <a:schemeClr val="bg1">
                <a:lumMod val="65000"/>
              </a:schemeClr>
            </a:solidFill>
            <a:ln w="6350">
              <a:solidFill>
                <a:schemeClr val="tx1"/>
              </a:solidFill>
            </a:ln>
          </c:spPr>
          <c:invertIfNegative val="0"/>
          <c:dLbls>
            <c:dLbl>
              <c:idx val="1"/>
              <c:layout>
                <c:manualLayout>
                  <c:x val="5.6577086280056579E-3"/>
                  <c:y val="-8.29867529099033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E1C-416B-8583-13CABE0D6243}"/>
                </c:ext>
              </c:extLst>
            </c:dLbl>
            <c:dLbl>
              <c:idx val="2"/>
              <c:layout>
                <c:manualLayout>
                  <c:x val="7.5436115040075436E-3"/>
                  <c:y val="-8.29871885404764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E1C-416B-8583-13CABE0D6243}"/>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'問1～4'!$AC$917:$AE$917</c:f>
              <c:strCache>
                <c:ptCount val="3"/>
                <c:pt idx="0">
                  <c:v>特定施設</c:v>
                </c:pt>
                <c:pt idx="1">
                  <c:v>住宅型</c:v>
                </c:pt>
                <c:pt idx="2">
                  <c:v>サ付（非特）</c:v>
                </c:pt>
              </c:strCache>
            </c:strRef>
          </c:cat>
          <c:val>
            <c:numRef>
              <c:f>'問1～4'!$AC$919:$AE$919</c:f>
              <c:numCache>
                <c:formatCode>0.0;\-0.0;#</c:formatCode>
                <c:ptCount val="3"/>
                <c:pt idx="0">
                  <c:v>10.18041237113402</c:v>
                </c:pt>
                <c:pt idx="1">
                  <c:v>1.6901408450704223</c:v>
                </c:pt>
                <c:pt idx="2">
                  <c:v>1.25</c:v>
                </c:pt>
              </c:numCache>
            </c:numRef>
          </c:val>
          <c:extLst>
            <c:ext xmlns:c16="http://schemas.microsoft.com/office/drawing/2014/chart" uri="{C3380CC4-5D6E-409C-BE32-E72D297353CC}">
              <c16:uniqueId val="{00000005-C6D5-4B6F-9FE7-286ABF8A7A85}"/>
            </c:ext>
          </c:extLst>
        </c:ser>
        <c:ser>
          <c:idx val="1"/>
          <c:order val="1"/>
          <c:tx>
            <c:strRef>
              <c:f>'問1～4'!$V$920</c:f>
              <c:strCache>
                <c:ptCount val="1"/>
                <c:pt idx="0">
                  <c:v>10～20％未満</c:v>
                </c:pt>
              </c:strCache>
            </c:strRef>
          </c:tx>
          <c:spPr>
            <a:solidFill>
              <a:srgbClr val="DDDDDD"/>
            </a:solidFill>
            <a:ln w="6350">
              <a:solidFill>
                <a:schemeClr val="tx1"/>
              </a:solidFill>
            </a:ln>
          </c:spPr>
          <c:invertIfNegative val="0"/>
          <c:dLbls>
            <c:dLbl>
              <c:idx val="1"/>
              <c:layout>
                <c:manualLayout>
                  <c:x val="2.0744931636020744E-2"/>
                  <c:y val="-8.29845747570379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E1C-416B-8583-13CABE0D6243}"/>
                </c:ext>
              </c:extLst>
            </c:dLbl>
            <c:dLbl>
              <c:idx val="2"/>
              <c:layout>
                <c:manualLayout>
                  <c:x val="2.8288543140028287E-2"/>
                  <c:y val="-8.2985881648757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E1C-416B-8583-13CABE0D6243}"/>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'問1～4'!$AC$917:$AE$917</c:f>
              <c:strCache>
                <c:ptCount val="3"/>
                <c:pt idx="0">
                  <c:v>特定施設</c:v>
                </c:pt>
                <c:pt idx="1">
                  <c:v>住宅型</c:v>
                </c:pt>
                <c:pt idx="2">
                  <c:v>サ付（非特）</c:v>
                </c:pt>
              </c:strCache>
            </c:strRef>
          </c:cat>
          <c:val>
            <c:numRef>
              <c:f>'問1～4'!$AC$920:$AE$920</c:f>
              <c:numCache>
                <c:formatCode>0.0;\-0.0;#</c:formatCode>
                <c:ptCount val="3"/>
                <c:pt idx="0">
                  <c:v>4.6391752577319592</c:v>
                </c:pt>
                <c:pt idx="1">
                  <c:v>1.6901408450704223</c:v>
                </c:pt>
                <c:pt idx="2">
                  <c:v>0.75</c:v>
                </c:pt>
              </c:numCache>
            </c:numRef>
          </c:val>
          <c:extLst>
            <c:ext xmlns:c16="http://schemas.microsoft.com/office/drawing/2014/chart" uri="{C3380CC4-5D6E-409C-BE32-E72D297353CC}">
              <c16:uniqueId val="{00000006-C6D5-4B6F-9FE7-286ABF8A7A85}"/>
            </c:ext>
          </c:extLst>
        </c:ser>
        <c:ser>
          <c:idx val="2"/>
          <c:order val="2"/>
          <c:tx>
            <c:strRef>
              <c:f>'問1～4'!$V$921</c:f>
              <c:strCache>
                <c:ptCount val="1"/>
                <c:pt idx="0">
                  <c:v>20～30％未満</c:v>
                </c:pt>
              </c:strCache>
            </c:strRef>
          </c:tx>
          <c:spPr>
            <a:solidFill>
              <a:schemeClr val="bg1"/>
            </a:solidFill>
            <a:ln w="6350">
              <a:solidFill>
                <a:schemeClr val="tx1"/>
              </a:solidFill>
            </a:ln>
          </c:spPr>
          <c:invertIfNegative val="0"/>
          <c:dLbls>
            <c:dLbl>
              <c:idx val="1"/>
              <c:layout>
                <c:manualLayout>
                  <c:x val="3.771805752003772E-2"/>
                  <c:y val="-8.29863172793302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E1C-416B-8583-13CABE0D6243}"/>
                </c:ext>
              </c:extLst>
            </c:dLbl>
            <c:dLbl>
              <c:idx val="2"/>
              <c:layout>
                <c:manualLayout>
                  <c:x val="4.5261520527755776E-2"/>
                  <c:y val="-8.29863172793302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E1C-416B-8583-13CABE0D6243}"/>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'問1～4'!$AC$917:$AE$917</c:f>
              <c:strCache>
                <c:ptCount val="3"/>
                <c:pt idx="0">
                  <c:v>特定施設</c:v>
                </c:pt>
                <c:pt idx="1">
                  <c:v>住宅型</c:v>
                </c:pt>
                <c:pt idx="2">
                  <c:v>サ付（非特）</c:v>
                </c:pt>
              </c:strCache>
            </c:strRef>
          </c:cat>
          <c:val>
            <c:numRef>
              <c:f>'問1～4'!$AC$921:$AE$921</c:f>
              <c:numCache>
                <c:formatCode>0.0;\-0.0;#</c:formatCode>
                <c:ptCount val="3"/>
                <c:pt idx="0">
                  <c:v>10.18041237113402</c:v>
                </c:pt>
                <c:pt idx="1">
                  <c:v>1.6901408450704223</c:v>
                </c:pt>
                <c:pt idx="2">
                  <c:v>0</c:v>
                </c:pt>
              </c:numCache>
            </c:numRef>
          </c:val>
          <c:extLst>
            <c:ext xmlns:c16="http://schemas.microsoft.com/office/drawing/2014/chart" uri="{C3380CC4-5D6E-409C-BE32-E72D297353CC}">
              <c16:uniqueId val="{00000007-C6D5-4B6F-9FE7-286ABF8A7A85}"/>
            </c:ext>
          </c:extLst>
        </c:ser>
        <c:ser>
          <c:idx val="3"/>
          <c:order val="3"/>
          <c:tx>
            <c:strRef>
              <c:f>'問1～4'!$V$922</c:f>
              <c:strCache>
                <c:ptCount val="1"/>
                <c:pt idx="0">
                  <c:v>30～40％未満</c:v>
                </c:pt>
              </c:strCache>
            </c:strRef>
          </c:tx>
          <c:spPr>
            <a:solidFill>
              <a:schemeClr val="bg1">
                <a:lumMod val="50000"/>
              </a:schemeClr>
            </a:solidFill>
            <a:ln w="6350">
              <a:solidFill>
                <a:schemeClr val="tx1"/>
              </a:solidFill>
            </a:ln>
          </c:spPr>
          <c:invertIfNegative val="0"/>
          <c:dLbls>
            <c:dLbl>
              <c:idx val="2"/>
              <c:layout>
                <c:manualLayout>
                  <c:x val="5.2805280528052806E-2"/>
                  <c:y val="-8.298588164875717E-2"/>
                </c:manualLayout>
              </c:layout>
              <c:spPr/>
              <c:txPr>
                <a:bodyPr/>
                <a:lstStyle/>
                <a:p>
                  <a:pPr>
                    <a:defRPr sz="800" baseline="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E1C-416B-8583-13CABE0D6243}"/>
                </c:ext>
              </c:extLst>
            </c:dLbl>
            <c:spPr>
              <a:noFill/>
              <a:ln>
                <a:noFill/>
              </a:ln>
              <a:effectLst/>
            </c:spPr>
            <c:txPr>
              <a:bodyPr/>
              <a:lstStyle/>
              <a:p>
                <a:pPr>
                  <a:defRPr sz="800" baseline="0">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'問1～4'!$AC$917:$AE$917</c:f>
              <c:strCache>
                <c:ptCount val="3"/>
                <c:pt idx="0">
                  <c:v>特定施設</c:v>
                </c:pt>
                <c:pt idx="1">
                  <c:v>住宅型</c:v>
                </c:pt>
                <c:pt idx="2">
                  <c:v>サ付（非特）</c:v>
                </c:pt>
              </c:strCache>
            </c:strRef>
          </c:cat>
          <c:val>
            <c:numRef>
              <c:f>'問1～4'!$AC$922:$AE$922</c:f>
              <c:numCache>
                <c:formatCode>0.0;\-0.0;#</c:formatCode>
                <c:ptCount val="3"/>
                <c:pt idx="0">
                  <c:v>23.453608247422679</c:v>
                </c:pt>
                <c:pt idx="1">
                  <c:v>4.507042253521127</c:v>
                </c:pt>
                <c:pt idx="2">
                  <c:v>0.25</c:v>
                </c:pt>
              </c:numCache>
            </c:numRef>
          </c:val>
          <c:extLst>
            <c:ext xmlns:c16="http://schemas.microsoft.com/office/drawing/2014/chart" uri="{C3380CC4-5D6E-409C-BE32-E72D297353CC}">
              <c16:uniqueId val="{00000008-C6D5-4B6F-9FE7-286ABF8A7A85}"/>
            </c:ext>
          </c:extLst>
        </c:ser>
        <c:ser>
          <c:idx val="4"/>
          <c:order val="4"/>
          <c:tx>
            <c:strRef>
              <c:f>'問1～4'!$V$923</c:f>
              <c:strCache>
                <c:ptCount val="1"/>
                <c:pt idx="0">
                  <c:v>40～100％未満</c:v>
                </c:pt>
              </c:strCache>
            </c:strRef>
          </c:tx>
          <c:spPr>
            <a:solidFill>
              <a:schemeClr val="bg1">
                <a:lumMod val="75000"/>
              </a:schemeClr>
            </a:solidFill>
            <a:ln w="6350">
              <a:solidFill>
                <a:schemeClr val="tx1"/>
              </a:solidFill>
            </a:ln>
          </c:spPr>
          <c:invertIfNegative val="0"/>
          <c:dLbls>
            <c:dLbl>
              <c:idx val="0"/>
              <c:layout>
                <c:manualLayout>
                  <c:x val="-7.5436115040075436E-3"/>
                  <c:y val="-8.8518825557400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E1C-416B-8583-13CABE0D6243}"/>
                </c:ext>
              </c:extLst>
            </c:dLbl>
            <c:dLbl>
              <c:idx val="1"/>
              <c:layout>
                <c:manualLayout>
                  <c:x val="2.451673738802455E-2"/>
                  <c:y val="-8.29863172793302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E1C-416B-8583-13CABE0D6243}"/>
                </c:ext>
              </c:extLst>
            </c:dLbl>
            <c:dLbl>
              <c:idx val="2"/>
              <c:layout>
                <c:manualLayout>
                  <c:x val="9.0523338048090554E-2"/>
                  <c:y val="-8.29867529099033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E1C-416B-8583-13CABE0D6243}"/>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'問1～4'!$AC$917:$AE$917</c:f>
              <c:strCache>
                <c:ptCount val="3"/>
                <c:pt idx="0">
                  <c:v>特定施設</c:v>
                </c:pt>
                <c:pt idx="1">
                  <c:v>住宅型</c:v>
                </c:pt>
                <c:pt idx="2">
                  <c:v>サ付（非特）</c:v>
                </c:pt>
              </c:strCache>
            </c:strRef>
          </c:cat>
          <c:val>
            <c:numRef>
              <c:f>'問1～4'!$AC$923:$AE$923</c:f>
              <c:numCache>
                <c:formatCode>0.0;\-0.0;#</c:formatCode>
                <c:ptCount val="3"/>
                <c:pt idx="0">
                  <c:v>0.25773195876288657</c:v>
                </c:pt>
                <c:pt idx="1">
                  <c:v>1.1267605633802817</c:v>
                </c:pt>
                <c:pt idx="2">
                  <c:v>0</c:v>
                </c:pt>
              </c:numCache>
            </c:numRef>
          </c:val>
          <c:extLst>
            <c:ext xmlns:c16="http://schemas.microsoft.com/office/drawing/2014/chart" uri="{C3380CC4-5D6E-409C-BE32-E72D297353CC}">
              <c16:uniqueId val="{00000009-C6D5-4B6F-9FE7-286ABF8A7A85}"/>
            </c:ext>
          </c:extLst>
        </c:ser>
        <c:ser>
          <c:idx val="5"/>
          <c:order val="5"/>
          <c:tx>
            <c:strRef>
              <c:f>'問1～4'!$V$924</c:f>
              <c:strCache>
                <c:ptCount val="1"/>
                <c:pt idx="0">
                  <c:v>100％</c:v>
                </c:pt>
              </c:strCache>
            </c:strRef>
          </c:tx>
          <c:spPr>
            <a:pattFill prst="ltUpDiag">
              <a:fgClr>
                <a:schemeClr val="tx1">
                  <a:lumMod val="65000"/>
                  <a:lumOff val="35000"/>
                </a:schemeClr>
              </a:fgClr>
              <a:bgClr>
                <a:schemeClr val="bg1"/>
              </a:bgClr>
            </a:pattFill>
            <a:ln w="6350">
              <a:solidFill>
                <a:schemeClr val="tx1"/>
              </a:solidFill>
            </a:ln>
          </c:spPr>
          <c:invertIfNegative val="0"/>
          <c:dLbls>
            <c:dLbl>
              <c:idx val="0"/>
              <c:layout>
                <c:manualLayout>
                  <c:x val="1.6973125884016973E-2"/>
                  <c:y val="-8.85175186656809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E1C-416B-8583-13CABE0D6243}"/>
                </c:ext>
              </c:extLst>
            </c:dLbl>
            <c:dLbl>
              <c:idx val="1"/>
              <c:layout>
                <c:manualLayout>
                  <c:x val="3.7717909023748268E-2"/>
                  <c:y val="-8.29845747570379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E1C-416B-8583-13CABE0D6243}"/>
                </c:ext>
              </c:extLst>
            </c:dLbl>
            <c:dLbl>
              <c:idx val="2"/>
              <c:layout>
                <c:manualLayout>
                  <c:x val="7.7322017916077318E-2"/>
                  <c:y val="-8.2985881648757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E1C-416B-8583-13CABE0D6243}"/>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'問1～4'!$AC$917:$AE$917</c:f>
              <c:strCache>
                <c:ptCount val="3"/>
                <c:pt idx="0">
                  <c:v>特定施設</c:v>
                </c:pt>
                <c:pt idx="1">
                  <c:v>住宅型</c:v>
                </c:pt>
                <c:pt idx="2">
                  <c:v>サ付（非特）</c:v>
                </c:pt>
              </c:strCache>
            </c:strRef>
          </c:cat>
          <c:val>
            <c:numRef>
              <c:f>'問1～4'!$AC$924:$AE$924</c:f>
              <c:numCache>
                <c:formatCode>0.0;\-0.0;#</c:formatCode>
                <c:ptCount val="3"/>
                <c:pt idx="0">
                  <c:v>0.77319587628865982</c:v>
                </c:pt>
                <c:pt idx="1">
                  <c:v>2.8169014084507045</c:v>
                </c:pt>
                <c:pt idx="2">
                  <c:v>1</c:v>
                </c:pt>
              </c:numCache>
            </c:numRef>
          </c:val>
          <c:extLst>
            <c:ext xmlns:c16="http://schemas.microsoft.com/office/drawing/2014/chart" uri="{C3380CC4-5D6E-409C-BE32-E72D297353CC}">
              <c16:uniqueId val="{0000000A-C6D5-4B6F-9FE7-286ABF8A7A85}"/>
            </c:ext>
          </c:extLst>
        </c:ser>
        <c:ser>
          <c:idx val="6"/>
          <c:order val="6"/>
          <c:tx>
            <c:strRef>
              <c:f>'問1～4'!$V$925</c:f>
              <c:strCache>
                <c:ptCount val="1"/>
                <c:pt idx="0">
                  <c:v>エラー・無回答</c:v>
                </c:pt>
              </c:strCache>
            </c:strRef>
          </c:tx>
          <c:spPr>
            <a:pattFill prst="lgGrid">
              <a:fgClr>
                <a:schemeClr val="bg1">
                  <a:lumMod val="6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'問1～4'!$AC$917:$AE$917</c:f>
              <c:strCache>
                <c:ptCount val="3"/>
                <c:pt idx="0">
                  <c:v>特定施設</c:v>
                </c:pt>
                <c:pt idx="1">
                  <c:v>住宅型</c:v>
                </c:pt>
                <c:pt idx="2">
                  <c:v>サ付（非特）</c:v>
                </c:pt>
              </c:strCache>
            </c:strRef>
          </c:cat>
          <c:val>
            <c:numRef>
              <c:f>'問1～4'!$AC$925:$AE$925</c:f>
              <c:numCache>
                <c:formatCode>0.0;\-0.0;#</c:formatCode>
                <c:ptCount val="3"/>
                <c:pt idx="0">
                  <c:v>50.515463917525771</c:v>
                </c:pt>
                <c:pt idx="1">
                  <c:v>86.478873239436609</c:v>
                </c:pt>
                <c:pt idx="2">
                  <c:v>96.75</c:v>
                </c:pt>
              </c:numCache>
            </c:numRef>
          </c:val>
          <c:extLst>
            <c:ext xmlns:c16="http://schemas.microsoft.com/office/drawing/2014/chart" uri="{C3380CC4-5D6E-409C-BE32-E72D297353CC}">
              <c16:uniqueId val="{0000000D-6E1C-416B-8583-13CABE0D6243}"/>
            </c:ext>
          </c:extLst>
        </c:ser>
        <c:dLbls>
          <c:showLegendKey val="0"/>
          <c:showVal val="0"/>
          <c:showCatName val="0"/>
          <c:showSerName val="0"/>
          <c:showPercent val="0"/>
          <c:showBubbleSize val="0"/>
        </c:dLbls>
        <c:gapWidth val="80"/>
        <c:overlap val="100"/>
        <c:axId val="72970624"/>
        <c:axId val="72972160"/>
      </c:barChart>
      <c:catAx>
        <c:axId val="72970624"/>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72972160"/>
        <c:crosses val="autoZero"/>
        <c:auto val="1"/>
        <c:lblAlgn val="ctr"/>
        <c:lblOffset val="100"/>
        <c:noMultiLvlLbl val="0"/>
      </c:catAx>
      <c:valAx>
        <c:axId val="72972160"/>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72970624"/>
        <c:crosses val="autoZero"/>
        <c:crossBetween val="between"/>
        <c:majorUnit val="20"/>
      </c:valAx>
      <c:spPr>
        <a:noFill/>
      </c:spPr>
    </c:plotArea>
    <c:legend>
      <c:legendPos val="b"/>
      <c:layout>
        <c:manualLayout>
          <c:xMode val="edge"/>
          <c:yMode val="edge"/>
          <c:x val="9.4505266049664582E-2"/>
          <c:y val="0.80775884188483393"/>
          <c:w val="0.80742778439823737"/>
          <c:h val="0.13228227292865286"/>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443418301525871"/>
          <c:y val="0.12070235451865544"/>
          <c:w val="0.67420375168758861"/>
          <c:h val="0.59085547015146234"/>
        </c:manualLayout>
      </c:layout>
      <c:barChart>
        <c:barDir val="bar"/>
        <c:grouping val="stacked"/>
        <c:varyColors val="0"/>
        <c:ser>
          <c:idx val="0"/>
          <c:order val="0"/>
          <c:tx>
            <c:strRef>
              <c:f>'問1～4'!$V$935</c:f>
              <c:strCache>
                <c:ptCount val="1"/>
                <c:pt idx="0">
                  <c:v>12カ月未満</c:v>
                </c:pt>
              </c:strCache>
            </c:strRef>
          </c:tx>
          <c:spPr>
            <a:solidFill>
              <a:schemeClr val="bg1">
                <a:lumMod val="65000"/>
              </a:schemeClr>
            </a:solidFill>
            <a:ln w="6350">
              <a:solidFill>
                <a:schemeClr val="tx1"/>
              </a:solidFill>
            </a:ln>
          </c:spPr>
          <c:invertIfNegative val="0"/>
          <c:dLbls>
            <c:dLbl>
              <c:idx val="0"/>
              <c:layout>
                <c:manualLayout>
                  <c:x val="1.3201320132013201E-2"/>
                  <c:y val="-7.87393959033590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FA7-4E75-AF70-19B1F94E058F}"/>
                </c:ext>
              </c:extLst>
            </c:dLbl>
            <c:dLbl>
              <c:idx val="2"/>
              <c:layout>
                <c:manualLayout>
                  <c:x val="4.3375766148043372E-2"/>
                  <c:y val="-7.8738155899854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FA7-4E75-AF70-19B1F94E058F}"/>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'問1～4'!$AC$933:$AE$933</c:f>
              <c:strCache>
                <c:ptCount val="3"/>
                <c:pt idx="0">
                  <c:v>特定施設</c:v>
                </c:pt>
                <c:pt idx="1">
                  <c:v>住宅型</c:v>
                </c:pt>
                <c:pt idx="2">
                  <c:v>サ付（非特）</c:v>
                </c:pt>
              </c:strCache>
            </c:strRef>
          </c:cat>
          <c:val>
            <c:numRef>
              <c:f>'問1～4'!$AC$935:$AE$935</c:f>
              <c:numCache>
                <c:formatCode>0.0;\-0.0;#</c:formatCode>
                <c:ptCount val="3"/>
                <c:pt idx="0">
                  <c:v>0.902061855670103</c:v>
                </c:pt>
                <c:pt idx="1">
                  <c:v>1.971830985915493</c:v>
                </c:pt>
                <c:pt idx="2">
                  <c:v>0.5</c:v>
                </c:pt>
              </c:numCache>
            </c:numRef>
          </c:val>
          <c:extLst>
            <c:ext xmlns:c16="http://schemas.microsoft.com/office/drawing/2014/chart" uri="{C3380CC4-5D6E-409C-BE32-E72D297353CC}">
              <c16:uniqueId val="{00000005-C6D5-4B6F-9FE7-286ABF8A7A85}"/>
            </c:ext>
          </c:extLst>
        </c:ser>
        <c:ser>
          <c:idx val="1"/>
          <c:order val="1"/>
          <c:tx>
            <c:strRef>
              <c:f>'問1～4'!$V$936</c:f>
              <c:strCache>
                <c:ptCount val="1"/>
                <c:pt idx="0">
                  <c:v>12～36カ月未満</c:v>
                </c:pt>
              </c:strCache>
            </c:strRef>
          </c:tx>
          <c:spPr>
            <a:solidFill>
              <a:srgbClr val="DDDDDD"/>
            </a:solidFill>
            <a:ln w="6350">
              <a:solidFill>
                <a:schemeClr val="tx1"/>
              </a:solidFill>
            </a:ln>
          </c:spPr>
          <c:invertIfNegative val="0"/>
          <c:dLbls>
            <c:dLbl>
              <c:idx val="0"/>
              <c:layout>
                <c:manualLayout>
                  <c:x val="3.2060348892032062E-2"/>
                  <c:y val="-7.8738155899854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FA7-4E75-AF70-19B1F94E058F}"/>
                </c:ext>
              </c:extLst>
            </c:dLbl>
            <c:dLbl>
              <c:idx val="1"/>
              <c:layout>
                <c:manualLayout>
                  <c:x val="5.6577086280056579E-3"/>
                  <c:y val="-7.8738155899854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FA7-4E75-AF70-19B1F94E058F}"/>
                </c:ext>
              </c:extLst>
            </c:dLbl>
            <c:dLbl>
              <c:idx val="2"/>
              <c:layout>
                <c:manualLayout>
                  <c:x val="6.7892503536067891E-2"/>
                  <c:y val="-7.8738155899854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FA7-4E75-AF70-19B1F94E058F}"/>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'問1～4'!$AC$933:$AE$933</c:f>
              <c:strCache>
                <c:ptCount val="3"/>
                <c:pt idx="0">
                  <c:v>特定施設</c:v>
                </c:pt>
                <c:pt idx="1">
                  <c:v>住宅型</c:v>
                </c:pt>
                <c:pt idx="2">
                  <c:v>サ付（非特）</c:v>
                </c:pt>
              </c:strCache>
            </c:strRef>
          </c:cat>
          <c:val>
            <c:numRef>
              <c:f>'問1～4'!$AC$936:$AE$936</c:f>
              <c:numCache>
                <c:formatCode>0.0;\-0.0;#</c:formatCode>
                <c:ptCount val="3"/>
                <c:pt idx="0">
                  <c:v>1.1597938144329898</c:v>
                </c:pt>
                <c:pt idx="1">
                  <c:v>0.84507042253521114</c:v>
                </c:pt>
                <c:pt idx="2">
                  <c:v>0.25</c:v>
                </c:pt>
              </c:numCache>
            </c:numRef>
          </c:val>
          <c:extLst>
            <c:ext xmlns:c16="http://schemas.microsoft.com/office/drawing/2014/chart" uri="{C3380CC4-5D6E-409C-BE32-E72D297353CC}">
              <c16:uniqueId val="{00000006-C6D5-4B6F-9FE7-286ABF8A7A85}"/>
            </c:ext>
          </c:extLst>
        </c:ser>
        <c:ser>
          <c:idx val="2"/>
          <c:order val="2"/>
          <c:tx>
            <c:strRef>
              <c:f>'問1～4'!$V$937</c:f>
              <c:strCache>
                <c:ptCount val="1"/>
                <c:pt idx="0">
                  <c:v>36～60カ月未満</c:v>
                </c:pt>
              </c:strCache>
            </c:strRef>
          </c:tx>
          <c:spPr>
            <a:solidFill>
              <a:schemeClr val="bg1"/>
            </a:solidFill>
            <a:ln w="6350">
              <a:solidFill>
                <a:schemeClr val="tx1"/>
              </a:solidFill>
            </a:ln>
          </c:spPr>
          <c:invertIfNegative val="0"/>
          <c:dLbls>
            <c:dLbl>
              <c:idx val="0"/>
              <c:layout>
                <c:manualLayout>
                  <c:x val="4.9033326279759586E-2"/>
                  <c:y val="-7.8737742565352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FA7-4E75-AF70-19B1F94E058F}"/>
                </c:ext>
              </c:extLst>
            </c:dLbl>
            <c:dLbl>
              <c:idx val="1"/>
              <c:layout>
                <c:manualLayout>
                  <c:x val="2.2630834512022632E-2"/>
                  <c:y val="-7.87373292308506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FA7-4E75-AF70-19B1F94E058F}"/>
                </c:ext>
              </c:extLst>
            </c:dLbl>
            <c:dLbl>
              <c:idx val="2"/>
              <c:layout>
                <c:manualLayout>
                  <c:x val="6.6006600660066E-2"/>
                  <c:y val="-8.39887440748499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FA7-4E75-AF70-19B1F94E058F}"/>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'問1～4'!$AC$933:$AE$933</c:f>
              <c:strCache>
                <c:ptCount val="3"/>
                <c:pt idx="0">
                  <c:v>特定施設</c:v>
                </c:pt>
                <c:pt idx="1">
                  <c:v>住宅型</c:v>
                </c:pt>
                <c:pt idx="2">
                  <c:v>サ付（非特）</c:v>
                </c:pt>
              </c:strCache>
            </c:strRef>
          </c:cat>
          <c:val>
            <c:numRef>
              <c:f>'問1～4'!$AC$937:$AE$937</c:f>
              <c:numCache>
                <c:formatCode>0.0;\-0.0;#</c:formatCode>
                <c:ptCount val="3"/>
                <c:pt idx="0">
                  <c:v>2.4484536082474229</c:v>
                </c:pt>
                <c:pt idx="1">
                  <c:v>1.4084507042253522</c:v>
                </c:pt>
                <c:pt idx="2">
                  <c:v>0</c:v>
                </c:pt>
              </c:numCache>
            </c:numRef>
          </c:val>
          <c:extLst>
            <c:ext xmlns:c16="http://schemas.microsoft.com/office/drawing/2014/chart" uri="{C3380CC4-5D6E-409C-BE32-E72D297353CC}">
              <c16:uniqueId val="{00000007-C6D5-4B6F-9FE7-286ABF8A7A85}"/>
            </c:ext>
          </c:extLst>
        </c:ser>
        <c:ser>
          <c:idx val="3"/>
          <c:order val="3"/>
          <c:tx>
            <c:strRef>
              <c:f>'問1～4'!$V$938</c:f>
              <c:strCache>
                <c:ptCount val="1"/>
                <c:pt idx="0">
                  <c:v>60～72カ月未満</c:v>
                </c:pt>
              </c:strCache>
            </c:strRef>
          </c:tx>
          <c:spPr>
            <a:solidFill>
              <a:schemeClr val="bg1">
                <a:lumMod val="50000"/>
              </a:schemeClr>
            </a:solidFill>
            <a:ln w="6350">
              <a:solidFill>
                <a:schemeClr val="tx1"/>
              </a:solidFill>
            </a:ln>
          </c:spPr>
          <c:invertIfNegative val="0"/>
          <c:dLbls>
            <c:dLbl>
              <c:idx val="2"/>
              <c:layout>
                <c:manualLayout>
                  <c:x val="9.4295143800094294E-2"/>
                  <c:y val="-7.8736502561847235E-2"/>
                </c:manualLayout>
              </c:layout>
              <c:spPr/>
              <c:txPr>
                <a:bodyPr/>
                <a:lstStyle/>
                <a:p>
                  <a:pPr>
                    <a:defRPr sz="800" baseline="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FA7-4E75-AF70-19B1F94E058F}"/>
                </c:ext>
              </c:extLst>
            </c:dLbl>
            <c:spPr>
              <a:noFill/>
              <a:ln>
                <a:noFill/>
              </a:ln>
              <a:effectLst/>
            </c:spPr>
            <c:txPr>
              <a:bodyPr/>
              <a:lstStyle/>
              <a:p>
                <a:pPr>
                  <a:defRPr sz="800" baseline="0">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'問1～4'!$AC$933:$AE$933</c:f>
              <c:strCache>
                <c:ptCount val="3"/>
                <c:pt idx="0">
                  <c:v>特定施設</c:v>
                </c:pt>
                <c:pt idx="1">
                  <c:v>住宅型</c:v>
                </c:pt>
                <c:pt idx="2">
                  <c:v>サ付（非特）</c:v>
                </c:pt>
              </c:strCache>
            </c:strRef>
          </c:cat>
          <c:val>
            <c:numRef>
              <c:f>'問1～4'!$AC$938:$AE$938</c:f>
              <c:numCache>
                <c:formatCode>0.0;\-0.0;#</c:formatCode>
                <c:ptCount val="3"/>
                <c:pt idx="0">
                  <c:v>40.077319587628871</c:v>
                </c:pt>
                <c:pt idx="1">
                  <c:v>5.915492957746479</c:v>
                </c:pt>
                <c:pt idx="2">
                  <c:v>0.25</c:v>
                </c:pt>
              </c:numCache>
            </c:numRef>
          </c:val>
          <c:extLst>
            <c:ext xmlns:c16="http://schemas.microsoft.com/office/drawing/2014/chart" uri="{C3380CC4-5D6E-409C-BE32-E72D297353CC}">
              <c16:uniqueId val="{00000008-C6D5-4B6F-9FE7-286ABF8A7A85}"/>
            </c:ext>
          </c:extLst>
        </c:ser>
        <c:ser>
          <c:idx val="4"/>
          <c:order val="4"/>
          <c:tx>
            <c:strRef>
              <c:f>'問1～4'!$V$939</c:f>
              <c:strCache>
                <c:ptCount val="1"/>
                <c:pt idx="0">
                  <c:v>72～84カ月未満</c:v>
                </c:pt>
              </c:strCache>
            </c:strRef>
          </c:tx>
          <c:spPr>
            <a:solidFill>
              <a:schemeClr val="bg1">
                <a:lumMod val="75000"/>
              </a:schemeClr>
            </a:solidFill>
            <a:ln w="6350">
              <a:solidFill>
                <a:schemeClr val="tx1"/>
              </a:solidFill>
            </a:ln>
          </c:spPr>
          <c:invertIfNegative val="0"/>
          <c:dLbls>
            <c:dLbl>
              <c:idx val="1"/>
              <c:layout>
                <c:manualLayout>
                  <c:x val="-9.4295143800094301E-3"/>
                  <c:y val="-7.87389825688573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FA7-4E75-AF70-19B1F94E058F}"/>
                </c:ext>
              </c:extLst>
            </c:dLbl>
            <c:dLbl>
              <c:idx val="2"/>
              <c:layout>
                <c:manualLayout>
                  <c:x val="9.4295143800094301E-3"/>
                  <c:y val="-7.87385692343556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AE-4EC4-8EC2-5297E188E19E}"/>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'問1～4'!$AC$933:$AE$933</c:f>
              <c:strCache>
                <c:ptCount val="3"/>
                <c:pt idx="0">
                  <c:v>特定施設</c:v>
                </c:pt>
                <c:pt idx="1">
                  <c:v>住宅型</c:v>
                </c:pt>
                <c:pt idx="2">
                  <c:v>サ付（非特）</c:v>
                </c:pt>
              </c:strCache>
            </c:strRef>
          </c:cat>
          <c:val>
            <c:numRef>
              <c:f>'問1～4'!$AC$939:$AE$939</c:f>
              <c:numCache>
                <c:formatCode>0.0;\-0.0;#</c:formatCode>
                <c:ptCount val="3"/>
                <c:pt idx="0">
                  <c:v>4.2525773195876289</c:v>
                </c:pt>
                <c:pt idx="1">
                  <c:v>0</c:v>
                </c:pt>
                <c:pt idx="2">
                  <c:v>0.25</c:v>
                </c:pt>
              </c:numCache>
            </c:numRef>
          </c:val>
          <c:extLst>
            <c:ext xmlns:c16="http://schemas.microsoft.com/office/drawing/2014/chart" uri="{C3380CC4-5D6E-409C-BE32-E72D297353CC}">
              <c16:uniqueId val="{00000009-C6D5-4B6F-9FE7-286ABF8A7A85}"/>
            </c:ext>
          </c:extLst>
        </c:ser>
        <c:ser>
          <c:idx val="5"/>
          <c:order val="5"/>
          <c:tx>
            <c:strRef>
              <c:f>'問1～4'!$V$940</c:f>
              <c:strCache>
                <c:ptCount val="1"/>
                <c:pt idx="0">
                  <c:v>84～120カ月未満</c:v>
                </c:pt>
              </c:strCache>
            </c:strRef>
          </c:tx>
          <c:spPr>
            <a:pattFill prst="ltUpDiag">
              <a:fgClr>
                <a:schemeClr val="tx1">
                  <a:lumMod val="65000"/>
                  <a:lumOff val="35000"/>
                </a:schemeClr>
              </a:fgClr>
              <a:bgClr>
                <a:schemeClr val="bg1"/>
              </a:bgClr>
            </a:pattFill>
            <a:ln w="6350">
              <a:solidFill>
                <a:schemeClr val="tx1"/>
              </a:solidFill>
            </a:ln>
          </c:spPr>
          <c:invertIfNegative val="0"/>
          <c:dLbls>
            <c:dLbl>
              <c:idx val="1"/>
              <c:layout>
                <c:manualLayout>
                  <c:x val="9.4292173874305323E-3"/>
                  <c:y val="-7.8738155899854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FA7-4E75-AF70-19B1F94E058F}"/>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'問1～4'!$AC$933:$AE$933</c:f>
              <c:strCache>
                <c:ptCount val="3"/>
                <c:pt idx="0">
                  <c:v>特定施設</c:v>
                </c:pt>
                <c:pt idx="1">
                  <c:v>住宅型</c:v>
                </c:pt>
                <c:pt idx="2">
                  <c:v>サ付（非特）</c:v>
                </c:pt>
              </c:strCache>
            </c:strRef>
          </c:cat>
          <c:val>
            <c:numRef>
              <c:f>'問1～4'!$AC$940:$AE$940</c:f>
              <c:numCache>
                <c:formatCode>0.0;\-0.0;#</c:formatCode>
                <c:ptCount val="3"/>
                <c:pt idx="0">
                  <c:v>3.4793814432989691</c:v>
                </c:pt>
                <c:pt idx="1">
                  <c:v>1.4084507042253522</c:v>
                </c:pt>
                <c:pt idx="2">
                  <c:v>0</c:v>
                </c:pt>
              </c:numCache>
            </c:numRef>
          </c:val>
          <c:extLst>
            <c:ext xmlns:c16="http://schemas.microsoft.com/office/drawing/2014/chart" uri="{C3380CC4-5D6E-409C-BE32-E72D297353CC}">
              <c16:uniqueId val="{0000000A-C6D5-4B6F-9FE7-286ABF8A7A85}"/>
            </c:ext>
          </c:extLst>
        </c:ser>
        <c:ser>
          <c:idx val="6"/>
          <c:order val="6"/>
          <c:tx>
            <c:strRef>
              <c:f>'問1～4'!$V$941</c:f>
              <c:strCache>
                <c:ptCount val="1"/>
                <c:pt idx="0">
                  <c:v>120カ月以上</c:v>
                </c:pt>
              </c:strCache>
            </c:strRef>
          </c:tx>
          <c:spPr>
            <a:solidFill>
              <a:schemeClr val="bg1">
                <a:lumMod val="95000"/>
              </a:schemeClr>
            </a:solidFill>
            <a:ln w="6350">
              <a:solidFill>
                <a:schemeClr val="tx1"/>
              </a:solidFill>
            </a:ln>
          </c:spPr>
          <c:invertIfNegative val="0"/>
          <c:dLbls>
            <c:dLbl>
              <c:idx val="0"/>
              <c:layout>
                <c:manualLayout>
                  <c:x val="6.914897330522882E-17"/>
                  <c:y val="-7.87402225723624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CAE-4EC4-8EC2-5297E188E19E}"/>
                </c:ext>
              </c:extLst>
            </c:dLbl>
            <c:dLbl>
              <c:idx val="1"/>
              <c:layout>
                <c:manualLayout>
                  <c:x val="3.0174446016030174E-2"/>
                  <c:y val="-7.87393959033590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FA7-4E75-AF70-19B1F94E058F}"/>
                </c:ext>
              </c:extLst>
            </c:dLbl>
            <c:dLbl>
              <c:idx val="2"/>
              <c:layout>
                <c:manualLayout>
                  <c:x val="0.11881188118811885"/>
                  <c:y val="-7.87385692343556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FA7-4E75-AF70-19B1F94E058F}"/>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'問1～4'!$AC$933:$AE$933</c:f>
              <c:strCache>
                <c:ptCount val="3"/>
                <c:pt idx="0">
                  <c:v>特定施設</c:v>
                </c:pt>
                <c:pt idx="1">
                  <c:v>住宅型</c:v>
                </c:pt>
                <c:pt idx="2">
                  <c:v>サ付（非特）</c:v>
                </c:pt>
              </c:strCache>
            </c:strRef>
          </c:cat>
          <c:val>
            <c:numRef>
              <c:f>'問1～4'!$AC$941:$AE$941</c:f>
              <c:numCache>
                <c:formatCode>0.0;\-0.0;#</c:formatCode>
                <c:ptCount val="3"/>
                <c:pt idx="0">
                  <c:v>2.1907216494845358</c:v>
                </c:pt>
                <c:pt idx="1">
                  <c:v>1.1267605633802817</c:v>
                </c:pt>
                <c:pt idx="2">
                  <c:v>0.75</c:v>
                </c:pt>
              </c:numCache>
            </c:numRef>
          </c:val>
          <c:extLst>
            <c:ext xmlns:c16="http://schemas.microsoft.com/office/drawing/2014/chart" uri="{C3380CC4-5D6E-409C-BE32-E72D297353CC}">
              <c16:uniqueId val="{0000000B-C6D5-4B6F-9FE7-286ABF8A7A85}"/>
            </c:ext>
          </c:extLst>
        </c:ser>
        <c:ser>
          <c:idx val="7"/>
          <c:order val="7"/>
          <c:tx>
            <c:strRef>
              <c:f>'問1～4'!$V$942</c:f>
              <c:strCache>
                <c:ptCount val="1"/>
                <c:pt idx="0">
                  <c:v>エラー・無回答</c:v>
                </c:pt>
              </c:strCache>
            </c:strRef>
          </c:tx>
          <c:spPr>
            <a:pattFill prst="lgGrid">
              <a:fgClr>
                <a:schemeClr val="bg1">
                  <a:lumMod val="6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'問1～4'!$AC$933:$AE$933</c:f>
              <c:strCache>
                <c:ptCount val="3"/>
                <c:pt idx="0">
                  <c:v>特定施設</c:v>
                </c:pt>
                <c:pt idx="1">
                  <c:v>住宅型</c:v>
                </c:pt>
                <c:pt idx="2">
                  <c:v>サ付（非特）</c:v>
                </c:pt>
              </c:strCache>
            </c:strRef>
          </c:cat>
          <c:val>
            <c:numRef>
              <c:f>'問1～4'!$AC$942:$AE$942</c:f>
              <c:numCache>
                <c:formatCode>0.0;\-0.0;#</c:formatCode>
                <c:ptCount val="3"/>
                <c:pt idx="0">
                  <c:v>45.489690721649481</c:v>
                </c:pt>
                <c:pt idx="1">
                  <c:v>87.323943661971825</c:v>
                </c:pt>
                <c:pt idx="2">
                  <c:v>98</c:v>
                </c:pt>
              </c:numCache>
            </c:numRef>
          </c:val>
          <c:extLst>
            <c:ext xmlns:c16="http://schemas.microsoft.com/office/drawing/2014/chart" uri="{C3380CC4-5D6E-409C-BE32-E72D297353CC}">
              <c16:uniqueId val="{0000000D-7FA7-4E75-AF70-19B1F94E058F}"/>
            </c:ext>
          </c:extLst>
        </c:ser>
        <c:dLbls>
          <c:showLegendKey val="0"/>
          <c:showVal val="0"/>
          <c:showCatName val="0"/>
          <c:showSerName val="0"/>
          <c:showPercent val="0"/>
          <c:showBubbleSize val="0"/>
        </c:dLbls>
        <c:gapWidth val="80"/>
        <c:overlap val="100"/>
        <c:axId val="73182208"/>
        <c:axId val="73192192"/>
      </c:barChart>
      <c:catAx>
        <c:axId val="73182208"/>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73192192"/>
        <c:crosses val="autoZero"/>
        <c:auto val="1"/>
        <c:lblAlgn val="ctr"/>
        <c:lblOffset val="100"/>
        <c:noMultiLvlLbl val="0"/>
      </c:catAx>
      <c:valAx>
        <c:axId val="73192192"/>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73182208"/>
        <c:crosses val="autoZero"/>
        <c:crossBetween val="between"/>
        <c:majorUnit val="20"/>
      </c:valAx>
      <c:spPr>
        <a:noFill/>
      </c:spPr>
    </c:plotArea>
    <c:legend>
      <c:legendPos val="b"/>
      <c:layout>
        <c:manualLayout>
          <c:xMode val="edge"/>
          <c:yMode val="edge"/>
          <c:x val="9.6391168925666473E-2"/>
          <c:y val="0.76650692665957931"/>
          <c:w val="0.80226308345120223"/>
          <c:h val="0.17275604832376323"/>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443418301525871"/>
          <c:y val="0.12070235451865544"/>
          <c:w val="0.67420375168758861"/>
          <c:h val="0.59085547015146234"/>
        </c:manualLayout>
      </c:layout>
      <c:barChart>
        <c:barDir val="bar"/>
        <c:grouping val="stacked"/>
        <c:varyColors val="0"/>
        <c:ser>
          <c:idx val="0"/>
          <c:order val="0"/>
          <c:tx>
            <c:strRef>
              <c:f>'問5～7'!$V$6</c:f>
              <c:strCache>
                <c:ptCount val="1"/>
                <c:pt idx="0">
                  <c:v>０人</c:v>
                </c:pt>
              </c:strCache>
            </c:strRef>
          </c:tx>
          <c:spPr>
            <a:solidFill>
              <a:schemeClr val="bg1"/>
            </a:solidFill>
            <a:ln w="6350">
              <a:solidFill>
                <a:schemeClr val="tx1"/>
              </a:solidFill>
            </a:ln>
          </c:spPr>
          <c:invertIfNegative val="0"/>
          <c:dLbls>
            <c:dLbl>
              <c:idx val="1"/>
              <c:layout>
                <c:manualLayout>
                  <c:x val="9.4295143800094301E-3"/>
                  <c:y val="-8.39891574093516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D09-4104-B7D6-BEA93AEB1D64}"/>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'問5～7'!$AC$4:$AE$4</c:f>
              <c:strCache>
                <c:ptCount val="3"/>
                <c:pt idx="0">
                  <c:v>特定施設</c:v>
                </c:pt>
                <c:pt idx="1">
                  <c:v>住宅型</c:v>
                </c:pt>
                <c:pt idx="2">
                  <c:v>サ付（非特）</c:v>
                </c:pt>
              </c:strCache>
            </c:strRef>
          </c:cat>
          <c:val>
            <c:numRef>
              <c:f>'問5～7'!$AC$6:$AE$6</c:f>
              <c:numCache>
                <c:formatCode>0.0;\-0.0;#</c:formatCode>
                <c:ptCount val="3"/>
                <c:pt idx="0">
                  <c:v>0</c:v>
                </c:pt>
                <c:pt idx="1">
                  <c:v>1.6528925619834711</c:v>
                </c:pt>
                <c:pt idx="2">
                  <c:v>0</c:v>
                </c:pt>
              </c:numCache>
            </c:numRef>
          </c:val>
          <c:extLst>
            <c:ext xmlns:c16="http://schemas.microsoft.com/office/drawing/2014/chart" uri="{C3380CC4-5D6E-409C-BE32-E72D297353CC}">
              <c16:uniqueId val="{00000005-C6D5-4B6F-9FE7-286ABF8A7A85}"/>
            </c:ext>
          </c:extLst>
        </c:ser>
        <c:ser>
          <c:idx val="1"/>
          <c:order val="1"/>
          <c:tx>
            <c:strRef>
              <c:f>'問5～7'!$V$7</c:f>
              <c:strCache>
                <c:ptCount val="1"/>
                <c:pt idx="0">
                  <c:v>２人未満</c:v>
                </c:pt>
              </c:strCache>
            </c:strRef>
          </c:tx>
          <c:spPr>
            <a:solidFill>
              <a:srgbClr val="DDDDDD"/>
            </a:solidFill>
            <a:ln w="6350">
              <a:solidFill>
                <a:schemeClr val="tx1"/>
              </a:solidFill>
            </a:ln>
          </c:spPr>
          <c:invertIfNegative val="0"/>
          <c:dLbls>
            <c:dLbl>
              <c:idx val="0"/>
              <c:layout>
                <c:manualLayout>
                  <c:x val="1.5087223008015087E-2"/>
                  <c:y val="-8.39895707438532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D09-4104-B7D6-BEA93AEB1D64}"/>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'問5～7'!$AC$4:$AE$4</c:f>
              <c:strCache>
                <c:ptCount val="3"/>
                <c:pt idx="0">
                  <c:v>特定施設</c:v>
                </c:pt>
                <c:pt idx="1">
                  <c:v>住宅型</c:v>
                </c:pt>
                <c:pt idx="2">
                  <c:v>サ付（非特）</c:v>
                </c:pt>
              </c:strCache>
            </c:strRef>
          </c:cat>
          <c:val>
            <c:numRef>
              <c:f>'問5～7'!$AC$7:$AE$7</c:f>
              <c:numCache>
                <c:formatCode>0.0;\-0.0;#</c:formatCode>
                <c:ptCount val="3"/>
                <c:pt idx="0">
                  <c:v>0.16155088852988692</c:v>
                </c:pt>
                <c:pt idx="1">
                  <c:v>6.8476977567886665</c:v>
                </c:pt>
                <c:pt idx="2">
                  <c:v>11.971830985915492</c:v>
                </c:pt>
              </c:numCache>
            </c:numRef>
          </c:val>
          <c:extLst>
            <c:ext xmlns:c16="http://schemas.microsoft.com/office/drawing/2014/chart" uri="{C3380CC4-5D6E-409C-BE32-E72D297353CC}">
              <c16:uniqueId val="{00000006-C6D5-4B6F-9FE7-286ABF8A7A85}"/>
            </c:ext>
          </c:extLst>
        </c:ser>
        <c:ser>
          <c:idx val="2"/>
          <c:order val="2"/>
          <c:tx>
            <c:strRef>
              <c:f>'問5～7'!$V$8</c:f>
              <c:strCache>
                <c:ptCount val="1"/>
                <c:pt idx="0">
                  <c:v>２～４人未満</c:v>
                </c:pt>
              </c:strCache>
            </c:strRef>
          </c:tx>
          <c:spPr>
            <a:solidFill>
              <a:schemeClr val="bg1">
                <a:lumMod val="65000"/>
              </a:schemeClr>
            </a:solidFill>
            <a:ln w="6350">
              <a:solidFill>
                <a:schemeClr val="tx1"/>
              </a:solidFill>
            </a:ln>
          </c:spPr>
          <c:invertIfNegative val="0"/>
          <c:dLbls>
            <c:dLbl>
              <c:idx val="0"/>
              <c:layout>
                <c:manualLayout>
                  <c:x val="3.583215464403583E-2"/>
                  <c:y val="-8.39887440748499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D09-4104-B7D6-BEA93AEB1D64}"/>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'問5～7'!$AC$4:$AE$4</c:f>
              <c:strCache>
                <c:ptCount val="3"/>
                <c:pt idx="0">
                  <c:v>特定施設</c:v>
                </c:pt>
                <c:pt idx="1">
                  <c:v>住宅型</c:v>
                </c:pt>
                <c:pt idx="2">
                  <c:v>サ付（非特）</c:v>
                </c:pt>
              </c:strCache>
            </c:strRef>
          </c:cat>
          <c:val>
            <c:numRef>
              <c:f>'問5～7'!$AC$8:$AE$8</c:f>
              <c:numCache>
                <c:formatCode>0.0;\-0.0;#</c:formatCode>
                <c:ptCount val="3"/>
                <c:pt idx="0">
                  <c:v>2.34248788368336</c:v>
                </c:pt>
                <c:pt idx="1">
                  <c:v>21.369539551357732</c:v>
                </c:pt>
                <c:pt idx="2">
                  <c:v>21.730382293762577</c:v>
                </c:pt>
              </c:numCache>
            </c:numRef>
          </c:val>
          <c:extLst>
            <c:ext xmlns:c16="http://schemas.microsoft.com/office/drawing/2014/chart" uri="{C3380CC4-5D6E-409C-BE32-E72D297353CC}">
              <c16:uniqueId val="{00000007-C6D5-4B6F-9FE7-286ABF8A7A85}"/>
            </c:ext>
          </c:extLst>
        </c:ser>
        <c:ser>
          <c:idx val="3"/>
          <c:order val="3"/>
          <c:tx>
            <c:strRef>
              <c:f>'問5～7'!$V$9</c:f>
              <c:strCache>
                <c:ptCount val="1"/>
                <c:pt idx="0">
                  <c:v>４～６人未満</c:v>
                </c:pt>
              </c:strCache>
            </c:strRef>
          </c:tx>
          <c:spPr>
            <a:solidFill>
              <a:schemeClr val="bg1">
                <a:lumMod val="50000"/>
              </a:schemeClr>
            </a:solidFill>
            <a:ln w="6350">
              <a:solidFill>
                <a:schemeClr val="tx1"/>
              </a:solidFill>
            </a:ln>
          </c:spPr>
          <c:invertIfNegative val="0"/>
          <c:dLbls>
            <c:spPr>
              <a:noFill/>
              <a:ln>
                <a:noFill/>
              </a:ln>
              <a:effectLst/>
            </c:spPr>
            <c:txPr>
              <a:bodyPr/>
              <a:lstStyle/>
              <a:p>
                <a:pPr>
                  <a:defRPr sz="800" baseline="0">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'問5～7'!$AC$4:$AE$4</c:f>
              <c:strCache>
                <c:ptCount val="3"/>
                <c:pt idx="0">
                  <c:v>特定施設</c:v>
                </c:pt>
                <c:pt idx="1">
                  <c:v>住宅型</c:v>
                </c:pt>
                <c:pt idx="2">
                  <c:v>サ付（非特）</c:v>
                </c:pt>
              </c:strCache>
            </c:strRef>
          </c:cat>
          <c:val>
            <c:numRef>
              <c:f>'問5～7'!$AC$9:$AE$9</c:f>
              <c:numCache>
                <c:formatCode>0.0;\-0.0;#</c:formatCode>
                <c:ptCount val="3"/>
                <c:pt idx="0">
                  <c:v>4.4426494345718899</c:v>
                </c:pt>
                <c:pt idx="1">
                  <c:v>22.077922077922079</c:v>
                </c:pt>
                <c:pt idx="2">
                  <c:v>20.724346076458751</c:v>
                </c:pt>
              </c:numCache>
            </c:numRef>
          </c:val>
          <c:extLst>
            <c:ext xmlns:c16="http://schemas.microsoft.com/office/drawing/2014/chart" uri="{C3380CC4-5D6E-409C-BE32-E72D297353CC}">
              <c16:uniqueId val="{00000008-C6D5-4B6F-9FE7-286ABF8A7A85}"/>
            </c:ext>
          </c:extLst>
        </c:ser>
        <c:ser>
          <c:idx val="4"/>
          <c:order val="4"/>
          <c:tx>
            <c:strRef>
              <c:f>'問5～7'!$V$10</c:f>
              <c:strCache>
                <c:ptCount val="1"/>
                <c:pt idx="0">
                  <c:v>６～８人未満</c:v>
                </c:pt>
              </c:strCache>
            </c:strRef>
          </c:tx>
          <c:spPr>
            <a:solidFill>
              <a:schemeClr val="bg1">
                <a:lumMod val="7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'問5～7'!$AC$4:$AE$4</c:f>
              <c:strCache>
                <c:ptCount val="3"/>
                <c:pt idx="0">
                  <c:v>特定施設</c:v>
                </c:pt>
                <c:pt idx="1">
                  <c:v>住宅型</c:v>
                </c:pt>
                <c:pt idx="2">
                  <c:v>サ付（非特）</c:v>
                </c:pt>
              </c:strCache>
            </c:strRef>
          </c:cat>
          <c:val>
            <c:numRef>
              <c:f>'問5～7'!$AC$10:$AE$10</c:f>
              <c:numCache>
                <c:formatCode>0.0;\-0.0;#</c:formatCode>
                <c:ptCount val="3"/>
                <c:pt idx="0">
                  <c:v>9.1276252019386099</c:v>
                </c:pt>
                <c:pt idx="1">
                  <c:v>17.237308146399055</c:v>
                </c:pt>
                <c:pt idx="2">
                  <c:v>15.995975855130784</c:v>
                </c:pt>
              </c:numCache>
            </c:numRef>
          </c:val>
          <c:extLst>
            <c:ext xmlns:c16="http://schemas.microsoft.com/office/drawing/2014/chart" uri="{C3380CC4-5D6E-409C-BE32-E72D297353CC}">
              <c16:uniqueId val="{00000009-C6D5-4B6F-9FE7-286ABF8A7A85}"/>
            </c:ext>
          </c:extLst>
        </c:ser>
        <c:ser>
          <c:idx val="5"/>
          <c:order val="5"/>
          <c:tx>
            <c:strRef>
              <c:f>'問5～7'!$V$11</c:f>
              <c:strCache>
                <c:ptCount val="1"/>
                <c:pt idx="0">
                  <c:v>８～10人未満</c:v>
                </c:pt>
              </c:strCache>
            </c:strRef>
          </c:tx>
          <c:spPr>
            <a:pattFill prst="ltUpDiag">
              <a:fgClr>
                <a:schemeClr val="tx1">
                  <a:lumMod val="65000"/>
                  <a:lumOff val="3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'問5～7'!$AC$4:$AE$4</c:f>
              <c:strCache>
                <c:ptCount val="3"/>
                <c:pt idx="0">
                  <c:v>特定施設</c:v>
                </c:pt>
                <c:pt idx="1">
                  <c:v>住宅型</c:v>
                </c:pt>
                <c:pt idx="2">
                  <c:v>サ付（非特）</c:v>
                </c:pt>
              </c:strCache>
            </c:strRef>
          </c:cat>
          <c:val>
            <c:numRef>
              <c:f>'問5～7'!$AC$11:$AE$11</c:f>
              <c:numCache>
                <c:formatCode>0.0;\-0.0;#</c:formatCode>
                <c:ptCount val="3"/>
                <c:pt idx="0">
                  <c:v>11.873990306946688</c:v>
                </c:pt>
                <c:pt idx="1">
                  <c:v>6.9657615112160567</c:v>
                </c:pt>
                <c:pt idx="2">
                  <c:v>8.5513078470824961</c:v>
                </c:pt>
              </c:numCache>
            </c:numRef>
          </c:val>
          <c:extLst>
            <c:ext xmlns:c16="http://schemas.microsoft.com/office/drawing/2014/chart" uri="{C3380CC4-5D6E-409C-BE32-E72D297353CC}">
              <c16:uniqueId val="{0000000A-C6D5-4B6F-9FE7-286ABF8A7A85}"/>
            </c:ext>
          </c:extLst>
        </c:ser>
        <c:ser>
          <c:idx val="6"/>
          <c:order val="6"/>
          <c:tx>
            <c:strRef>
              <c:f>'問5～7'!$V$12</c:f>
              <c:strCache>
                <c:ptCount val="1"/>
                <c:pt idx="0">
                  <c:v>10～15人未満</c:v>
                </c:pt>
              </c:strCache>
            </c:strRef>
          </c:tx>
          <c:spPr>
            <a:solidFill>
              <a:schemeClr val="bg1">
                <a:lumMod val="9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'問5～7'!$AC$4:$AE$4</c:f>
              <c:strCache>
                <c:ptCount val="3"/>
                <c:pt idx="0">
                  <c:v>特定施設</c:v>
                </c:pt>
                <c:pt idx="1">
                  <c:v>住宅型</c:v>
                </c:pt>
                <c:pt idx="2">
                  <c:v>サ付（非特）</c:v>
                </c:pt>
              </c:strCache>
            </c:strRef>
          </c:cat>
          <c:val>
            <c:numRef>
              <c:f>'問5～7'!$AC$12:$AE$12</c:f>
              <c:numCache>
                <c:formatCode>0.0;\-0.0;#</c:formatCode>
                <c:ptCount val="3"/>
                <c:pt idx="0">
                  <c:v>30.775444264943459</c:v>
                </c:pt>
                <c:pt idx="1">
                  <c:v>9.5631641086186541</c:v>
                </c:pt>
                <c:pt idx="2">
                  <c:v>8.2494969818913475</c:v>
                </c:pt>
              </c:numCache>
            </c:numRef>
          </c:val>
          <c:extLst>
            <c:ext xmlns:c16="http://schemas.microsoft.com/office/drawing/2014/chart" uri="{C3380CC4-5D6E-409C-BE32-E72D297353CC}">
              <c16:uniqueId val="{0000000B-C6D5-4B6F-9FE7-286ABF8A7A85}"/>
            </c:ext>
          </c:extLst>
        </c:ser>
        <c:ser>
          <c:idx val="7"/>
          <c:order val="7"/>
          <c:tx>
            <c:strRef>
              <c:f>'問5～7'!$V$13</c:f>
              <c:strCache>
                <c:ptCount val="1"/>
                <c:pt idx="0">
                  <c:v>15～20人未満</c:v>
                </c:pt>
              </c:strCache>
            </c:strRef>
          </c:tx>
          <c:spPr>
            <a:pattFill prst="pct30">
              <a:fgClr>
                <a:schemeClr val="bg1">
                  <a:lumMod val="6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'問5～7'!$AC$4:$AE$4</c:f>
              <c:strCache>
                <c:ptCount val="3"/>
                <c:pt idx="0">
                  <c:v>特定施設</c:v>
                </c:pt>
                <c:pt idx="1">
                  <c:v>住宅型</c:v>
                </c:pt>
                <c:pt idx="2">
                  <c:v>サ付（非特）</c:v>
                </c:pt>
              </c:strCache>
            </c:strRef>
          </c:cat>
          <c:val>
            <c:numRef>
              <c:f>'問5～7'!$AC$13:$AE$13</c:f>
              <c:numCache>
                <c:formatCode>0.0;\-0.0;#</c:formatCode>
                <c:ptCount val="3"/>
                <c:pt idx="0">
                  <c:v>18.25525040387722</c:v>
                </c:pt>
                <c:pt idx="1">
                  <c:v>4.9586776859504136</c:v>
                </c:pt>
                <c:pt idx="2">
                  <c:v>3.6217303822937628</c:v>
                </c:pt>
              </c:numCache>
            </c:numRef>
          </c:val>
          <c:extLst>
            <c:ext xmlns:c16="http://schemas.microsoft.com/office/drawing/2014/chart" uri="{C3380CC4-5D6E-409C-BE32-E72D297353CC}">
              <c16:uniqueId val="{00000005-AD09-4104-B7D6-BEA93AEB1D64}"/>
            </c:ext>
          </c:extLst>
        </c:ser>
        <c:ser>
          <c:idx val="8"/>
          <c:order val="8"/>
          <c:tx>
            <c:strRef>
              <c:f>'問5～7'!$V$14</c:f>
              <c:strCache>
                <c:ptCount val="1"/>
                <c:pt idx="0">
                  <c:v>20人以上</c:v>
                </c:pt>
              </c:strCache>
            </c:strRef>
          </c:tx>
          <c:spPr>
            <a:pattFill prst="divot">
              <a:fgClr>
                <a:schemeClr val="bg1">
                  <a:lumMod val="50000"/>
                </a:schemeClr>
              </a:fgClr>
              <a:bgClr>
                <a:schemeClr val="bg1"/>
              </a:bgClr>
            </a:pattFill>
            <a:ln w="6350">
              <a:solidFill>
                <a:schemeClr val="tx1"/>
              </a:solidFill>
            </a:ln>
          </c:spPr>
          <c:invertIfNegative val="0"/>
          <c:dLbls>
            <c:dLbl>
              <c:idx val="1"/>
              <c:layout>
                <c:manualLayout>
                  <c:x val="0"/>
                  <c:y val="-8.39895707438532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D09-4104-B7D6-BEA93AEB1D64}"/>
                </c:ext>
              </c:extLst>
            </c:dLbl>
            <c:dLbl>
              <c:idx val="2"/>
              <c:layout>
                <c:manualLayout>
                  <c:x val="3.7718057520037718E-3"/>
                  <c:y val="-8.39866774023414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D09-4104-B7D6-BEA93AEB1D64}"/>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'問5～7'!$AC$4:$AE$4</c:f>
              <c:strCache>
                <c:ptCount val="3"/>
                <c:pt idx="0">
                  <c:v>特定施設</c:v>
                </c:pt>
                <c:pt idx="1">
                  <c:v>住宅型</c:v>
                </c:pt>
                <c:pt idx="2">
                  <c:v>サ付（非特）</c:v>
                </c:pt>
              </c:strCache>
            </c:strRef>
          </c:cat>
          <c:val>
            <c:numRef>
              <c:f>'問5～7'!$AC$14:$AE$14</c:f>
              <c:numCache>
                <c:formatCode>0.0;\-0.0;#</c:formatCode>
                <c:ptCount val="3"/>
                <c:pt idx="0">
                  <c:v>18.174474959612276</c:v>
                </c:pt>
                <c:pt idx="1">
                  <c:v>2.2432113341204247</c:v>
                </c:pt>
                <c:pt idx="2">
                  <c:v>1.7102615694164991</c:v>
                </c:pt>
              </c:numCache>
            </c:numRef>
          </c:val>
          <c:extLst>
            <c:ext xmlns:c16="http://schemas.microsoft.com/office/drawing/2014/chart" uri="{C3380CC4-5D6E-409C-BE32-E72D297353CC}">
              <c16:uniqueId val="{00000008-AD09-4104-B7D6-BEA93AEB1D64}"/>
            </c:ext>
          </c:extLst>
        </c:ser>
        <c:ser>
          <c:idx val="9"/>
          <c:order val="9"/>
          <c:tx>
            <c:strRef>
              <c:f>'問5～7'!$V$15</c:f>
              <c:strCache>
                <c:ptCount val="1"/>
                <c:pt idx="0">
                  <c:v>エラー・無回答</c:v>
                </c:pt>
              </c:strCache>
            </c:strRef>
          </c:tx>
          <c:spPr>
            <a:pattFill prst="lgGrid">
              <a:fgClr>
                <a:schemeClr val="bg1">
                  <a:lumMod val="6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'問5～7'!$AC$4:$AE$4</c:f>
              <c:strCache>
                <c:ptCount val="3"/>
                <c:pt idx="0">
                  <c:v>特定施設</c:v>
                </c:pt>
                <c:pt idx="1">
                  <c:v>住宅型</c:v>
                </c:pt>
                <c:pt idx="2">
                  <c:v>サ付（非特）</c:v>
                </c:pt>
              </c:strCache>
            </c:strRef>
          </c:cat>
          <c:val>
            <c:numRef>
              <c:f>'問5～7'!$AC$15:$AE$15</c:f>
              <c:numCache>
                <c:formatCode>0.0;\-0.0;#</c:formatCode>
                <c:ptCount val="3"/>
                <c:pt idx="0">
                  <c:v>4.8465266558966071</c:v>
                </c:pt>
                <c:pt idx="1">
                  <c:v>7.0838252656434477</c:v>
                </c:pt>
                <c:pt idx="2">
                  <c:v>7.4446680080482901</c:v>
                </c:pt>
              </c:numCache>
            </c:numRef>
          </c:val>
          <c:extLst>
            <c:ext xmlns:c16="http://schemas.microsoft.com/office/drawing/2014/chart" uri="{C3380CC4-5D6E-409C-BE32-E72D297353CC}">
              <c16:uniqueId val="{00000009-AD09-4104-B7D6-BEA93AEB1D64}"/>
            </c:ext>
          </c:extLst>
        </c:ser>
        <c:dLbls>
          <c:showLegendKey val="0"/>
          <c:showVal val="0"/>
          <c:showCatName val="0"/>
          <c:showSerName val="0"/>
          <c:showPercent val="0"/>
          <c:showBubbleSize val="0"/>
        </c:dLbls>
        <c:gapWidth val="80"/>
        <c:overlap val="100"/>
        <c:axId val="73474816"/>
        <c:axId val="73476352"/>
      </c:barChart>
      <c:catAx>
        <c:axId val="73474816"/>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73476352"/>
        <c:crosses val="autoZero"/>
        <c:auto val="1"/>
        <c:lblAlgn val="ctr"/>
        <c:lblOffset val="100"/>
        <c:noMultiLvlLbl val="0"/>
      </c:catAx>
      <c:valAx>
        <c:axId val="73476352"/>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73474816"/>
        <c:crosses val="autoZero"/>
        <c:crossBetween val="between"/>
        <c:majorUnit val="20"/>
      </c:valAx>
      <c:spPr>
        <a:noFill/>
      </c:spPr>
    </c:plotArea>
    <c:legend>
      <c:legendPos val="b"/>
      <c:layout>
        <c:manualLayout>
          <c:xMode val="edge"/>
          <c:yMode val="edge"/>
          <c:x val="9.6391168925666473E-2"/>
          <c:y val="0.76650692665957931"/>
          <c:w val="0.80226308345120223"/>
          <c:h val="0.17275604832376323"/>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443418301525871"/>
          <c:y val="0.12070235451865544"/>
          <c:w val="0.67420375168758861"/>
          <c:h val="0.59085547015146234"/>
        </c:manualLayout>
      </c:layout>
      <c:barChart>
        <c:barDir val="bar"/>
        <c:grouping val="stacked"/>
        <c:varyColors val="0"/>
        <c:ser>
          <c:idx val="0"/>
          <c:order val="0"/>
          <c:tx>
            <c:strRef>
              <c:f>'問5～7'!$V$23</c:f>
              <c:strCache>
                <c:ptCount val="1"/>
                <c:pt idx="0">
                  <c:v>０人</c:v>
                </c:pt>
              </c:strCache>
            </c:strRef>
          </c:tx>
          <c:spPr>
            <a:solidFill>
              <a:schemeClr val="bg1"/>
            </a:solidFill>
            <a:ln w="6350">
              <a:solidFill>
                <a:schemeClr val="tx1"/>
              </a:solidFill>
            </a:ln>
          </c:spPr>
          <c:invertIfNegative val="0"/>
          <c:dLbls>
            <c:dLbl>
              <c:idx val="1"/>
              <c:layout>
                <c:manualLayout>
                  <c:x val="7.5436115040075436E-3"/>
                  <c:y val="-8.3988330740348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343-4637-A24D-86F179C94DB8}"/>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'問5～7'!$AC$21:$AE$21</c:f>
              <c:strCache>
                <c:ptCount val="3"/>
                <c:pt idx="0">
                  <c:v>特定施設</c:v>
                </c:pt>
                <c:pt idx="1">
                  <c:v>住宅型</c:v>
                </c:pt>
                <c:pt idx="2">
                  <c:v>サ付（非特）</c:v>
                </c:pt>
              </c:strCache>
            </c:strRef>
          </c:cat>
          <c:val>
            <c:numRef>
              <c:f>'問5～7'!$AC$23:$AE$23</c:f>
              <c:numCache>
                <c:formatCode>0.0;\-0.0;#</c:formatCode>
                <c:ptCount val="3"/>
                <c:pt idx="0">
                  <c:v>0</c:v>
                </c:pt>
                <c:pt idx="1">
                  <c:v>1.6528925619834711</c:v>
                </c:pt>
                <c:pt idx="2">
                  <c:v>0</c:v>
                </c:pt>
              </c:numCache>
            </c:numRef>
          </c:val>
          <c:extLst>
            <c:ext xmlns:c16="http://schemas.microsoft.com/office/drawing/2014/chart" uri="{C3380CC4-5D6E-409C-BE32-E72D297353CC}">
              <c16:uniqueId val="{00000005-C6D5-4B6F-9FE7-286ABF8A7A85}"/>
            </c:ext>
          </c:extLst>
        </c:ser>
        <c:ser>
          <c:idx val="1"/>
          <c:order val="1"/>
          <c:tx>
            <c:strRef>
              <c:f>'問5～7'!$V$24</c:f>
              <c:strCache>
                <c:ptCount val="1"/>
                <c:pt idx="0">
                  <c:v>２人未満</c:v>
                </c:pt>
              </c:strCache>
            </c:strRef>
          </c:tx>
          <c:spPr>
            <a:solidFill>
              <a:srgbClr val="DDDDDD"/>
            </a:solidFill>
            <a:ln w="6350">
              <a:solidFill>
                <a:schemeClr val="tx1"/>
              </a:solidFill>
            </a:ln>
          </c:spPr>
          <c:invertIfNegative val="0"/>
          <c:dLbls>
            <c:dLbl>
              <c:idx val="0"/>
              <c:layout>
                <c:manualLayout>
                  <c:x val="1.5087223008015087E-2"/>
                  <c:y val="-8.39895707438532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343-4637-A24D-86F179C94DB8}"/>
                </c:ext>
              </c:extLst>
            </c:dLbl>
            <c:dLbl>
              <c:idx val="1"/>
              <c:layout>
                <c:manualLayout>
                  <c:x val="2.2630834512022632E-2"/>
                  <c:y val="-8.39879174058465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343-4637-A24D-86F179C94DB8}"/>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'問5～7'!$AC$21:$AE$21</c:f>
              <c:strCache>
                <c:ptCount val="3"/>
                <c:pt idx="0">
                  <c:v>特定施設</c:v>
                </c:pt>
                <c:pt idx="1">
                  <c:v>住宅型</c:v>
                </c:pt>
                <c:pt idx="2">
                  <c:v>サ付（非特）</c:v>
                </c:pt>
              </c:strCache>
            </c:strRef>
          </c:cat>
          <c:val>
            <c:numRef>
              <c:f>'問5～7'!$AC$24:$AE$24</c:f>
              <c:numCache>
                <c:formatCode>0.0;\-0.0;#</c:formatCode>
                <c:ptCount val="3"/>
                <c:pt idx="0">
                  <c:v>0.40387722132471726</c:v>
                </c:pt>
                <c:pt idx="1">
                  <c:v>1.4167650531286895</c:v>
                </c:pt>
                <c:pt idx="2">
                  <c:v>6.3380281690140841</c:v>
                </c:pt>
              </c:numCache>
            </c:numRef>
          </c:val>
          <c:extLst>
            <c:ext xmlns:c16="http://schemas.microsoft.com/office/drawing/2014/chart" uri="{C3380CC4-5D6E-409C-BE32-E72D297353CC}">
              <c16:uniqueId val="{00000006-C6D5-4B6F-9FE7-286ABF8A7A85}"/>
            </c:ext>
          </c:extLst>
        </c:ser>
        <c:ser>
          <c:idx val="2"/>
          <c:order val="2"/>
          <c:tx>
            <c:strRef>
              <c:f>'問5～7'!$V$25</c:f>
              <c:strCache>
                <c:ptCount val="1"/>
                <c:pt idx="0">
                  <c:v>２～４人未満</c:v>
                </c:pt>
              </c:strCache>
            </c:strRef>
          </c:tx>
          <c:spPr>
            <a:solidFill>
              <a:schemeClr val="bg1">
                <a:lumMod val="65000"/>
              </a:schemeClr>
            </a:solidFill>
            <a:ln w="6350">
              <a:solidFill>
                <a:schemeClr val="tx1"/>
              </a:solidFill>
            </a:ln>
          </c:spPr>
          <c:invertIfNegative val="0"/>
          <c:dLbls>
            <c:dLbl>
              <c:idx val="0"/>
              <c:layout>
                <c:manualLayout>
                  <c:x val="3.0174446016030174E-2"/>
                  <c:y val="-8.39887440748499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343-4637-A24D-86F179C94DB8}"/>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'問5～7'!$AC$21:$AE$21</c:f>
              <c:strCache>
                <c:ptCount val="3"/>
                <c:pt idx="0">
                  <c:v>特定施設</c:v>
                </c:pt>
                <c:pt idx="1">
                  <c:v>住宅型</c:v>
                </c:pt>
                <c:pt idx="2">
                  <c:v>サ付（非特）</c:v>
                </c:pt>
              </c:strCache>
            </c:strRef>
          </c:cat>
          <c:val>
            <c:numRef>
              <c:f>'問5～7'!$AC$25:$AE$25</c:f>
              <c:numCache>
                <c:formatCode>0.0;\-0.0;#</c:formatCode>
                <c:ptCount val="3"/>
                <c:pt idx="0">
                  <c:v>2.9079159935379644</c:v>
                </c:pt>
                <c:pt idx="1">
                  <c:v>6.1393152302243212</c:v>
                </c:pt>
                <c:pt idx="2">
                  <c:v>13.98390342052314</c:v>
                </c:pt>
              </c:numCache>
            </c:numRef>
          </c:val>
          <c:extLst>
            <c:ext xmlns:c16="http://schemas.microsoft.com/office/drawing/2014/chart" uri="{C3380CC4-5D6E-409C-BE32-E72D297353CC}">
              <c16:uniqueId val="{00000007-C6D5-4B6F-9FE7-286ABF8A7A85}"/>
            </c:ext>
          </c:extLst>
        </c:ser>
        <c:ser>
          <c:idx val="3"/>
          <c:order val="3"/>
          <c:tx>
            <c:strRef>
              <c:f>'問5～7'!$V$26</c:f>
              <c:strCache>
                <c:ptCount val="1"/>
                <c:pt idx="0">
                  <c:v>４～６人未満</c:v>
                </c:pt>
              </c:strCache>
            </c:strRef>
          </c:tx>
          <c:spPr>
            <a:solidFill>
              <a:schemeClr val="bg1">
                <a:lumMod val="50000"/>
              </a:schemeClr>
            </a:solidFill>
            <a:ln w="6350">
              <a:solidFill>
                <a:schemeClr val="tx1"/>
              </a:solidFill>
            </a:ln>
          </c:spPr>
          <c:invertIfNegative val="0"/>
          <c:dLbls>
            <c:spPr>
              <a:noFill/>
              <a:ln>
                <a:noFill/>
              </a:ln>
              <a:effectLst/>
            </c:spPr>
            <c:txPr>
              <a:bodyPr/>
              <a:lstStyle/>
              <a:p>
                <a:pPr>
                  <a:defRPr sz="800" baseline="0">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'問5～7'!$AC$21:$AE$21</c:f>
              <c:strCache>
                <c:ptCount val="3"/>
                <c:pt idx="0">
                  <c:v>特定施設</c:v>
                </c:pt>
                <c:pt idx="1">
                  <c:v>住宅型</c:v>
                </c:pt>
                <c:pt idx="2">
                  <c:v>サ付（非特）</c:v>
                </c:pt>
              </c:strCache>
            </c:strRef>
          </c:cat>
          <c:val>
            <c:numRef>
              <c:f>'問5～7'!$AC$26:$AE$26</c:f>
              <c:numCache>
                <c:formatCode>0.0;\-0.0;#</c:formatCode>
                <c:ptCount val="3"/>
                <c:pt idx="0">
                  <c:v>3.6348949919224558</c:v>
                </c:pt>
                <c:pt idx="1">
                  <c:v>10.507674144037781</c:v>
                </c:pt>
                <c:pt idx="2">
                  <c:v>17.806841046277665</c:v>
                </c:pt>
              </c:numCache>
            </c:numRef>
          </c:val>
          <c:extLst>
            <c:ext xmlns:c16="http://schemas.microsoft.com/office/drawing/2014/chart" uri="{C3380CC4-5D6E-409C-BE32-E72D297353CC}">
              <c16:uniqueId val="{00000008-C6D5-4B6F-9FE7-286ABF8A7A85}"/>
            </c:ext>
          </c:extLst>
        </c:ser>
        <c:ser>
          <c:idx val="4"/>
          <c:order val="4"/>
          <c:tx>
            <c:strRef>
              <c:f>'問5～7'!$V$27</c:f>
              <c:strCache>
                <c:ptCount val="1"/>
                <c:pt idx="0">
                  <c:v>６～８人未満</c:v>
                </c:pt>
              </c:strCache>
            </c:strRef>
          </c:tx>
          <c:spPr>
            <a:solidFill>
              <a:schemeClr val="bg1">
                <a:lumMod val="7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'問5～7'!$AC$21:$AE$21</c:f>
              <c:strCache>
                <c:ptCount val="3"/>
                <c:pt idx="0">
                  <c:v>特定施設</c:v>
                </c:pt>
                <c:pt idx="1">
                  <c:v>住宅型</c:v>
                </c:pt>
                <c:pt idx="2">
                  <c:v>サ付（非特）</c:v>
                </c:pt>
              </c:strCache>
            </c:strRef>
          </c:cat>
          <c:val>
            <c:numRef>
              <c:f>'問5～7'!$AC$27:$AE$27</c:f>
              <c:numCache>
                <c:formatCode>0.0;\-0.0;#</c:formatCode>
                <c:ptCount val="3"/>
                <c:pt idx="0">
                  <c:v>6.4620355411954762</c:v>
                </c:pt>
                <c:pt idx="1">
                  <c:v>14.167650531286895</c:v>
                </c:pt>
                <c:pt idx="2">
                  <c:v>14.386317907444667</c:v>
                </c:pt>
              </c:numCache>
            </c:numRef>
          </c:val>
          <c:extLst>
            <c:ext xmlns:c16="http://schemas.microsoft.com/office/drawing/2014/chart" uri="{C3380CC4-5D6E-409C-BE32-E72D297353CC}">
              <c16:uniqueId val="{00000009-C6D5-4B6F-9FE7-286ABF8A7A85}"/>
            </c:ext>
          </c:extLst>
        </c:ser>
        <c:ser>
          <c:idx val="5"/>
          <c:order val="5"/>
          <c:tx>
            <c:strRef>
              <c:f>'問5～7'!$V$28</c:f>
              <c:strCache>
                <c:ptCount val="1"/>
                <c:pt idx="0">
                  <c:v>８～10人未満</c:v>
                </c:pt>
              </c:strCache>
            </c:strRef>
          </c:tx>
          <c:spPr>
            <a:pattFill prst="ltUpDiag">
              <a:fgClr>
                <a:schemeClr val="tx1">
                  <a:lumMod val="65000"/>
                  <a:lumOff val="3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'問5～7'!$AC$21:$AE$21</c:f>
              <c:strCache>
                <c:ptCount val="3"/>
                <c:pt idx="0">
                  <c:v>特定施設</c:v>
                </c:pt>
                <c:pt idx="1">
                  <c:v>住宅型</c:v>
                </c:pt>
                <c:pt idx="2">
                  <c:v>サ付（非特）</c:v>
                </c:pt>
              </c:strCache>
            </c:strRef>
          </c:cat>
          <c:val>
            <c:numRef>
              <c:f>'問5～7'!$AC$28:$AE$28</c:f>
              <c:numCache>
                <c:formatCode>0.0;\-0.0;#</c:formatCode>
                <c:ptCount val="3"/>
                <c:pt idx="0">
                  <c:v>10.581583198707593</c:v>
                </c:pt>
                <c:pt idx="1">
                  <c:v>9.208972845336481</c:v>
                </c:pt>
                <c:pt idx="2">
                  <c:v>8.9537223340040253</c:v>
                </c:pt>
              </c:numCache>
            </c:numRef>
          </c:val>
          <c:extLst>
            <c:ext xmlns:c16="http://schemas.microsoft.com/office/drawing/2014/chart" uri="{C3380CC4-5D6E-409C-BE32-E72D297353CC}">
              <c16:uniqueId val="{0000000A-C6D5-4B6F-9FE7-286ABF8A7A85}"/>
            </c:ext>
          </c:extLst>
        </c:ser>
        <c:ser>
          <c:idx val="6"/>
          <c:order val="6"/>
          <c:tx>
            <c:strRef>
              <c:f>'問5～7'!$V$29</c:f>
              <c:strCache>
                <c:ptCount val="1"/>
                <c:pt idx="0">
                  <c:v>10～15人未満</c:v>
                </c:pt>
              </c:strCache>
            </c:strRef>
          </c:tx>
          <c:spPr>
            <a:solidFill>
              <a:schemeClr val="bg1">
                <a:lumMod val="9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'問5～7'!$AC$21:$AE$21</c:f>
              <c:strCache>
                <c:ptCount val="3"/>
                <c:pt idx="0">
                  <c:v>特定施設</c:v>
                </c:pt>
                <c:pt idx="1">
                  <c:v>住宅型</c:v>
                </c:pt>
                <c:pt idx="2">
                  <c:v>サ付（非特）</c:v>
                </c:pt>
              </c:strCache>
            </c:strRef>
          </c:cat>
          <c:val>
            <c:numRef>
              <c:f>'問5～7'!$AC$29:$AE$29</c:f>
              <c:numCache>
                <c:formatCode>0.0;\-0.0;#</c:formatCode>
                <c:ptCount val="3"/>
                <c:pt idx="0">
                  <c:v>42.245557350565427</c:v>
                </c:pt>
                <c:pt idx="1">
                  <c:v>24.085005903187721</c:v>
                </c:pt>
                <c:pt idx="2">
                  <c:v>14.185110663983904</c:v>
                </c:pt>
              </c:numCache>
            </c:numRef>
          </c:val>
          <c:extLst>
            <c:ext xmlns:c16="http://schemas.microsoft.com/office/drawing/2014/chart" uri="{C3380CC4-5D6E-409C-BE32-E72D297353CC}">
              <c16:uniqueId val="{0000000B-C6D5-4B6F-9FE7-286ABF8A7A85}"/>
            </c:ext>
          </c:extLst>
        </c:ser>
        <c:ser>
          <c:idx val="7"/>
          <c:order val="7"/>
          <c:tx>
            <c:strRef>
              <c:f>'問5～7'!$V$30</c:f>
              <c:strCache>
                <c:ptCount val="1"/>
                <c:pt idx="0">
                  <c:v>15～20人未満</c:v>
                </c:pt>
              </c:strCache>
            </c:strRef>
          </c:tx>
          <c:spPr>
            <a:pattFill prst="pct30">
              <a:fgClr>
                <a:schemeClr val="bg1">
                  <a:lumMod val="6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'問5～7'!$AC$21:$AE$21</c:f>
              <c:strCache>
                <c:ptCount val="3"/>
                <c:pt idx="0">
                  <c:v>特定施設</c:v>
                </c:pt>
                <c:pt idx="1">
                  <c:v>住宅型</c:v>
                </c:pt>
                <c:pt idx="2">
                  <c:v>サ付（非特）</c:v>
                </c:pt>
              </c:strCache>
            </c:strRef>
          </c:cat>
          <c:val>
            <c:numRef>
              <c:f>'問5～7'!$AC$30:$AE$30</c:f>
              <c:numCache>
                <c:formatCode>0.0;\-0.0;#</c:formatCode>
                <c:ptCount val="3"/>
                <c:pt idx="0">
                  <c:v>20.355411954765749</c:v>
                </c:pt>
                <c:pt idx="1">
                  <c:v>11.452184179456907</c:v>
                </c:pt>
                <c:pt idx="2">
                  <c:v>5.7344064386317912</c:v>
                </c:pt>
              </c:numCache>
            </c:numRef>
          </c:val>
          <c:extLst>
            <c:ext xmlns:c16="http://schemas.microsoft.com/office/drawing/2014/chart" uri="{C3380CC4-5D6E-409C-BE32-E72D297353CC}">
              <c16:uniqueId val="{00000005-A343-4637-A24D-86F179C94DB8}"/>
            </c:ext>
          </c:extLst>
        </c:ser>
        <c:ser>
          <c:idx val="8"/>
          <c:order val="8"/>
          <c:tx>
            <c:strRef>
              <c:f>'問5～7'!$V$31</c:f>
              <c:strCache>
                <c:ptCount val="1"/>
                <c:pt idx="0">
                  <c:v>20人以上</c:v>
                </c:pt>
              </c:strCache>
            </c:strRef>
          </c:tx>
          <c:spPr>
            <a:pattFill prst="divot">
              <a:fgClr>
                <a:schemeClr val="bg1">
                  <a:lumMod val="50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'問5～7'!$AC$21:$AE$21</c:f>
              <c:strCache>
                <c:ptCount val="3"/>
                <c:pt idx="0">
                  <c:v>特定施設</c:v>
                </c:pt>
                <c:pt idx="1">
                  <c:v>住宅型</c:v>
                </c:pt>
                <c:pt idx="2">
                  <c:v>サ付（非特）</c:v>
                </c:pt>
              </c:strCache>
            </c:strRef>
          </c:cat>
          <c:val>
            <c:numRef>
              <c:f>'問5～7'!$AC$31:$AE$31</c:f>
              <c:numCache>
                <c:formatCode>0.0;\-0.0;#</c:formatCode>
                <c:ptCount val="3"/>
                <c:pt idx="0">
                  <c:v>7.754442649434572</c:v>
                </c:pt>
                <c:pt idx="1">
                  <c:v>12.278630460448642</c:v>
                </c:pt>
                <c:pt idx="2">
                  <c:v>7.2434607645875255</c:v>
                </c:pt>
              </c:numCache>
            </c:numRef>
          </c:val>
          <c:extLst>
            <c:ext xmlns:c16="http://schemas.microsoft.com/office/drawing/2014/chart" uri="{C3380CC4-5D6E-409C-BE32-E72D297353CC}">
              <c16:uniqueId val="{00000006-A343-4637-A24D-86F179C94DB8}"/>
            </c:ext>
          </c:extLst>
        </c:ser>
        <c:ser>
          <c:idx val="9"/>
          <c:order val="9"/>
          <c:tx>
            <c:strRef>
              <c:f>'問5～7'!$V$32</c:f>
              <c:strCache>
                <c:ptCount val="1"/>
                <c:pt idx="0">
                  <c:v>エラー・無回答</c:v>
                </c:pt>
              </c:strCache>
            </c:strRef>
          </c:tx>
          <c:spPr>
            <a:pattFill prst="lgGrid">
              <a:fgClr>
                <a:schemeClr val="bg1">
                  <a:lumMod val="6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'問5～7'!$AC$21:$AE$21</c:f>
              <c:strCache>
                <c:ptCount val="3"/>
                <c:pt idx="0">
                  <c:v>特定施設</c:v>
                </c:pt>
                <c:pt idx="1">
                  <c:v>住宅型</c:v>
                </c:pt>
                <c:pt idx="2">
                  <c:v>サ付（非特）</c:v>
                </c:pt>
              </c:strCache>
            </c:strRef>
          </c:cat>
          <c:val>
            <c:numRef>
              <c:f>'問5～7'!$AC$32:$AE$32</c:f>
              <c:numCache>
                <c:formatCode>0.0;\-0.0;#</c:formatCode>
                <c:ptCount val="3"/>
                <c:pt idx="0">
                  <c:v>5.6542810985460417</c:v>
                </c:pt>
                <c:pt idx="1">
                  <c:v>9.0909090909090917</c:v>
                </c:pt>
                <c:pt idx="2">
                  <c:v>11.368209255533198</c:v>
                </c:pt>
              </c:numCache>
            </c:numRef>
          </c:val>
          <c:extLst>
            <c:ext xmlns:c16="http://schemas.microsoft.com/office/drawing/2014/chart" uri="{C3380CC4-5D6E-409C-BE32-E72D297353CC}">
              <c16:uniqueId val="{00000007-A343-4637-A24D-86F179C94DB8}"/>
            </c:ext>
          </c:extLst>
        </c:ser>
        <c:dLbls>
          <c:showLegendKey val="0"/>
          <c:showVal val="0"/>
          <c:showCatName val="0"/>
          <c:showSerName val="0"/>
          <c:showPercent val="0"/>
          <c:showBubbleSize val="0"/>
        </c:dLbls>
        <c:gapWidth val="80"/>
        <c:overlap val="100"/>
        <c:axId val="73636096"/>
        <c:axId val="73637888"/>
      </c:barChart>
      <c:catAx>
        <c:axId val="73636096"/>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73637888"/>
        <c:crosses val="autoZero"/>
        <c:auto val="1"/>
        <c:lblAlgn val="ctr"/>
        <c:lblOffset val="100"/>
        <c:noMultiLvlLbl val="0"/>
      </c:catAx>
      <c:valAx>
        <c:axId val="73637888"/>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73636096"/>
        <c:crosses val="autoZero"/>
        <c:crossBetween val="between"/>
        <c:majorUnit val="20"/>
      </c:valAx>
      <c:spPr>
        <a:noFill/>
      </c:spPr>
    </c:plotArea>
    <c:legend>
      <c:legendPos val="b"/>
      <c:layout>
        <c:manualLayout>
          <c:xMode val="edge"/>
          <c:yMode val="edge"/>
          <c:x val="9.6391168925666473E-2"/>
          <c:y val="0.76650692665957931"/>
          <c:w val="0.80226308345120223"/>
          <c:h val="0.17275604832376323"/>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443418301525871"/>
          <c:y val="0.11167508457706918"/>
          <c:w val="0.67420375168758861"/>
          <c:h val="0.54110525154808442"/>
        </c:manualLayout>
      </c:layout>
      <c:barChart>
        <c:barDir val="bar"/>
        <c:grouping val="stacked"/>
        <c:varyColors val="0"/>
        <c:ser>
          <c:idx val="0"/>
          <c:order val="0"/>
          <c:tx>
            <c:strRef>
              <c:f>'問5～7'!$V$42</c:f>
              <c:strCache>
                <c:ptCount val="1"/>
                <c:pt idx="0">
                  <c:v>０％</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'問5～7'!$AC$40:$AE$40</c:f>
              <c:strCache>
                <c:ptCount val="3"/>
                <c:pt idx="0">
                  <c:v>特定施設</c:v>
                </c:pt>
                <c:pt idx="1">
                  <c:v>住宅型</c:v>
                </c:pt>
                <c:pt idx="2">
                  <c:v>サ付（非特）</c:v>
                </c:pt>
              </c:strCache>
            </c:strRef>
          </c:cat>
          <c:val>
            <c:numRef>
              <c:f>'問5～7'!$AC$42:$AE$42</c:f>
              <c:numCache>
                <c:formatCode>0.0;\-0.0;#</c:formatCode>
                <c:ptCount val="3"/>
                <c:pt idx="0">
                  <c:v>73.021001615508879</c:v>
                </c:pt>
                <c:pt idx="1">
                  <c:v>23.88955582232893</c:v>
                </c:pt>
                <c:pt idx="2">
                  <c:v>35.714285714285715</c:v>
                </c:pt>
              </c:numCache>
            </c:numRef>
          </c:val>
          <c:extLst>
            <c:ext xmlns:c16="http://schemas.microsoft.com/office/drawing/2014/chart" uri="{C3380CC4-5D6E-409C-BE32-E72D297353CC}">
              <c16:uniqueId val="{00000005-C6D5-4B6F-9FE7-286ABF8A7A85}"/>
            </c:ext>
          </c:extLst>
        </c:ser>
        <c:ser>
          <c:idx val="1"/>
          <c:order val="1"/>
          <c:tx>
            <c:strRef>
              <c:f>'問5～7'!$V$43</c:f>
              <c:strCache>
                <c:ptCount val="1"/>
                <c:pt idx="0">
                  <c:v>10％未満</c:v>
                </c:pt>
              </c:strCache>
            </c:strRef>
          </c:tx>
          <c:spPr>
            <a:solidFill>
              <a:srgbClr val="DDDDDD"/>
            </a:solidFill>
            <a:ln w="6350">
              <a:solidFill>
                <a:schemeClr val="tx1"/>
              </a:solidFill>
            </a:ln>
          </c:spPr>
          <c:invertIfNegative val="0"/>
          <c:dLbls>
            <c:dLbl>
              <c:idx val="0"/>
              <c:layout>
                <c:manualLayout>
                  <c:x val="-1.8860513722913348E-3"/>
                  <c:y val="-4.812346167519828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5BD-4024-AFBD-8700472DBC94}"/>
                </c:ext>
              </c:extLst>
            </c:dLbl>
            <c:dLbl>
              <c:idx val="1"/>
              <c:layout>
                <c:manualLayout>
                  <c:x val="-9.4296628762988791E-3"/>
                  <c:y val="-7.7014973343915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5BD-4024-AFBD-8700472DBC94}"/>
                </c:ext>
              </c:extLst>
            </c:dLbl>
            <c:dLbl>
              <c:idx val="2"/>
              <c:layout>
                <c:manualLayout>
                  <c:x val="-1.5087223008015087E-2"/>
                  <c:y val="-7.7014973343915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5BD-4024-AFBD-8700472DBC94}"/>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'問5～7'!$AC$40:$AE$40</c:f>
              <c:strCache>
                <c:ptCount val="3"/>
                <c:pt idx="0">
                  <c:v>特定施設</c:v>
                </c:pt>
                <c:pt idx="1">
                  <c:v>住宅型</c:v>
                </c:pt>
                <c:pt idx="2">
                  <c:v>サ付（非特）</c:v>
                </c:pt>
              </c:strCache>
            </c:strRef>
          </c:cat>
          <c:val>
            <c:numRef>
              <c:f>'問5～7'!$AC$43:$AE$43</c:f>
              <c:numCache>
                <c:formatCode>0.0;\-0.0;#</c:formatCode>
                <c:ptCount val="3"/>
                <c:pt idx="0">
                  <c:v>5.0080775444264942</c:v>
                </c:pt>
                <c:pt idx="1">
                  <c:v>0.60024009603841544</c:v>
                </c:pt>
                <c:pt idx="2">
                  <c:v>0.2012072434607646</c:v>
                </c:pt>
              </c:numCache>
            </c:numRef>
          </c:val>
          <c:extLst>
            <c:ext xmlns:c16="http://schemas.microsoft.com/office/drawing/2014/chart" uri="{C3380CC4-5D6E-409C-BE32-E72D297353CC}">
              <c16:uniqueId val="{00000006-C6D5-4B6F-9FE7-286ABF8A7A85}"/>
            </c:ext>
          </c:extLst>
        </c:ser>
        <c:ser>
          <c:idx val="2"/>
          <c:order val="2"/>
          <c:tx>
            <c:strRef>
              <c:f>'問5～7'!$V$44</c:f>
              <c:strCache>
                <c:ptCount val="1"/>
                <c:pt idx="0">
                  <c:v>10～20％未満</c:v>
                </c:pt>
              </c:strCache>
            </c:strRef>
          </c:tx>
          <c:spPr>
            <a:solidFill>
              <a:schemeClr val="bg1">
                <a:lumMod val="65000"/>
              </a:schemeClr>
            </a:solidFill>
            <a:ln w="6350">
              <a:solidFill>
                <a:schemeClr val="tx1"/>
              </a:solidFill>
            </a:ln>
          </c:spPr>
          <c:invertIfNegative val="0"/>
          <c:dLbls>
            <c:dLbl>
              <c:idx val="0"/>
              <c:layout>
                <c:manualLayout>
                  <c:x val="-6.7892503536067891E-2"/>
                  <c:y val="-7.21995950609872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5BD-4024-AFBD-8700472DBC94}"/>
                </c:ext>
              </c:extLst>
            </c:dLbl>
            <c:dLbl>
              <c:idx val="1"/>
              <c:layout>
                <c:manualLayout>
                  <c:x val="3.7718057520037718E-3"/>
                  <c:y val="-7.7014973343915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5BD-4024-AFBD-8700472DBC94}"/>
                </c:ext>
              </c:extLst>
            </c:dLbl>
            <c:dLbl>
              <c:idx val="2"/>
              <c:layout>
                <c:manualLayout>
                  <c:x val="5.6577086280056579E-3"/>
                  <c:y val="-7.70145943294893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5BD-4024-AFBD-8700472DBC94}"/>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'問5～7'!$AC$40:$AE$40</c:f>
              <c:strCache>
                <c:ptCount val="3"/>
                <c:pt idx="0">
                  <c:v>特定施設</c:v>
                </c:pt>
                <c:pt idx="1">
                  <c:v>住宅型</c:v>
                </c:pt>
                <c:pt idx="2">
                  <c:v>サ付（非特）</c:v>
                </c:pt>
              </c:strCache>
            </c:strRef>
          </c:cat>
          <c:val>
            <c:numRef>
              <c:f>'問5～7'!$AC$44:$AE$44</c:f>
              <c:numCache>
                <c:formatCode>0.0;\-0.0;#</c:formatCode>
                <c:ptCount val="3"/>
                <c:pt idx="0">
                  <c:v>2.6655896607431337</c:v>
                </c:pt>
                <c:pt idx="1">
                  <c:v>3.1212484993997598</c:v>
                </c:pt>
                <c:pt idx="2">
                  <c:v>1.1066398390342052</c:v>
                </c:pt>
              </c:numCache>
            </c:numRef>
          </c:val>
          <c:extLst>
            <c:ext xmlns:c16="http://schemas.microsoft.com/office/drawing/2014/chart" uri="{C3380CC4-5D6E-409C-BE32-E72D297353CC}">
              <c16:uniqueId val="{00000007-C6D5-4B6F-9FE7-286ABF8A7A85}"/>
            </c:ext>
          </c:extLst>
        </c:ser>
        <c:ser>
          <c:idx val="3"/>
          <c:order val="3"/>
          <c:tx>
            <c:strRef>
              <c:f>'問5～7'!$V$45</c:f>
              <c:strCache>
                <c:ptCount val="1"/>
                <c:pt idx="0">
                  <c:v>20～30％未満</c:v>
                </c:pt>
              </c:strCache>
            </c:strRef>
          </c:tx>
          <c:spPr>
            <a:solidFill>
              <a:schemeClr val="bg1">
                <a:lumMod val="50000"/>
              </a:schemeClr>
            </a:solidFill>
            <a:ln w="6350">
              <a:solidFill>
                <a:schemeClr val="tx1"/>
              </a:solidFill>
            </a:ln>
          </c:spPr>
          <c:invertIfNegative val="0"/>
          <c:dLbls>
            <c:dLbl>
              <c:idx val="0"/>
              <c:layout>
                <c:manualLayout>
                  <c:x val="-5.2805280528052806E-2"/>
                  <c:y val="-7.2199974075413259E-2"/>
                </c:manualLayout>
              </c:layout>
              <c:spPr/>
              <c:txPr>
                <a:bodyPr/>
                <a:lstStyle/>
                <a:p>
                  <a:pPr>
                    <a:defRPr sz="800" baseline="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5BD-4024-AFBD-8700472DBC94}"/>
                </c:ext>
              </c:extLst>
            </c:dLbl>
            <c:dLbl>
              <c:idx val="2"/>
              <c:layout>
                <c:manualLayout>
                  <c:x val="0"/>
                  <c:y val="1.5160577041883368E-6"/>
                </c:manualLayout>
              </c:layout>
              <c:spPr/>
              <c:txPr>
                <a:bodyPr/>
                <a:lstStyle/>
                <a:p>
                  <a:pPr>
                    <a:defRPr sz="800" baseline="0">
                      <a:solidFill>
                        <a:schemeClr val="bg1"/>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5BD-4024-AFBD-8700472DBC94}"/>
                </c:ext>
              </c:extLst>
            </c:dLbl>
            <c:spPr>
              <a:noFill/>
              <a:ln>
                <a:noFill/>
              </a:ln>
              <a:effectLst/>
            </c:spPr>
            <c:txPr>
              <a:bodyPr/>
              <a:lstStyle/>
              <a:p>
                <a:pPr>
                  <a:defRPr sz="800" baseline="0">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'問5～7'!$AC$40:$AE$40</c:f>
              <c:strCache>
                <c:ptCount val="3"/>
                <c:pt idx="0">
                  <c:v>特定施設</c:v>
                </c:pt>
                <c:pt idx="1">
                  <c:v>住宅型</c:v>
                </c:pt>
                <c:pt idx="2">
                  <c:v>サ付（非特）</c:v>
                </c:pt>
              </c:strCache>
            </c:strRef>
          </c:cat>
          <c:val>
            <c:numRef>
              <c:f>'問5～7'!$AC$45:$AE$45</c:f>
              <c:numCache>
                <c:formatCode>0.0;\-0.0;#</c:formatCode>
                <c:ptCount val="3"/>
                <c:pt idx="0">
                  <c:v>0.72697899838449109</c:v>
                </c:pt>
                <c:pt idx="1">
                  <c:v>3.4813925570228088</c:v>
                </c:pt>
                <c:pt idx="2">
                  <c:v>3.722334004024145</c:v>
                </c:pt>
              </c:numCache>
            </c:numRef>
          </c:val>
          <c:extLst>
            <c:ext xmlns:c16="http://schemas.microsoft.com/office/drawing/2014/chart" uri="{C3380CC4-5D6E-409C-BE32-E72D297353CC}">
              <c16:uniqueId val="{00000008-C6D5-4B6F-9FE7-286ABF8A7A85}"/>
            </c:ext>
          </c:extLst>
        </c:ser>
        <c:ser>
          <c:idx val="4"/>
          <c:order val="4"/>
          <c:tx>
            <c:strRef>
              <c:f>'問5～7'!$V$46</c:f>
              <c:strCache>
                <c:ptCount val="1"/>
                <c:pt idx="0">
                  <c:v>30～40％未満</c:v>
                </c:pt>
              </c:strCache>
            </c:strRef>
          </c:tx>
          <c:spPr>
            <a:solidFill>
              <a:schemeClr val="bg1">
                <a:lumMod val="75000"/>
              </a:schemeClr>
            </a:solidFill>
            <a:ln w="6350">
              <a:solidFill>
                <a:schemeClr val="tx1"/>
              </a:solidFill>
            </a:ln>
          </c:spPr>
          <c:invertIfNegative val="0"/>
          <c:dLbls>
            <c:dLbl>
              <c:idx val="0"/>
              <c:layout>
                <c:manualLayout>
                  <c:x val="-3.0174446016030174E-2"/>
                  <c:y val="-7.22003530898393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5BD-4024-AFBD-8700472DBC94}"/>
                </c:ext>
              </c:extLst>
            </c:dLbl>
            <c:dLbl>
              <c:idx val="1"/>
              <c:layout>
                <c:manualLayout>
                  <c:x val="0"/>
                  <c:y val="-7.70157313727675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7F6-4200-BEA3-DD3568B2C12A}"/>
                </c:ext>
              </c:extLst>
            </c:dLbl>
            <c:dLbl>
              <c:idx val="2"/>
              <c:layout>
                <c:manualLayout>
                  <c:x val="1.8859028760018859E-3"/>
                  <c:y val="-7.70145943294893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5BD-4024-AFBD-8700472DBC94}"/>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'問5～7'!$AC$40:$AE$40</c:f>
              <c:strCache>
                <c:ptCount val="3"/>
                <c:pt idx="0">
                  <c:v>特定施設</c:v>
                </c:pt>
                <c:pt idx="1">
                  <c:v>住宅型</c:v>
                </c:pt>
                <c:pt idx="2">
                  <c:v>サ付（非特）</c:v>
                </c:pt>
              </c:strCache>
            </c:strRef>
          </c:cat>
          <c:val>
            <c:numRef>
              <c:f>'問5～7'!$AC$46:$AE$46</c:f>
              <c:numCache>
                <c:formatCode>0.0;\-0.0;#</c:formatCode>
                <c:ptCount val="3"/>
                <c:pt idx="0">
                  <c:v>0.48465266558966075</c:v>
                </c:pt>
                <c:pt idx="1">
                  <c:v>2.5210084033613445</c:v>
                </c:pt>
                <c:pt idx="2">
                  <c:v>2.4144869215291749</c:v>
                </c:pt>
              </c:numCache>
            </c:numRef>
          </c:val>
          <c:extLst>
            <c:ext xmlns:c16="http://schemas.microsoft.com/office/drawing/2014/chart" uri="{C3380CC4-5D6E-409C-BE32-E72D297353CC}">
              <c16:uniqueId val="{00000009-C6D5-4B6F-9FE7-286ABF8A7A85}"/>
            </c:ext>
          </c:extLst>
        </c:ser>
        <c:ser>
          <c:idx val="5"/>
          <c:order val="5"/>
          <c:tx>
            <c:strRef>
              <c:f>'問5～7'!$V$47</c:f>
              <c:strCache>
                <c:ptCount val="1"/>
                <c:pt idx="0">
                  <c:v>40～50％未満</c:v>
                </c:pt>
              </c:strCache>
            </c:strRef>
          </c:tx>
          <c:spPr>
            <a:pattFill prst="ltUpDiag">
              <a:fgClr>
                <a:schemeClr val="tx1">
                  <a:lumMod val="65000"/>
                  <a:lumOff val="35000"/>
                </a:schemeClr>
              </a:fgClr>
              <a:bgClr>
                <a:schemeClr val="bg1"/>
              </a:bgClr>
            </a:pattFill>
            <a:ln w="6350">
              <a:solidFill>
                <a:schemeClr val="tx1"/>
              </a:solidFill>
            </a:ln>
          </c:spPr>
          <c:invertIfNegative val="0"/>
          <c:dLbls>
            <c:dLbl>
              <c:idx val="0"/>
              <c:layout>
                <c:manualLayout>
                  <c:x val="0"/>
                  <c:y val="-7.22022481619695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7F6-4200-BEA3-DD3568B2C12A}"/>
                </c:ext>
              </c:extLst>
            </c:dLbl>
            <c:dLbl>
              <c:idx val="1"/>
              <c:layout>
                <c:manualLayout>
                  <c:x val="1.3201320132013201E-2"/>
                  <c:y val="-7.70153523583414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5BD-4024-AFBD-8700472DBC94}"/>
                </c:ext>
              </c:extLst>
            </c:dLbl>
            <c:dLbl>
              <c:idx val="2"/>
              <c:layout>
                <c:manualLayout>
                  <c:x val="1.885902876001886E-2"/>
                  <c:y val="-7.70145943294893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5BD-4024-AFBD-8700472DBC94}"/>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'問5～7'!$AC$40:$AE$40</c:f>
              <c:strCache>
                <c:ptCount val="3"/>
                <c:pt idx="0">
                  <c:v>特定施設</c:v>
                </c:pt>
                <c:pt idx="1">
                  <c:v>住宅型</c:v>
                </c:pt>
                <c:pt idx="2">
                  <c:v>サ付（非特）</c:v>
                </c:pt>
              </c:strCache>
            </c:strRef>
          </c:cat>
          <c:val>
            <c:numRef>
              <c:f>'問5～7'!$AC$47:$AE$47</c:f>
              <c:numCache>
                <c:formatCode>0.0;\-0.0;#</c:formatCode>
                <c:ptCount val="3"/>
                <c:pt idx="0">
                  <c:v>8.0775444264943458E-2</c:v>
                </c:pt>
                <c:pt idx="1">
                  <c:v>2.0408163265306123</c:v>
                </c:pt>
                <c:pt idx="2">
                  <c:v>1.3078470824949699</c:v>
                </c:pt>
              </c:numCache>
            </c:numRef>
          </c:val>
          <c:extLst>
            <c:ext xmlns:c16="http://schemas.microsoft.com/office/drawing/2014/chart" uri="{C3380CC4-5D6E-409C-BE32-E72D297353CC}">
              <c16:uniqueId val="{0000000A-C6D5-4B6F-9FE7-286ABF8A7A85}"/>
            </c:ext>
          </c:extLst>
        </c:ser>
        <c:ser>
          <c:idx val="6"/>
          <c:order val="6"/>
          <c:tx>
            <c:strRef>
              <c:f>'問5～7'!$V$48</c:f>
              <c:strCache>
                <c:ptCount val="1"/>
                <c:pt idx="0">
                  <c:v>50～60％未満</c:v>
                </c:pt>
              </c:strCache>
            </c:strRef>
          </c:tx>
          <c:spPr>
            <a:solidFill>
              <a:schemeClr val="bg1">
                <a:lumMod val="95000"/>
              </a:schemeClr>
            </a:solidFill>
            <a:ln w="6350">
              <a:solidFill>
                <a:schemeClr val="tx1"/>
              </a:solidFill>
            </a:ln>
          </c:spPr>
          <c:invertIfNegative val="0"/>
          <c:dLbls>
            <c:dLbl>
              <c:idx val="0"/>
              <c:layout>
                <c:manualLayout>
                  <c:x val="2.6402640264026403E-2"/>
                  <c:y val="-7.22003530898393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5BD-4024-AFBD-8700472DBC94}"/>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'問5～7'!$AC$40:$AE$40</c:f>
              <c:strCache>
                <c:ptCount val="3"/>
                <c:pt idx="0">
                  <c:v>特定施設</c:v>
                </c:pt>
                <c:pt idx="1">
                  <c:v>住宅型</c:v>
                </c:pt>
                <c:pt idx="2">
                  <c:v>サ付（非特）</c:v>
                </c:pt>
              </c:strCache>
            </c:strRef>
          </c:cat>
          <c:val>
            <c:numRef>
              <c:f>'問5～7'!$AC$48:$AE$48</c:f>
              <c:numCache>
                <c:formatCode>0.0;\-0.0;#</c:formatCode>
                <c:ptCount val="3"/>
                <c:pt idx="0">
                  <c:v>0.16155088852988692</c:v>
                </c:pt>
                <c:pt idx="1">
                  <c:v>5.5222088835534215</c:v>
                </c:pt>
                <c:pt idx="2">
                  <c:v>5.8350100603621735</c:v>
                </c:pt>
              </c:numCache>
            </c:numRef>
          </c:val>
          <c:extLst>
            <c:ext xmlns:c16="http://schemas.microsoft.com/office/drawing/2014/chart" uri="{C3380CC4-5D6E-409C-BE32-E72D297353CC}">
              <c16:uniqueId val="{0000000B-C6D5-4B6F-9FE7-286ABF8A7A85}"/>
            </c:ext>
          </c:extLst>
        </c:ser>
        <c:ser>
          <c:idx val="7"/>
          <c:order val="7"/>
          <c:tx>
            <c:strRef>
              <c:f>'問5～7'!$V$49</c:f>
              <c:strCache>
                <c:ptCount val="1"/>
                <c:pt idx="0">
                  <c:v>60～70％未満</c:v>
                </c:pt>
              </c:strCache>
            </c:strRef>
          </c:tx>
          <c:spPr>
            <a:pattFill prst="pct30">
              <a:fgClr>
                <a:schemeClr val="bg1">
                  <a:lumMod val="65000"/>
                </a:schemeClr>
              </a:fgClr>
              <a:bgClr>
                <a:schemeClr val="bg1"/>
              </a:bgClr>
            </a:pattFill>
            <a:ln w="6350">
              <a:solidFill>
                <a:schemeClr val="tx1"/>
              </a:solidFill>
            </a:ln>
          </c:spPr>
          <c:invertIfNegative val="0"/>
          <c:dLbls>
            <c:dLbl>
              <c:idx val="0"/>
              <c:layout>
                <c:manualLayout>
                  <c:x val="6.0348892032060349E-2"/>
                  <c:y val="-7.70145943294893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5BD-4024-AFBD-8700472DBC94}"/>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'問5～7'!$AC$40:$AE$40</c:f>
              <c:strCache>
                <c:ptCount val="3"/>
                <c:pt idx="0">
                  <c:v>特定施設</c:v>
                </c:pt>
                <c:pt idx="1">
                  <c:v>住宅型</c:v>
                </c:pt>
                <c:pt idx="2">
                  <c:v>サ付（非特）</c:v>
                </c:pt>
              </c:strCache>
            </c:strRef>
          </c:cat>
          <c:val>
            <c:numRef>
              <c:f>'問5～7'!$AC$49:$AE$49</c:f>
              <c:numCache>
                <c:formatCode>0.0;\-0.0;#</c:formatCode>
                <c:ptCount val="3"/>
                <c:pt idx="0">
                  <c:v>0</c:v>
                </c:pt>
                <c:pt idx="1">
                  <c:v>6.2424969987995196</c:v>
                </c:pt>
                <c:pt idx="2">
                  <c:v>3.8229376257545273</c:v>
                </c:pt>
              </c:numCache>
            </c:numRef>
          </c:val>
          <c:extLst>
            <c:ext xmlns:c16="http://schemas.microsoft.com/office/drawing/2014/chart" uri="{C3380CC4-5D6E-409C-BE32-E72D297353CC}">
              <c16:uniqueId val="{0000000E-65BD-4024-AFBD-8700472DBC94}"/>
            </c:ext>
          </c:extLst>
        </c:ser>
        <c:ser>
          <c:idx val="8"/>
          <c:order val="8"/>
          <c:tx>
            <c:strRef>
              <c:f>'問5～7'!$V$50</c:f>
              <c:strCache>
                <c:ptCount val="1"/>
                <c:pt idx="0">
                  <c:v>70～80％未満</c:v>
                </c:pt>
              </c:strCache>
            </c:strRef>
          </c:tx>
          <c:spPr>
            <a:pattFill prst="divot">
              <a:fgClr>
                <a:schemeClr val="bg1">
                  <a:lumMod val="50000"/>
                </a:schemeClr>
              </a:fgClr>
              <a:bgClr>
                <a:schemeClr val="bg1"/>
              </a:bgClr>
            </a:pattFill>
            <a:ln w="6350">
              <a:solidFill>
                <a:schemeClr val="tx1"/>
              </a:solidFill>
            </a:ln>
          </c:spPr>
          <c:invertIfNegative val="0"/>
          <c:dLbls>
            <c:dLbl>
              <c:idx val="0"/>
              <c:layout>
                <c:manualLayout>
                  <c:x val="5.2805280528052806E-2"/>
                  <c:y val="-7.21999740754132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5BD-4024-AFBD-8700472DBC94}"/>
                </c:ext>
              </c:extLst>
            </c:dLbl>
            <c:dLbl>
              <c:idx val="1"/>
              <c:layout>
                <c:manualLayout>
                  <c:x val="0"/>
                  <c:y val="1.8950721302354209E-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5BD-4024-AFBD-8700472DBC94}"/>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'問5～7'!$AC$40:$AE$40</c:f>
              <c:strCache>
                <c:ptCount val="3"/>
                <c:pt idx="0">
                  <c:v>特定施設</c:v>
                </c:pt>
                <c:pt idx="1">
                  <c:v>住宅型</c:v>
                </c:pt>
                <c:pt idx="2">
                  <c:v>サ付（非特）</c:v>
                </c:pt>
              </c:strCache>
            </c:strRef>
          </c:cat>
          <c:val>
            <c:numRef>
              <c:f>'問5～7'!$AC$50:$AE$50</c:f>
              <c:numCache>
                <c:formatCode>0.0;\-0.0;#</c:formatCode>
                <c:ptCount val="3"/>
                <c:pt idx="0">
                  <c:v>8.0775444264943458E-2</c:v>
                </c:pt>
                <c:pt idx="1">
                  <c:v>3.961584633853541</c:v>
                </c:pt>
                <c:pt idx="2">
                  <c:v>4.0241448692152915</c:v>
                </c:pt>
              </c:numCache>
            </c:numRef>
          </c:val>
          <c:extLst>
            <c:ext xmlns:c16="http://schemas.microsoft.com/office/drawing/2014/chart" uri="{C3380CC4-5D6E-409C-BE32-E72D297353CC}">
              <c16:uniqueId val="{00000011-65BD-4024-AFBD-8700472DBC94}"/>
            </c:ext>
          </c:extLst>
        </c:ser>
        <c:ser>
          <c:idx val="9"/>
          <c:order val="9"/>
          <c:tx>
            <c:strRef>
              <c:f>'問5～7'!$V$51</c:f>
              <c:strCache>
                <c:ptCount val="1"/>
                <c:pt idx="0">
                  <c:v>80～100％未満</c:v>
                </c:pt>
              </c:strCache>
            </c:strRef>
          </c:tx>
          <c:spPr>
            <a:pattFill prst="narHorz">
              <a:fgClr>
                <a:schemeClr val="bg1">
                  <a:lumMod val="65000"/>
                </a:schemeClr>
              </a:fgClr>
              <a:bgClr>
                <a:schemeClr val="bg1"/>
              </a:bgClr>
            </a:pattFill>
            <a:ln w="6350">
              <a:solidFill>
                <a:schemeClr val="tx1"/>
              </a:solidFill>
            </a:ln>
          </c:spPr>
          <c:invertIfNegative val="0"/>
          <c:dLbls>
            <c:dLbl>
              <c:idx val="0"/>
              <c:layout>
                <c:manualLayout>
                  <c:x val="7.9207920792079209E-2"/>
                  <c:y val="-7.21999740754132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5BD-4024-AFBD-8700472DBC94}"/>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'問5～7'!$AC$40:$AE$40</c:f>
              <c:strCache>
                <c:ptCount val="3"/>
                <c:pt idx="0">
                  <c:v>特定施設</c:v>
                </c:pt>
                <c:pt idx="1">
                  <c:v>住宅型</c:v>
                </c:pt>
                <c:pt idx="2">
                  <c:v>サ付（非特）</c:v>
                </c:pt>
              </c:strCache>
            </c:strRef>
          </c:cat>
          <c:val>
            <c:numRef>
              <c:f>'問5～7'!$AC$51:$AE$51</c:f>
              <c:numCache>
                <c:formatCode>0.0;\-0.0;#</c:formatCode>
                <c:ptCount val="3"/>
                <c:pt idx="0">
                  <c:v>0.40387722132471726</c:v>
                </c:pt>
                <c:pt idx="1">
                  <c:v>7.2028811524609839</c:v>
                </c:pt>
                <c:pt idx="2">
                  <c:v>5.5331991951710267</c:v>
                </c:pt>
              </c:numCache>
            </c:numRef>
          </c:val>
          <c:extLst>
            <c:ext xmlns:c16="http://schemas.microsoft.com/office/drawing/2014/chart" uri="{C3380CC4-5D6E-409C-BE32-E72D297353CC}">
              <c16:uniqueId val="{00000013-65BD-4024-AFBD-8700472DBC94}"/>
            </c:ext>
          </c:extLst>
        </c:ser>
        <c:ser>
          <c:idx val="10"/>
          <c:order val="10"/>
          <c:tx>
            <c:strRef>
              <c:f>'問5～7'!$V$52</c:f>
              <c:strCache>
                <c:ptCount val="1"/>
                <c:pt idx="0">
                  <c:v>100％</c:v>
                </c:pt>
              </c:strCache>
            </c:strRef>
          </c:tx>
          <c:spPr>
            <a:pattFill prst="pct5">
              <a:fgClr>
                <a:schemeClr val="tx1">
                  <a:lumMod val="65000"/>
                  <a:lumOff val="35000"/>
                </a:schemeClr>
              </a:fgClr>
              <a:bgClr>
                <a:schemeClr val="bg1"/>
              </a:bgClr>
            </a:pattFill>
            <a:ln w="6350">
              <a:solidFill>
                <a:schemeClr val="tx1"/>
              </a:solidFill>
            </a:ln>
          </c:spPr>
          <c:invertIfNegative val="0"/>
          <c:dLbls>
            <c:dLbl>
              <c:idx val="0"/>
              <c:layout>
                <c:manualLayout>
                  <c:x val="0.10561056105610561"/>
                  <c:y val="-7.21965629455788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65BD-4024-AFBD-8700472DBC94}"/>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'問5～7'!$AC$40:$AE$40</c:f>
              <c:strCache>
                <c:ptCount val="3"/>
                <c:pt idx="0">
                  <c:v>特定施設</c:v>
                </c:pt>
                <c:pt idx="1">
                  <c:v>住宅型</c:v>
                </c:pt>
                <c:pt idx="2">
                  <c:v>サ付（非特）</c:v>
                </c:pt>
              </c:strCache>
            </c:strRef>
          </c:cat>
          <c:val>
            <c:numRef>
              <c:f>'問5～7'!$AC$52:$AE$52</c:f>
              <c:numCache>
                <c:formatCode>0.0;\-0.0;#</c:formatCode>
                <c:ptCount val="3"/>
                <c:pt idx="0">
                  <c:v>0.16155088852988692</c:v>
                </c:pt>
                <c:pt idx="1">
                  <c:v>14.045618247298918</c:v>
                </c:pt>
                <c:pt idx="2">
                  <c:v>13.179074446680081</c:v>
                </c:pt>
              </c:numCache>
            </c:numRef>
          </c:val>
          <c:extLst>
            <c:ext xmlns:c16="http://schemas.microsoft.com/office/drawing/2014/chart" uri="{C3380CC4-5D6E-409C-BE32-E72D297353CC}">
              <c16:uniqueId val="{00000015-65BD-4024-AFBD-8700472DBC94}"/>
            </c:ext>
          </c:extLst>
        </c:ser>
        <c:ser>
          <c:idx val="11"/>
          <c:order val="11"/>
          <c:tx>
            <c:strRef>
              <c:f>'問5～7'!$V$53</c:f>
              <c:strCache>
                <c:ptCount val="1"/>
                <c:pt idx="0">
                  <c:v>エラー・無回答</c:v>
                </c:pt>
              </c:strCache>
            </c:strRef>
          </c:tx>
          <c:spPr>
            <a:pattFill prst="lgGrid">
              <a:fgClr>
                <a:schemeClr val="bg1">
                  <a:lumMod val="6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'問5～7'!$AC$40:$AE$40</c:f>
              <c:strCache>
                <c:ptCount val="3"/>
                <c:pt idx="0">
                  <c:v>特定施設</c:v>
                </c:pt>
                <c:pt idx="1">
                  <c:v>住宅型</c:v>
                </c:pt>
                <c:pt idx="2">
                  <c:v>サ付（非特）</c:v>
                </c:pt>
              </c:strCache>
            </c:strRef>
          </c:cat>
          <c:val>
            <c:numRef>
              <c:f>'問5～7'!$AC$53:$AE$53</c:f>
              <c:numCache>
                <c:formatCode>0.0;\-0.0;#</c:formatCode>
                <c:ptCount val="3"/>
                <c:pt idx="0">
                  <c:v>17.205169628432955</c:v>
                </c:pt>
                <c:pt idx="1">
                  <c:v>27.370948379351738</c:v>
                </c:pt>
                <c:pt idx="2">
                  <c:v>23.138832997987926</c:v>
                </c:pt>
              </c:numCache>
            </c:numRef>
          </c:val>
          <c:extLst>
            <c:ext xmlns:c16="http://schemas.microsoft.com/office/drawing/2014/chart" uri="{C3380CC4-5D6E-409C-BE32-E72D297353CC}">
              <c16:uniqueId val="{00000016-65BD-4024-AFBD-8700472DBC94}"/>
            </c:ext>
          </c:extLst>
        </c:ser>
        <c:dLbls>
          <c:showLegendKey val="0"/>
          <c:showVal val="0"/>
          <c:showCatName val="0"/>
          <c:showSerName val="0"/>
          <c:showPercent val="0"/>
          <c:showBubbleSize val="0"/>
        </c:dLbls>
        <c:gapWidth val="80"/>
        <c:overlap val="100"/>
        <c:axId val="73824512"/>
        <c:axId val="73859072"/>
      </c:barChart>
      <c:catAx>
        <c:axId val="73824512"/>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73859072"/>
        <c:crosses val="autoZero"/>
        <c:auto val="1"/>
        <c:lblAlgn val="ctr"/>
        <c:lblOffset val="100"/>
        <c:noMultiLvlLbl val="0"/>
      </c:catAx>
      <c:valAx>
        <c:axId val="73859072"/>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73824512"/>
        <c:crosses val="autoZero"/>
        <c:crossBetween val="between"/>
        <c:majorUnit val="20"/>
      </c:valAx>
      <c:spPr>
        <a:noFill/>
      </c:spPr>
    </c:plotArea>
    <c:legend>
      <c:legendPos val="b"/>
      <c:layout>
        <c:manualLayout>
          <c:xMode val="edge"/>
          <c:yMode val="edge"/>
          <c:x val="9.6391168925666473E-2"/>
          <c:y val="0.70311534697633649"/>
          <c:w val="0.80452616690240453"/>
          <c:h val="0.22296054232416193"/>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443418301525871"/>
          <c:y val="0.12501094499280394"/>
          <c:w val="0.67420375168758861"/>
          <c:h val="0.62263588733373609"/>
        </c:manualLayout>
      </c:layout>
      <c:barChart>
        <c:barDir val="bar"/>
        <c:grouping val="stacked"/>
        <c:varyColors val="0"/>
        <c:ser>
          <c:idx val="0"/>
          <c:order val="0"/>
          <c:tx>
            <c:strRef>
              <c:f>'問5～7'!$V$61</c:f>
              <c:strCache>
                <c:ptCount val="1"/>
                <c:pt idx="0">
                  <c:v>０人</c:v>
                </c:pt>
              </c:strCache>
            </c:strRef>
          </c:tx>
          <c:spPr>
            <a:solidFill>
              <a:schemeClr val="bg1"/>
            </a:solidFill>
            <a:ln w="6350">
              <a:solidFill>
                <a:schemeClr val="tx1"/>
              </a:solidFill>
            </a:ln>
          </c:spPr>
          <c:invertIfNegative val="0"/>
          <c:dLbls>
            <c:dLbl>
              <c:idx val="0"/>
              <c:layout>
                <c:manualLayout>
                  <c:x val="1.6973125884016973E-2"/>
                  <c:y val="-8.29845747570379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0DE-4EEB-BB9D-C055CCC0B8DD}"/>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'問5～7'!$AC$59:$AE$59</c:f>
              <c:strCache>
                <c:ptCount val="3"/>
                <c:pt idx="0">
                  <c:v>特定施設</c:v>
                </c:pt>
                <c:pt idx="1">
                  <c:v>住宅型</c:v>
                </c:pt>
                <c:pt idx="2">
                  <c:v>サ付（非特）</c:v>
                </c:pt>
              </c:strCache>
            </c:strRef>
          </c:cat>
          <c:val>
            <c:numRef>
              <c:f>'問5～7'!$AC$61:$AE$61</c:f>
              <c:numCache>
                <c:formatCode>0.0;\-0.0;#</c:formatCode>
                <c:ptCount val="3"/>
                <c:pt idx="0">
                  <c:v>0</c:v>
                </c:pt>
                <c:pt idx="1">
                  <c:v>2.95159386068477</c:v>
                </c:pt>
                <c:pt idx="2">
                  <c:v>10.56338028169014</c:v>
                </c:pt>
              </c:numCache>
            </c:numRef>
          </c:val>
          <c:extLst>
            <c:ext xmlns:c16="http://schemas.microsoft.com/office/drawing/2014/chart" uri="{C3380CC4-5D6E-409C-BE32-E72D297353CC}">
              <c16:uniqueId val="{00000005-C6D5-4B6F-9FE7-286ABF8A7A85}"/>
            </c:ext>
          </c:extLst>
        </c:ser>
        <c:ser>
          <c:idx val="1"/>
          <c:order val="1"/>
          <c:tx>
            <c:strRef>
              <c:f>'問5～7'!$V$62</c:f>
              <c:strCache>
                <c:ptCount val="1"/>
                <c:pt idx="0">
                  <c:v>１人</c:v>
                </c:pt>
              </c:strCache>
            </c:strRef>
          </c:tx>
          <c:spPr>
            <a:solidFill>
              <a:srgbClr val="DDDDDD"/>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'問5～7'!$AC$59:$AE$59</c:f>
              <c:strCache>
                <c:ptCount val="3"/>
                <c:pt idx="0">
                  <c:v>特定施設</c:v>
                </c:pt>
                <c:pt idx="1">
                  <c:v>住宅型</c:v>
                </c:pt>
                <c:pt idx="2">
                  <c:v>サ付（非特）</c:v>
                </c:pt>
              </c:strCache>
            </c:strRef>
          </c:cat>
          <c:val>
            <c:numRef>
              <c:f>'問5～7'!$AC$62:$AE$62</c:f>
              <c:numCache>
                <c:formatCode>0.0;\-0.0;#</c:formatCode>
                <c:ptCount val="3"/>
                <c:pt idx="0">
                  <c:v>8.2390953150242314</c:v>
                </c:pt>
                <c:pt idx="1">
                  <c:v>39.905548996458087</c:v>
                </c:pt>
                <c:pt idx="2">
                  <c:v>52.414486921529182</c:v>
                </c:pt>
              </c:numCache>
            </c:numRef>
          </c:val>
          <c:extLst>
            <c:ext xmlns:c16="http://schemas.microsoft.com/office/drawing/2014/chart" uri="{C3380CC4-5D6E-409C-BE32-E72D297353CC}">
              <c16:uniqueId val="{00000006-C6D5-4B6F-9FE7-286ABF8A7A85}"/>
            </c:ext>
          </c:extLst>
        </c:ser>
        <c:ser>
          <c:idx val="2"/>
          <c:order val="2"/>
          <c:tx>
            <c:strRef>
              <c:f>'問5～7'!$V$63</c:f>
              <c:strCache>
                <c:ptCount val="1"/>
                <c:pt idx="0">
                  <c:v>２人</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'問5～7'!$AC$59:$AE$59</c:f>
              <c:strCache>
                <c:ptCount val="3"/>
                <c:pt idx="0">
                  <c:v>特定施設</c:v>
                </c:pt>
                <c:pt idx="1">
                  <c:v>住宅型</c:v>
                </c:pt>
                <c:pt idx="2">
                  <c:v>サ付（非特）</c:v>
                </c:pt>
              </c:strCache>
            </c:strRef>
          </c:cat>
          <c:val>
            <c:numRef>
              <c:f>'問5～7'!$AC$63:$AE$63</c:f>
              <c:numCache>
                <c:formatCode>0.0;\-0.0;#</c:formatCode>
                <c:ptCount val="3"/>
                <c:pt idx="0">
                  <c:v>42.891760904684979</c:v>
                </c:pt>
                <c:pt idx="1">
                  <c:v>26.68240850059032</c:v>
                </c:pt>
                <c:pt idx="2">
                  <c:v>17.002012072434606</c:v>
                </c:pt>
              </c:numCache>
            </c:numRef>
          </c:val>
          <c:extLst>
            <c:ext xmlns:c16="http://schemas.microsoft.com/office/drawing/2014/chart" uri="{C3380CC4-5D6E-409C-BE32-E72D297353CC}">
              <c16:uniqueId val="{00000007-C6D5-4B6F-9FE7-286ABF8A7A85}"/>
            </c:ext>
          </c:extLst>
        </c:ser>
        <c:ser>
          <c:idx val="3"/>
          <c:order val="3"/>
          <c:tx>
            <c:strRef>
              <c:f>'問5～7'!$V$64</c:f>
              <c:strCache>
                <c:ptCount val="1"/>
                <c:pt idx="0">
                  <c:v>３人</c:v>
                </c:pt>
              </c:strCache>
            </c:strRef>
          </c:tx>
          <c:spPr>
            <a:solidFill>
              <a:schemeClr val="bg1">
                <a:lumMod val="50000"/>
              </a:schemeClr>
            </a:solidFill>
            <a:ln w="6350">
              <a:solidFill>
                <a:schemeClr val="tx1"/>
              </a:solidFill>
            </a:ln>
          </c:spPr>
          <c:invertIfNegative val="0"/>
          <c:dLbls>
            <c:dLbl>
              <c:idx val="2"/>
              <c:layout>
                <c:manualLayout>
                  <c:x val="-1.5087223008015087E-2"/>
                  <c:y val="-8.8518389926827132E-2"/>
                </c:manualLayout>
              </c:layout>
              <c:spPr/>
              <c:txPr>
                <a:bodyPr/>
                <a:lstStyle/>
                <a:p>
                  <a:pPr>
                    <a:defRPr sz="800" baseline="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0DE-4EEB-BB9D-C055CCC0B8DD}"/>
                </c:ext>
              </c:extLst>
            </c:dLbl>
            <c:spPr>
              <a:noFill/>
              <a:ln>
                <a:noFill/>
              </a:ln>
              <a:effectLst/>
            </c:spPr>
            <c:txPr>
              <a:bodyPr/>
              <a:lstStyle/>
              <a:p>
                <a:pPr>
                  <a:defRPr sz="800" baseline="0">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'問5～7'!$AC$59:$AE$59</c:f>
              <c:strCache>
                <c:ptCount val="3"/>
                <c:pt idx="0">
                  <c:v>特定施設</c:v>
                </c:pt>
                <c:pt idx="1">
                  <c:v>住宅型</c:v>
                </c:pt>
                <c:pt idx="2">
                  <c:v>サ付（非特）</c:v>
                </c:pt>
              </c:strCache>
            </c:strRef>
          </c:cat>
          <c:val>
            <c:numRef>
              <c:f>'問5～7'!$AC$64:$AE$64</c:f>
              <c:numCache>
                <c:formatCode>0.0;\-0.0;#</c:formatCode>
                <c:ptCount val="3"/>
                <c:pt idx="0">
                  <c:v>23.182552504038771</c:v>
                </c:pt>
                <c:pt idx="1">
                  <c:v>6.7296340023612746</c:v>
                </c:pt>
                <c:pt idx="2">
                  <c:v>2.9175050301810868</c:v>
                </c:pt>
              </c:numCache>
            </c:numRef>
          </c:val>
          <c:extLst>
            <c:ext xmlns:c16="http://schemas.microsoft.com/office/drawing/2014/chart" uri="{C3380CC4-5D6E-409C-BE32-E72D297353CC}">
              <c16:uniqueId val="{00000008-C6D5-4B6F-9FE7-286ABF8A7A85}"/>
            </c:ext>
          </c:extLst>
        </c:ser>
        <c:ser>
          <c:idx val="4"/>
          <c:order val="4"/>
          <c:tx>
            <c:strRef>
              <c:f>'問5～7'!$V$65</c:f>
              <c:strCache>
                <c:ptCount val="1"/>
                <c:pt idx="0">
                  <c:v>４人</c:v>
                </c:pt>
              </c:strCache>
            </c:strRef>
          </c:tx>
          <c:spPr>
            <a:solidFill>
              <a:schemeClr val="bg1">
                <a:lumMod val="75000"/>
              </a:schemeClr>
            </a:solidFill>
            <a:ln w="6350">
              <a:solidFill>
                <a:schemeClr val="tx1"/>
              </a:solidFill>
            </a:ln>
          </c:spPr>
          <c:invertIfNegative val="0"/>
          <c:dLbls>
            <c:dLbl>
              <c:idx val="1"/>
              <c:layout>
                <c:manualLayout>
                  <c:x val="-1.5087223008015087E-2"/>
                  <c:y val="-8.85196968185463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0DE-4EEB-BB9D-C055CCC0B8DD}"/>
                </c:ext>
              </c:extLst>
            </c:dLbl>
            <c:dLbl>
              <c:idx val="2"/>
              <c:layout>
                <c:manualLayout>
                  <c:x val="1.8859028760018859E-3"/>
                  <c:y val="-8.85192611879732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0DE-4EEB-BB9D-C055CCC0B8DD}"/>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'問5～7'!$AC$59:$AE$59</c:f>
              <c:strCache>
                <c:ptCount val="3"/>
                <c:pt idx="0">
                  <c:v>特定施設</c:v>
                </c:pt>
                <c:pt idx="1">
                  <c:v>住宅型</c:v>
                </c:pt>
                <c:pt idx="2">
                  <c:v>サ付（非特）</c:v>
                </c:pt>
              </c:strCache>
            </c:strRef>
          </c:cat>
          <c:val>
            <c:numRef>
              <c:f>'問5～7'!$AC$65:$AE$65</c:f>
              <c:numCache>
                <c:formatCode>0.0;\-0.0;#</c:formatCode>
                <c:ptCount val="3"/>
                <c:pt idx="0">
                  <c:v>8.4006462035541194</c:v>
                </c:pt>
                <c:pt idx="1">
                  <c:v>2.0070838252656436</c:v>
                </c:pt>
                <c:pt idx="2">
                  <c:v>0.90543259557344069</c:v>
                </c:pt>
              </c:numCache>
            </c:numRef>
          </c:val>
          <c:extLst>
            <c:ext xmlns:c16="http://schemas.microsoft.com/office/drawing/2014/chart" uri="{C3380CC4-5D6E-409C-BE32-E72D297353CC}">
              <c16:uniqueId val="{00000009-C6D5-4B6F-9FE7-286ABF8A7A85}"/>
            </c:ext>
          </c:extLst>
        </c:ser>
        <c:ser>
          <c:idx val="5"/>
          <c:order val="5"/>
          <c:tx>
            <c:strRef>
              <c:f>'問5～7'!$V$66</c:f>
              <c:strCache>
                <c:ptCount val="1"/>
                <c:pt idx="0">
                  <c:v>５人</c:v>
                </c:pt>
              </c:strCache>
            </c:strRef>
          </c:tx>
          <c:spPr>
            <a:pattFill prst="ltUpDiag">
              <a:fgClr>
                <a:schemeClr val="tx1">
                  <a:lumMod val="65000"/>
                  <a:lumOff val="35000"/>
                </a:schemeClr>
              </a:fgClr>
              <a:bgClr>
                <a:schemeClr val="bg1"/>
              </a:bgClr>
            </a:pattFill>
            <a:ln w="6350">
              <a:solidFill>
                <a:schemeClr val="tx1"/>
              </a:solidFill>
            </a:ln>
          </c:spPr>
          <c:invertIfNegative val="0"/>
          <c:dLbls>
            <c:dLbl>
              <c:idx val="0"/>
              <c:layout>
                <c:manualLayout>
                  <c:x val="-1.3201320132013201E-2"/>
                  <c:y val="-8.85192611879732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0DE-4EEB-BB9D-C055CCC0B8DD}"/>
                </c:ext>
              </c:extLst>
            </c:dLbl>
            <c:dLbl>
              <c:idx val="1"/>
              <c:layout>
                <c:manualLayout>
                  <c:x val="1.8859028760018859E-3"/>
                  <c:y val="-8.8518825557400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0DE-4EEB-BB9D-C055CCC0B8DD}"/>
                </c:ext>
              </c:extLst>
            </c:dLbl>
            <c:dLbl>
              <c:idx val="2"/>
              <c:layout>
                <c:manualLayout>
                  <c:x val="2.6402640264026403E-2"/>
                  <c:y val="-8.85192611879732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0DE-4EEB-BB9D-C055CCC0B8DD}"/>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'問5～7'!$AC$59:$AE$59</c:f>
              <c:strCache>
                <c:ptCount val="3"/>
                <c:pt idx="0">
                  <c:v>特定施設</c:v>
                </c:pt>
                <c:pt idx="1">
                  <c:v>住宅型</c:v>
                </c:pt>
                <c:pt idx="2">
                  <c:v>サ付（非特）</c:v>
                </c:pt>
              </c:strCache>
            </c:strRef>
          </c:cat>
          <c:val>
            <c:numRef>
              <c:f>'問5～7'!$AC$66:$AE$66</c:f>
              <c:numCache>
                <c:formatCode>0.0;\-0.0;#</c:formatCode>
                <c:ptCount val="3"/>
                <c:pt idx="0">
                  <c:v>2.1809369951534734</c:v>
                </c:pt>
                <c:pt idx="1">
                  <c:v>0.23612750885478156</c:v>
                </c:pt>
                <c:pt idx="2">
                  <c:v>0.50301810865191143</c:v>
                </c:pt>
              </c:numCache>
            </c:numRef>
          </c:val>
          <c:extLst>
            <c:ext xmlns:c16="http://schemas.microsoft.com/office/drawing/2014/chart" uri="{C3380CC4-5D6E-409C-BE32-E72D297353CC}">
              <c16:uniqueId val="{0000000A-C6D5-4B6F-9FE7-286ABF8A7A85}"/>
            </c:ext>
          </c:extLst>
        </c:ser>
        <c:ser>
          <c:idx val="6"/>
          <c:order val="6"/>
          <c:tx>
            <c:strRef>
              <c:f>'問5～7'!$V$67</c:f>
              <c:strCache>
                <c:ptCount val="1"/>
                <c:pt idx="0">
                  <c:v>６～９人</c:v>
                </c:pt>
              </c:strCache>
            </c:strRef>
          </c:tx>
          <c:spPr>
            <a:solidFill>
              <a:schemeClr val="bg1">
                <a:lumMod val="95000"/>
              </a:schemeClr>
            </a:solidFill>
            <a:ln w="6350">
              <a:solidFill>
                <a:schemeClr val="tx1"/>
              </a:solidFill>
            </a:ln>
          </c:spPr>
          <c:invertIfNegative val="0"/>
          <c:dLbls>
            <c:dLbl>
              <c:idx val="0"/>
              <c:layout>
                <c:manualLayout>
                  <c:x val="0"/>
                  <c:y val="-8.85192611879732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0DE-4EEB-BB9D-C055CCC0B8DD}"/>
                </c:ext>
              </c:extLst>
            </c:dLbl>
            <c:dLbl>
              <c:idx val="1"/>
              <c:layout>
                <c:manualLayout>
                  <c:x val="2.6402640264026403E-2"/>
                  <c:y val="-8.8518825557400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0DE-4EEB-BB9D-C055CCC0B8DD}"/>
                </c:ext>
              </c:extLst>
            </c:dLbl>
            <c:dLbl>
              <c:idx val="2"/>
              <c:layout>
                <c:manualLayout>
                  <c:x val="4.9033474776049031E-2"/>
                  <c:y val="-8.85183899268271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0DE-4EEB-BB9D-C055CCC0B8DD}"/>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'問5～7'!$AC$59:$AE$59</c:f>
              <c:strCache>
                <c:ptCount val="3"/>
                <c:pt idx="0">
                  <c:v>特定施設</c:v>
                </c:pt>
                <c:pt idx="1">
                  <c:v>住宅型</c:v>
                </c:pt>
                <c:pt idx="2">
                  <c:v>サ付（非特）</c:v>
                </c:pt>
              </c:strCache>
            </c:strRef>
          </c:cat>
          <c:val>
            <c:numRef>
              <c:f>'問5～7'!$AC$67:$AE$67</c:f>
              <c:numCache>
                <c:formatCode>0.0;\-0.0;#</c:formatCode>
                <c:ptCount val="3"/>
                <c:pt idx="0">
                  <c:v>2.2617124394184165</c:v>
                </c:pt>
                <c:pt idx="1">
                  <c:v>0.70838252656434475</c:v>
                </c:pt>
                <c:pt idx="2">
                  <c:v>0.50301810865191143</c:v>
                </c:pt>
              </c:numCache>
            </c:numRef>
          </c:val>
          <c:extLst>
            <c:ext xmlns:c16="http://schemas.microsoft.com/office/drawing/2014/chart" uri="{C3380CC4-5D6E-409C-BE32-E72D297353CC}">
              <c16:uniqueId val="{0000000A-70DE-4EEB-BB9D-C055CCC0B8DD}"/>
            </c:ext>
          </c:extLst>
        </c:ser>
        <c:ser>
          <c:idx val="7"/>
          <c:order val="7"/>
          <c:tx>
            <c:strRef>
              <c:f>'問5～7'!$V$68</c:f>
              <c:strCache>
                <c:ptCount val="1"/>
                <c:pt idx="0">
                  <c:v>10人以上</c:v>
                </c:pt>
              </c:strCache>
            </c:strRef>
          </c:tx>
          <c:spPr>
            <a:pattFill prst="pct30">
              <a:fgClr>
                <a:schemeClr val="bg1">
                  <a:lumMod val="65000"/>
                </a:schemeClr>
              </a:fgClr>
              <a:bgClr>
                <a:schemeClr val="bg1"/>
              </a:bgClr>
            </a:pattFill>
            <a:ln w="6350">
              <a:solidFill>
                <a:schemeClr val="tx1"/>
              </a:solidFill>
            </a:ln>
          </c:spPr>
          <c:invertIfNegative val="0"/>
          <c:dLbls>
            <c:dLbl>
              <c:idx val="0"/>
              <c:layout>
                <c:manualLayout>
                  <c:x val="2.0744931636020744E-2"/>
                  <c:y val="-8.85192611879732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0DE-4EEB-BB9D-C055CCC0B8DD}"/>
                </c:ext>
              </c:extLst>
            </c:dLbl>
            <c:dLbl>
              <c:idx val="1"/>
              <c:layout>
                <c:manualLayout>
                  <c:x val="5.0919377652050922E-2"/>
                  <c:y val="-8.8518825557400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0DE-4EEB-BB9D-C055CCC0B8DD}"/>
                </c:ext>
              </c:extLst>
            </c:dLbl>
            <c:dLbl>
              <c:idx val="2"/>
              <c:layout>
                <c:manualLayout>
                  <c:x val="7.7322017916077318E-2"/>
                  <c:y val="-8.85192611879732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0DE-4EEB-BB9D-C055CCC0B8DD}"/>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'問5～7'!$AC$59:$AE$59</c:f>
              <c:strCache>
                <c:ptCount val="3"/>
                <c:pt idx="0">
                  <c:v>特定施設</c:v>
                </c:pt>
                <c:pt idx="1">
                  <c:v>住宅型</c:v>
                </c:pt>
                <c:pt idx="2">
                  <c:v>サ付（非特）</c:v>
                </c:pt>
              </c:strCache>
            </c:strRef>
          </c:cat>
          <c:val>
            <c:numRef>
              <c:f>'問5～7'!$AC$68:$AE$68</c:f>
              <c:numCache>
                <c:formatCode>0.0;\-0.0;#</c:formatCode>
                <c:ptCount val="3"/>
                <c:pt idx="0">
                  <c:v>0.24232633279483037</c:v>
                </c:pt>
                <c:pt idx="1">
                  <c:v>0.59031877213695394</c:v>
                </c:pt>
                <c:pt idx="2">
                  <c:v>0.2012072434607646</c:v>
                </c:pt>
              </c:numCache>
            </c:numRef>
          </c:val>
          <c:extLst>
            <c:ext xmlns:c16="http://schemas.microsoft.com/office/drawing/2014/chart" uri="{C3380CC4-5D6E-409C-BE32-E72D297353CC}">
              <c16:uniqueId val="{0000000E-70DE-4EEB-BB9D-C055CCC0B8DD}"/>
            </c:ext>
          </c:extLst>
        </c:ser>
        <c:ser>
          <c:idx val="8"/>
          <c:order val="8"/>
          <c:tx>
            <c:strRef>
              <c:f>'問5～7'!$V$69</c:f>
              <c:strCache>
                <c:ptCount val="1"/>
                <c:pt idx="0">
                  <c:v>エラー・無回答</c:v>
                </c:pt>
              </c:strCache>
            </c:strRef>
          </c:tx>
          <c:spPr>
            <a:pattFill prst="lgGrid">
              <a:fgClr>
                <a:schemeClr val="bg1">
                  <a:lumMod val="6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'問5～7'!$AC$59:$AE$59</c:f>
              <c:strCache>
                <c:ptCount val="3"/>
                <c:pt idx="0">
                  <c:v>特定施設</c:v>
                </c:pt>
                <c:pt idx="1">
                  <c:v>住宅型</c:v>
                </c:pt>
                <c:pt idx="2">
                  <c:v>サ付（非特）</c:v>
                </c:pt>
              </c:strCache>
            </c:strRef>
          </c:cat>
          <c:val>
            <c:numRef>
              <c:f>'問5～7'!$AC$69:$AE$69</c:f>
              <c:numCache>
                <c:formatCode>0.0;\-0.0;#</c:formatCode>
                <c:ptCount val="3"/>
                <c:pt idx="0">
                  <c:v>12.60096930533118</c:v>
                </c:pt>
                <c:pt idx="1">
                  <c:v>20.188902007083826</c:v>
                </c:pt>
                <c:pt idx="2">
                  <c:v>14.989939637826962</c:v>
                </c:pt>
              </c:numCache>
            </c:numRef>
          </c:val>
          <c:extLst>
            <c:ext xmlns:c16="http://schemas.microsoft.com/office/drawing/2014/chart" uri="{C3380CC4-5D6E-409C-BE32-E72D297353CC}">
              <c16:uniqueId val="{0000000F-70DE-4EEB-BB9D-C055CCC0B8DD}"/>
            </c:ext>
          </c:extLst>
        </c:ser>
        <c:dLbls>
          <c:showLegendKey val="0"/>
          <c:showVal val="0"/>
          <c:showCatName val="0"/>
          <c:showSerName val="0"/>
          <c:showPercent val="0"/>
          <c:showBubbleSize val="0"/>
        </c:dLbls>
        <c:gapWidth val="80"/>
        <c:overlap val="100"/>
        <c:axId val="73975680"/>
        <c:axId val="73977216"/>
      </c:barChart>
      <c:catAx>
        <c:axId val="73975680"/>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73977216"/>
        <c:crosses val="autoZero"/>
        <c:auto val="1"/>
        <c:lblAlgn val="ctr"/>
        <c:lblOffset val="100"/>
        <c:noMultiLvlLbl val="0"/>
      </c:catAx>
      <c:valAx>
        <c:axId val="73977216"/>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73975680"/>
        <c:crosses val="autoZero"/>
        <c:crossBetween val="between"/>
        <c:majorUnit val="20"/>
      </c:valAx>
      <c:spPr>
        <a:noFill/>
      </c:spPr>
    </c:plotArea>
    <c:legend>
      <c:legendPos val="b"/>
      <c:layout>
        <c:manualLayout>
          <c:xMode val="edge"/>
          <c:yMode val="edge"/>
          <c:x val="9.6391168925666473E-2"/>
          <c:y val="0.80775884188483393"/>
          <c:w val="0.80354549740688352"/>
          <c:h val="0.13228227292865286"/>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443418301525871"/>
          <c:y val="0.12070235451865544"/>
          <c:w val="0.67420375168758861"/>
          <c:h val="0.59085547015146234"/>
        </c:manualLayout>
      </c:layout>
      <c:barChart>
        <c:barDir val="bar"/>
        <c:grouping val="stacked"/>
        <c:varyColors val="0"/>
        <c:ser>
          <c:idx val="0"/>
          <c:order val="0"/>
          <c:tx>
            <c:strRef>
              <c:f>'問5～7'!$V$77</c:f>
              <c:strCache>
                <c:ptCount val="1"/>
                <c:pt idx="0">
                  <c:v>０人</c:v>
                </c:pt>
              </c:strCache>
            </c:strRef>
          </c:tx>
          <c:spPr>
            <a:solidFill>
              <a:schemeClr val="bg1"/>
            </a:solidFill>
            <a:ln w="6350">
              <a:solidFill>
                <a:schemeClr val="tx1"/>
              </a:solidFill>
            </a:ln>
          </c:spPr>
          <c:invertIfNegative val="0"/>
          <c:dLbls>
            <c:dLbl>
              <c:idx val="0"/>
              <c:layout>
                <c:manualLayout>
                  <c:x val="1.6973125884016973E-2"/>
                  <c:y val="-8.39895707438532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D6D-4CE9-9AA7-3A113BD1801D}"/>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'問5～7'!$AC$75:$AE$75</c:f>
              <c:strCache>
                <c:ptCount val="3"/>
                <c:pt idx="0">
                  <c:v>特定施設</c:v>
                </c:pt>
                <c:pt idx="1">
                  <c:v>住宅型</c:v>
                </c:pt>
                <c:pt idx="2">
                  <c:v>サ付（非特）</c:v>
                </c:pt>
              </c:strCache>
            </c:strRef>
          </c:cat>
          <c:val>
            <c:numRef>
              <c:f>'問5～7'!$AC$77:$AE$77</c:f>
              <c:numCache>
                <c:formatCode>0.0;\-0.0;#</c:formatCode>
                <c:ptCount val="3"/>
                <c:pt idx="0">
                  <c:v>0</c:v>
                </c:pt>
                <c:pt idx="1">
                  <c:v>2.95159386068477</c:v>
                </c:pt>
                <c:pt idx="2">
                  <c:v>10.56338028169014</c:v>
                </c:pt>
              </c:numCache>
            </c:numRef>
          </c:val>
          <c:extLst>
            <c:ext xmlns:c16="http://schemas.microsoft.com/office/drawing/2014/chart" uri="{C3380CC4-5D6E-409C-BE32-E72D297353CC}">
              <c16:uniqueId val="{00000005-C6D5-4B6F-9FE7-286ABF8A7A85}"/>
            </c:ext>
          </c:extLst>
        </c:ser>
        <c:ser>
          <c:idx val="1"/>
          <c:order val="1"/>
          <c:tx>
            <c:strRef>
              <c:f>'問5～7'!$V$78</c:f>
              <c:strCache>
                <c:ptCount val="1"/>
                <c:pt idx="0">
                  <c:v>２人未満</c:v>
                </c:pt>
              </c:strCache>
            </c:strRef>
          </c:tx>
          <c:spPr>
            <a:solidFill>
              <a:srgbClr val="DDDDDD"/>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'問5～7'!$AC$75:$AE$75</c:f>
              <c:strCache>
                <c:ptCount val="3"/>
                <c:pt idx="0">
                  <c:v>特定施設</c:v>
                </c:pt>
                <c:pt idx="1">
                  <c:v>住宅型</c:v>
                </c:pt>
                <c:pt idx="2">
                  <c:v>サ付（非特）</c:v>
                </c:pt>
              </c:strCache>
            </c:strRef>
          </c:cat>
          <c:val>
            <c:numRef>
              <c:f>'問5～7'!$AC$78:$AE$78</c:f>
              <c:numCache>
                <c:formatCode>0.0;\-0.0;#</c:formatCode>
                <c:ptCount val="3"/>
                <c:pt idx="0">
                  <c:v>26.898222940226169</c:v>
                </c:pt>
                <c:pt idx="1">
                  <c:v>17.237308146399055</c:v>
                </c:pt>
                <c:pt idx="2">
                  <c:v>39.235412474849099</c:v>
                </c:pt>
              </c:numCache>
            </c:numRef>
          </c:val>
          <c:extLst>
            <c:ext xmlns:c16="http://schemas.microsoft.com/office/drawing/2014/chart" uri="{C3380CC4-5D6E-409C-BE32-E72D297353CC}">
              <c16:uniqueId val="{00000006-C6D5-4B6F-9FE7-286ABF8A7A85}"/>
            </c:ext>
          </c:extLst>
        </c:ser>
        <c:ser>
          <c:idx val="2"/>
          <c:order val="2"/>
          <c:tx>
            <c:strRef>
              <c:f>'問5～7'!$V$79</c:f>
              <c:strCache>
                <c:ptCount val="1"/>
                <c:pt idx="0">
                  <c:v>２～３人未満</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'問5～7'!$AC$75:$AE$75</c:f>
              <c:strCache>
                <c:ptCount val="3"/>
                <c:pt idx="0">
                  <c:v>特定施設</c:v>
                </c:pt>
                <c:pt idx="1">
                  <c:v>住宅型</c:v>
                </c:pt>
                <c:pt idx="2">
                  <c:v>サ付（非特）</c:v>
                </c:pt>
              </c:strCache>
            </c:strRef>
          </c:cat>
          <c:val>
            <c:numRef>
              <c:f>'問5～7'!$AC$79:$AE$79</c:f>
              <c:numCache>
                <c:formatCode>0.0;\-0.0;#</c:formatCode>
                <c:ptCount val="3"/>
                <c:pt idx="0">
                  <c:v>39.499192245557353</c:v>
                </c:pt>
                <c:pt idx="1">
                  <c:v>20.306965761511218</c:v>
                </c:pt>
                <c:pt idx="2">
                  <c:v>14.989939637826962</c:v>
                </c:pt>
              </c:numCache>
            </c:numRef>
          </c:val>
          <c:extLst>
            <c:ext xmlns:c16="http://schemas.microsoft.com/office/drawing/2014/chart" uri="{C3380CC4-5D6E-409C-BE32-E72D297353CC}">
              <c16:uniqueId val="{00000007-C6D5-4B6F-9FE7-286ABF8A7A85}"/>
            </c:ext>
          </c:extLst>
        </c:ser>
        <c:ser>
          <c:idx val="3"/>
          <c:order val="3"/>
          <c:tx>
            <c:strRef>
              <c:f>'問5～7'!$V$80</c:f>
              <c:strCache>
                <c:ptCount val="1"/>
                <c:pt idx="0">
                  <c:v>３～４人未満</c:v>
                </c:pt>
              </c:strCache>
            </c:strRef>
          </c:tx>
          <c:spPr>
            <a:solidFill>
              <a:schemeClr val="bg1">
                <a:lumMod val="50000"/>
              </a:schemeClr>
            </a:solidFill>
            <a:ln w="6350">
              <a:solidFill>
                <a:schemeClr val="tx1"/>
              </a:solidFill>
            </a:ln>
          </c:spPr>
          <c:invertIfNegative val="0"/>
          <c:dLbls>
            <c:spPr>
              <a:noFill/>
              <a:ln>
                <a:noFill/>
              </a:ln>
              <a:effectLst/>
            </c:spPr>
            <c:txPr>
              <a:bodyPr/>
              <a:lstStyle/>
              <a:p>
                <a:pPr>
                  <a:defRPr sz="800" baseline="0">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'問5～7'!$AC$75:$AE$75</c:f>
              <c:strCache>
                <c:ptCount val="3"/>
                <c:pt idx="0">
                  <c:v>特定施設</c:v>
                </c:pt>
                <c:pt idx="1">
                  <c:v>住宅型</c:v>
                </c:pt>
                <c:pt idx="2">
                  <c:v>サ付（非特）</c:v>
                </c:pt>
              </c:strCache>
            </c:strRef>
          </c:cat>
          <c:val>
            <c:numRef>
              <c:f>'問5～7'!$AC$80:$AE$80</c:f>
              <c:numCache>
                <c:formatCode>0.0;\-0.0;#</c:formatCode>
                <c:ptCount val="3"/>
                <c:pt idx="0">
                  <c:v>15.670436187399032</c:v>
                </c:pt>
                <c:pt idx="1">
                  <c:v>14.521841794569069</c:v>
                </c:pt>
                <c:pt idx="2">
                  <c:v>8.148893360160967</c:v>
                </c:pt>
              </c:numCache>
            </c:numRef>
          </c:val>
          <c:extLst>
            <c:ext xmlns:c16="http://schemas.microsoft.com/office/drawing/2014/chart" uri="{C3380CC4-5D6E-409C-BE32-E72D297353CC}">
              <c16:uniqueId val="{00000008-C6D5-4B6F-9FE7-286ABF8A7A85}"/>
            </c:ext>
          </c:extLst>
        </c:ser>
        <c:ser>
          <c:idx val="4"/>
          <c:order val="4"/>
          <c:tx>
            <c:strRef>
              <c:f>'問5～7'!$V$81</c:f>
              <c:strCache>
                <c:ptCount val="1"/>
                <c:pt idx="0">
                  <c:v>４～５人未満</c:v>
                </c:pt>
              </c:strCache>
            </c:strRef>
          </c:tx>
          <c:spPr>
            <a:solidFill>
              <a:schemeClr val="bg1">
                <a:lumMod val="75000"/>
              </a:schemeClr>
            </a:solidFill>
            <a:ln w="6350">
              <a:solidFill>
                <a:schemeClr val="tx1"/>
              </a:solidFill>
            </a:ln>
          </c:spPr>
          <c:invertIfNegative val="0"/>
          <c:dLbls>
            <c:dLbl>
              <c:idx val="0"/>
              <c:layout>
                <c:manualLayout>
                  <c:x val="-2.4516737388024516E-2"/>
                  <c:y val="-8.39891574093516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D6D-4CE9-9AA7-3A113BD1801D}"/>
                </c:ext>
              </c:extLst>
            </c:dLbl>
            <c:dLbl>
              <c:idx val="2"/>
              <c:layout>
                <c:manualLayout>
                  <c:x val="-1.1315417256011316E-2"/>
                  <c:y val="-8.39891574093516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D6D-4CE9-9AA7-3A113BD1801D}"/>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'問5～7'!$AC$75:$AE$75</c:f>
              <c:strCache>
                <c:ptCount val="3"/>
                <c:pt idx="0">
                  <c:v>特定施設</c:v>
                </c:pt>
                <c:pt idx="1">
                  <c:v>住宅型</c:v>
                </c:pt>
                <c:pt idx="2">
                  <c:v>サ付（非特）</c:v>
                </c:pt>
              </c:strCache>
            </c:strRef>
          </c:cat>
          <c:val>
            <c:numRef>
              <c:f>'問5～7'!$AC$81:$AE$81</c:f>
              <c:numCache>
                <c:formatCode>0.0;\-0.0;#</c:formatCode>
                <c:ptCount val="3"/>
                <c:pt idx="0">
                  <c:v>2.34248788368336</c:v>
                </c:pt>
                <c:pt idx="1">
                  <c:v>5.1948051948051948</c:v>
                </c:pt>
                <c:pt idx="2">
                  <c:v>2.6156941649899399</c:v>
                </c:pt>
              </c:numCache>
            </c:numRef>
          </c:val>
          <c:extLst>
            <c:ext xmlns:c16="http://schemas.microsoft.com/office/drawing/2014/chart" uri="{C3380CC4-5D6E-409C-BE32-E72D297353CC}">
              <c16:uniqueId val="{00000009-C6D5-4B6F-9FE7-286ABF8A7A85}"/>
            </c:ext>
          </c:extLst>
        </c:ser>
        <c:ser>
          <c:idx val="5"/>
          <c:order val="5"/>
          <c:tx>
            <c:strRef>
              <c:f>'問5～7'!$V$82</c:f>
              <c:strCache>
                <c:ptCount val="1"/>
                <c:pt idx="0">
                  <c:v>５～６人未満</c:v>
                </c:pt>
              </c:strCache>
            </c:strRef>
          </c:tx>
          <c:spPr>
            <a:pattFill prst="ltUpDiag">
              <a:fgClr>
                <a:schemeClr val="tx1">
                  <a:lumMod val="65000"/>
                  <a:lumOff val="35000"/>
                </a:schemeClr>
              </a:fgClr>
              <a:bgClr>
                <a:schemeClr val="bg1"/>
              </a:bgClr>
            </a:pattFill>
            <a:ln w="6350">
              <a:solidFill>
                <a:schemeClr val="tx1"/>
              </a:solidFill>
            </a:ln>
          </c:spPr>
          <c:invertIfNegative val="0"/>
          <c:dLbls>
            <c:dLbl>
              <c:idx val="0"/>
              <c:layout>
                <c:manualLayout>
                  <c:x val="-1.3201320132013201E-2"/>
                  <c:y val="-8.3988330740348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D6D-4CE9-9AA7-3A113BD1801D}"/>
                </c:ext>
              </c:extLst>
            </c:dLbl>
            <c:dLbl>
              <c:idx val="2"/>
              <c:layout>
                <c:manualLayout>
                  <c:x val="0"/>
                  <c:y val="-8.39887440748499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D6D-4CE9-9AA7-3A113BD1801D}"/>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'問5～7'!$AC$75:$AE$75</c:f>
              <c:strCache>
                <c:ptCount val="3"/>
                <c:pt idx="0">
                  <c:v>特定施設</c:v>
                </c:pt>
                <c:pt idx="1">
                  <c:v>住宅型</c:v>
                </c:pt>
                <c:pt idx="2">
                  <c:v>サ付（非特）</c:v>
                </c:pt>
              </c:strCache>
            </c:strRef>
          </c:cat>
          <c:val>
            <c:numRef>
              <c:f>'問5～7'!$AC$82:$AE$82</c:f>
              <c:numCache>
                <c:formatCode>0.0;\-0.0;#</c:formatCode>
                <c:ptCount val="3"/>
                <c:pt idx="0">
                  <c:v>1.3731825525040386</c:v>
                </c:pt>
                <c:pt idx="1">
                  <c:v>6.9657615112160567</c:v>
                </c:pt>
                <c:pt idx="2">
                  <c:v>2.8169014084507045</c:v>
                </c:pt>
              </c:numCache>
            </c:numRef>
          </c:val>
          <c:extLst>
            <c:ext xmlns:c16="http://schemas.microsoft.com/office/drawing/2014/chart" uri="{C3380CC4-5D6E-409C-BE32-E72D297353CC}">
              <c16:uniqueId val="{0000000A-C6D5-4B6F-9FE7-286ABF8A7A85}"/>
            </c:ext>
          </c:extLst>
        </c:ser>
        <c:ser>
          <c:idx val="6"/>
          <c:order val="6"/>
          <c:tx>
            <c:strRef>
              <c:f>'問5～7'!$V$83</c:f>
              <c:strCache>
                <c:ptCount val="1"/>
                <c:pt idx="0">
                  <c:v>６～10人未満</c:v>
                </c:pt>
              </c:strCache>
            </c:strRef>
          </c:tx>
          <c:spPr>
            <a:solidFill>
              <a:schemeClr val="bg1">
                <a:lumMod val="95000"/>
              </a:schemeClr>
            </a:solidFill>
            <a:ln w="6350">
              <a:solidFill>
                <a:schemeClr val="tx1"/>
              </a:solidFill>
            </a:ln>
          </c:spPr>
          <c:invertIfNegative val="0"/>
          <c:dLbls>
            <c:dLbl>
              <c:idx val="0"/>
              <c:layout>
                <c:manualLayout>
                  <c:x val="9.4295143800094301E-3"/>
                  <c:y val="-8.39887440748499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D6D-4CE9-9AA7-3A113BD1801D}"/>
                </c:ext>
              </c:extLst>
            </c:dLbl>
            <c:dLbl>
              <c:idx val="2"/>
              <c:layout>
                <c:manualLayout>
                  <c:x val="1.1315417256011316E-2"/>
                  <c:y val="-8.3988330740348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D6D-4CE9-9AA7-3A113BD1801D}"/>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'問5～7'!$AC$75:$AE$75</c:f>
              <c:strCache>
                <c:ptCount val="3"/>
                <c:pt idx="0">
                  <c:v>特定施設</c:v>
                </c:pt>
                <c:pt idx="1">
                  <c:v>住宅型</c:v>
                </c:pt>
                <c:pt idx="2">
                  <c:v>サ付（非特）</c:v>
                </c:pt>
              </c:strCache>
            </c:strRef>
          </c:cat>
          <c:val>
            <c:numRef>
              <c:f>'問5～7'!$AC$83:$AE$83</c:f>
              <c:numCache>
                <c:formatCode>0.0;\-0.0;#</c:formatCode>
                <c:ptCount val="3"/>
                <c:pt idx="0">
                  <c:v>0.80775444264943452</c:v>
                </c:pt>
                <c:pt idx="1">
                  <c:v>6.1393152302243212</c:v>
                </c:pt>
                <c:pt idx="2">
                  <c:v>2.2132796780684103</c:v>
                </c:pt>
              </c:numCache>
            </c:numRef>
          </c:val>
          <c:extLst>
            <c:ext xmlns:c16="http://schemas.microsoft.com/office/drawing/2014/chart" uri="{C3380CC4-5D6E-409C-BE32-E72D297353CC}">
              <c16:uniqueId val="{0000000B-C6D5-4B6F-9FE7-286ABF8A7A85}"/>
            </c:ext>
          </c:extLst>
        </c:ser>
        <c:ser>
          <c:idx val="7"/>
          <c:order val="7"/>
          <c:tx>
            <c:strRef>
              <c:f>'問5～7'!$V$84</c:f>
              <c:strCache>
                <c:ptCount val="1"/>
                <c:pt idx="0">
                  <c:v>10人以上</c:v>
                </c:pt>
              </c:strCache>
            </c:strRef>
          </c:tx>
          <c:spPr>
            <a:pattFill prst="pct30">
              <a:fgClr>
                <a:schemeClr val="bg1">
                  <a:lumMod val="65000"/>
                </a:schemeClr>
              </a:fgClr>
              <a:bgClr>
                <a:schemeClr val="bg1"/>
              </a:bgClr>
            </a:pattFill>
            <a:ln w="6350">
              <a:solidFill>
                <a:schemeClr val="tx1"/>
              </a:solidFill>
            </a:ln>
          </c:spPr>
          <c:invertIfNegative val="0"/>
          <c:dLbls>
            <c:dLbl>
              <c:idx val="0"/>
              <c:layout>
                <c:manualLayout>
                  <c:x val="3.583215464403583E-2"/>
                  <c:y val="-8.39887440748499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D6D-4CE9-9AA7-3A113BD1801D}"/>
                </c:ext>
              </c:extLst>
            </c:dLbl>
            <c:dLbl>
              <c:idx val="2"/>
              <c:layout>
                <c:manualLayout>
                  <c:x val="2.6402640264026403E-2"/>
                  <c:y val="-8.3988330740348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D6D-4CE9-9AA7-3A113BD1801D}"/>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'問5～7'!$AC$75:$AE$75</c:f>
              <c:strCache>
                <c:ptCount val="3"/>
                <c:pt idx="0">
                  <c:v>特定施設</c:v>
                </c:pt>
                <c:pt idx="1">
                  <c:v>住宅型</c:v>
                </c:pt>
                <c:pt idx="2">
                  <c:v>サ付（非特）</c:v>
                </c:pt>
              </c:strCache>
            </c:strRef>
          </c:cat>
          <c:val>
            <c:numRef>
              <c:f>'問5～7'!$AC$84:$AE$84</c:f>
              <c:numCache>
                <c:formatCode>0.0;\-0.0;#</c:formatCode>
                <c:ptCount val="3"/>
                <c:pt idx="0">
                  <c:v>0.16155088852988692</c:v>
                </c:pt>
                <c:pt idx="1">
                  <c:v>4.6044864226682405</c:v>
                </c:pt>
                <c:pt idx="2">
                  <c:v>1.4084507042253522</c:v>
                </c:pt>
              </c:numCache>
            </c:numRef>
          </c:val>
          <c:extLst>
            <c:ext xmlns:c16="http://schemas.microsoft.com/office/drawing/2014/chart" uri="{C3380CC4-5D6E-409C-BE32-E72D297353CC}">
              <c16:uniqueId val="{00000009-2D6D-4CE9-9AA7-3A113BD1801D}"/>
            </c:ext>
          </c:extLst>
        </c:ser>
        <c:ser>
          <c:idx val="8"/>
          <c:order val="8"/>
          <c:tx>
            <c:strRef>
              <c:f>'問5～7'!$V$85</c:f>
              <c:strCache>
                <c:ptCount val="1"/>
                <c:pt idx="0">
                  <c:v>エラー・無回答</c:v>
                </c:pt>
              </c:strCache>
            </c:strRef>
          </c:tx>
          <c:spPr>
            <a:pattFill prst="lgGrid">
              <a:fgClr>
                <a:schemeClr val="bg1">
                  <a:lumMod val="6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'問5～7'!$AC$75:$AE$75</c:f>
              <c:strCache>
                <c:ptCount val="3"/>
                <c:pt idx="0">
                  <c:v>特定施設</c:v>
                </c:pt>
                <c:pt idx="1">
                  <c:v>住宅型</c:v>
                </c:pt>
                <c:pt idx="2">
                  <c:v>サ付（非特）</c:v>
                </c:pt>
              </c:strCache>
            </c:strRef>
          </c:cat>
          <c:val>
            <c:numRef>
              <c:f>'問5～7'!$AC$85:$AE$85</c:f>
              <c:numCache>
                <c:formatCode>0.0;\-0.0;#</c:formatCode>
                <c:ptCount val="3"/>
                <c:pt idx="0">
                  <c:v>13.247172859450727</c:v>
                </c:pt>
                <c:pt idx="1">
                  <c:v>22.077922077922079</c:v>
                </c:pt>
                <c:pt idx="2">
                  <c:v>18.008048289738433</c:v>
                </c:pt>
              </c:numCache>
            </c:numRef>
          </c:val>
          <c:extLst>
            <c:ext xmlns:c16="http://schemas.microsoft.com/office/drawing/2014/chart" uri="{C3380CC4-5D6E-409C-BE32-E72D297353CC}">
              <c16:uniqueId val="{0000000A-2D6D-4CE9-9AA7-3A113BD1801D}"/>
            </c:ext>
          </c:extLst>
        </c:ser>
        <c:dLbls>
          <c:showLegendKey val="0"/>
          <c:showVal val="0"/>
          <c:showCatName val="0"/>
          <c:showSerName val="0"/>
          <c:showPercent val="0"/>
          <c:showBubbleSize val="0"/>
        </c:dLbls>
        <c:gapWidth val="80"/>
        <c:overlap val="100"/>
        <c:axId val="74259840"/>
        <c:axId val="74269824"/>
      </c:barChart>
      <c:catAx>
        <c:axId val="74259840"/>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74269824"/>
        <c:crosses val="autoZero"/>
        <c:auto val="1"/>
        <c:lblAlgn val="ctr"/>
        <c:lblOffset val="100"/>
        <c:noMultiLvlLbl val="0"/>
      </c:catAx>
      <c:valAx>
        <c:axId val="74269824"/>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74259840"/>
        <c:crosses val="autoZero"/>
        <c:crossBetween val="between"/>
        <c:majorUnit val="20"/>
      </c:valAx>
      <c:spPr>
        <a:noFill/>
      </c:spPr>
    </c:plotArea>
    <c:legend>
      <c:legendPos val="b"/>
      <c:layout>
        <c:manualLayout>
          <c:xMode val="edge"/>
          <c:yMode val="edge"/>
          <c:x val="9.6391168925666473E-2"/>
          <c:y val="0.76650692665957931"/>
          <c:w val="0.80226308345120223"/>
          <c:h val="0.17275604832376323"/>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443418301525871"/>
          <c:y val="0.12501094499280394"/>
          <c:w val="0.67420375168758861"/>
          <c:h val="0.62263588733373609"/>
        </c:manualLayout>
      </c:layout>
      <c:barChart>
        <c:barDir val="bar"/>
        <c:grouping val="stacked"/>
        <c:varyColors val="0"/>
        <c:ser>
          <c:idx val="0"/>
          <c:order val="0"/>
          <c:tx>
            <c:strRef>
              <c:f>'問5～7'!$V$126</c:f>
              <c:strCache>
                <c:ptCount val="1"/>
                <c:pt idx="0">
                  <c:v>０％</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'問5～7'!$AC$124:$AE$124</c:f>
              <c:strCache>
                <c:ptCount val="3"/>
                <c:pt idx="0">
                  <c:v>特定施設</c:v>
                </c:pt>
                <c:pt idx="1">
                  <c:v>住宅型</c:v>
                </c:pt>
                <c:pt idx="2">
                  <c:v>サ付（非特）</c:v>
                </c:pt>
              </c:strCache>
            </c:strRef>
          </c:cat>
          <c:val>
            <c:numRef>
              <c:f>'問5～7'!$AC$126:$AE$126</c:f>
              <c:numCache>
                <c:formatCode>0.0;\-0.0;#</c:formatCode>
                <c:ptCount val="3"/>
                <c:pt idx="0">
                  <c:v>79.402261712439412</c:v>
                </c:pt>
                <c:pt idx="1">
                  <c:v>56.082725060827258</c:v>
                </c:pt>
                <c:pt idx="2">
                  <c:v>56.805399325084359</c:v>
                </c:pt>
              </c:numCache>
            </c:numRef>
          </c:val>
          <c:extLst>
            <c:ext xmlns:c16="http://schemas.microsoft.com/office/drawing/2014/chart" uri="{C3380CC4-5D6E-409C-BE32-E72D297353CC}">
              <c16:uniqueId val="{00000005-C6D5-4B6F-9FE7-286ABF8A7A85}"/>
            </c:ext>
          </c:extLst>
        </c:ser>
        <c:ser>
          <c:idx val="1"/>
          <c:order val="1"/>
          <c:tx>
            <c:strRef>
              <c:f>'問5～7'!$V$127</c:f>
              <c:strCache>
                <c:ptCount val="1"/>
                <c:pt idx="0">
                  <c:v>30％未満</c:v>
                </c:pt>
              </c:strCache>
            </c:strRef>
          </c:tx>
          <c:spPr>
            <a:solidFill>
              <a:srgbClr val="DDDDDD"/>
            </a:solidFill>
            <a:ln w="6350">
              <a:solidFill>
                <a:schemeClr val="tx1"/>
              </a:solidFill>
            </a:ln>
          </c:spPr>
          <c:invertIfNegative val="0"/>
          <c:dLbls>
            <c:dLbl>
              <c:idx val="0"/>
              <c:layout>
                <c:manualLayout>
                  <c:x val="-1.5087223008015087E-2"/>
                  <c:y val="-8.29867529099033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FC8-4B1A-A6DC-937347EC7FC0}"/>
                </c:ext>
              </c:extLst>
            </c:dLbl>
            <c:dLbl>
              <c:idx val="1"/>
              <c:layout>
                <c:manualLayout>
                  <c:x val="-5.6577086280056579E-3"/>
                  <c:y val="-8.85196968185463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FC8-4B1A-A6DC-937347EC7FC0}"/>
                </c:ext>
              </c:extLst>
            </c:dLbl>
            <c:dLbl>
              <c:idx val="2"/>
              <c:layout>
                <c:manualLayout>
                  <c:x val="-1.6973125884016973E-2"/>
                  <c:y val="-8.2985446018184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FC8-4B1A-A6DC-937347EC7FC0}"/>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'問5～7'!$AC$124:$AE$124</c:f>
              <c:strCache>
                <c:ptCount val="3"/>
                <c:pt idx="0">
                  <c:v>特定施設</c:v>
                </c:pt>
                <c:pt idx="1">
                  <c:v>住宅型</c:v>
                </c:pt>
                <c:pt idx="2">
                  <c:v>サ付（非特）</c:v>
                </c:pt>
              </c:strCache>
            </c:strRef>
          </c:cat>
          <c:val>
            <c:numRef>
              <c:f>'問5～7'!$AC$127:$AE$127</c:f>
              <c:numCache>
                <c:formatCode>0.0;\-0.0;#</c:formatCode>
                <c:ptCount val="3"/>
                <c:pt idx="0">
                  <c:v>1.8578352180936994</c:v>
                </c:pt>
                <c:pt idx="1">
                  <c:v>0.6082725060827251</c:v>
                </c:pt>
                <c:pt idx="2">
                  <c:v>0.33745781777277839</c:v>
                </c:pt>
              </c:numCache>
            </c:numRef>
          </c:val>
          <c:extLst>
            <c:ext xmlns:c16="http://schemas.microsoft.com/office/drawing/2014/chart" uri="{C3380CC4-5D6E-409C-BE32-E72D297353CC}">
              <c16:uniqueId val="{00000006-C6D5-4B6F-9FE7-286ABF8A7A85}"/>
            </c:ext>
          </c:extLst>
        </c:ser>
        <c:ser>
          <c:idx val="2"/>
          <c:order val="2"/>
          <c:tx>
            <c:strRef>
              <c:f>'問5～7'!$V$128</c:f>
              <c:strCache>
                <c:ptCount val="1"/>
                <c:pt idx="0">
                  <c:v>30～50％未満</c:v>
                </c:pt>
              </c:strCache>
            </c:strRef>
          </c:tx>
          <c:spPr>
            <a:solidFill>
              <a:schemeClr val="bg1">
                <a:lumMod val="65000"/>
              </a:schemeClr>
            </a:solidFill>
            <a:ln w="6350">
              <a:solidFill>
                <a:schemeClr val="tx1"/>
              </a:solidFill>
            </a:ln>
          </c:spPr>
          <c:invertIfNegative val="0"/>
          <c:dLbls>
            <c:dLbl>
              <c:idx val="0"/>
              <c:layout>
                <c:manualLayout>
                  <c:x val="0"/>
                  <c:y val="-8.29876241710494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4F7-4C53-B349-6C5E00279946}"/>
                </c:ext>
              </c:extLst>
            </c:dLbl>
            <c:dLbl>
              <c:idx val="2"/>
              <c:layout>
                <c:manualLayout>
                  <c:x val="5.657560131716209E-3"/>
                  <c:y val="-8.29871885404764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4F7-4C53-B349-6C5E00279946}"/>
                </c:ext>
              </c:extLst>
            </c:dLbl>
            <c:spPr>
              <a:noFill/>
              <a:ln>
                <a:noFill/>
              </a:ln>
              <a:effectLst/>
            </c:spPr>
            <c:txPr>
              <a:bodyPr/>
              <a:lstStyle/>
              <a:p>
                <a:pPr>
                  <a:defRPr sz="800" baseline="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'問5～7'!$AC$124:$AE$124</c:f>
              <c:strCache>
                <c:ptCount val="3"/>
                <c:pt idx="0">
                  <c:v>特定施設</c:v>
                </c:pt>
                <c:pt idx="1">
                  <c:v>住宅型</c:v>
                </c:pt>
                <c:pt idx="2">
                  <c:v>サ付（非特）</c:v>
                </c:pt>
              </c:strCache>
            </c:strRef>
          </c:cat>
          <c:val>
            <c:numRef>
              <c:f>'問5～7'!$AC$128:$AE$128</c:f>
              <c:numCache>
                <c:formatCode>0.0;\-0.0;#</c:formatCode>
                <c:ptCount val="3"/>
                <c:pt idx="0">
                  <c:v>2.1001615508885298</c:v>
                </c:pt>
                <c:pt idx="1">
                  <c:v>3.7712895377128954</c:v>
                </c:pt>
                <c:pt idx="2">
                  <c:v>1.124859392575928</c:v>
                </c:pt>
              </c:numCache>
            </c:numRef>
          </c:val>
          <c:extLst>
            <c:ext xmlns:c16="http://schemas.microsoft.com/office/drawing/2014/chart" uri="{C3380CC4-5D6E-409C-BE32-E72D297353CC}">
              <c16:uniqueId val="{00000007-C6D5-4B6F-9FE7-286ABF8A7A85}"/>
            </c:ext>
          </c:extLst>
        </c:ser>
        <c:ser>
          <c:idx val="3"/>
          <c:order val="3"/>
          <c:tx>
            <c:strRef>
              <c:f>'問5～7'!$V$129</c:f>
              <c:strCache>
                <c:ptCount val="1"/>
                <c:pt idx="0">
                  <c:v>50～60％未満</c:v>
                </c:pt>
              </c:strCache>
            </c:strRef>
          </c:tx>
          <c:spPr>
            <a:solidFill>
              <a:schemeClr val="bg1">
                <a:lumMod val="50000"/>
              </a:schemeClr>
            </a:solidFill>
            <a:ln w="6350">
              <a:solidFill>
                <a:schemeClr val="tx1"/>
              </a:solidFill>
            </a:ln>
          </c:spPr>
          <c:invertIfNegative val="0"/>
          <c:dLbls>
            <c:spPr>
              <a:noFill/>
              <a:ln>
                <a:noFill/>
              </a:ln>
              <a:effectLst/>
            </c:spPr>
            <c:txPr>
              <a:bodyPr/>
              <a:lstStyle/>
              <a:p>
                <a:pPr>
                  <a:defRPr sz="800" baseline="0">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'問5～7'!$AC$124:$AE$124</c:f>
              <c:strCache>
                <c:ptCount val="3"/>
                <c:pt idx="0">
                  <c:v>特定施設</c:v>
                </c:pt>
                <c:pt idx="1">
                  <c:v>住宅型</c:v>
                </c:pt>
                <c:pt idx="2">
                  <c:v>サ付（非特）</c:v>
                </c:pt>
              </c:strCache>
            </c:strRef>
          </c:cat>
          <c:val>
            <c:numRef>
              <c:f>'問5～7'!$AC$129:$AE$129</c:f>
              <c:numCache>
                <c:formatCode>0.0;\-0.0;#</c:formatCode>
                <c:ptCount val="3"/>
                <c:pt idx="0">
                  <c:v>3.4733441033925687</c:v>
                </c:pt>
                <c:pt idx="1">
                  <c:v>10.70559610705596</c:v>
                </c:pt>
                <c:pt idx="2">
                  <c:v>8.7739032620922384</c:v>
                </c:pt>
              </c:numCache>
            </c:numRef>
          </c:val>
          <c:extLst>
            <c:ext xmlns:c16="http://schemas.microsoft.com/office/drawing/2014/chart" uri="{C3380CC4-5D6E-409C-BE32-E72D297353CC}">
              <c16:uniqueId val="{00000008-C6D5-4B6F-9FE7-286ABF8A7A85}"/>
            </c:ext>
          </c:extLst>
        </c:ser>
        <c:ser>
          <c:idx val="4"/>
          <c:order val="4"/>
          <c:tx>
            <c:strRef>
              <c:f>'問5～7'!$V$130</c:f>
              <c:strCache>
                <c:ptCount val="1"/>
                <c:pt idx="0">
                  <c:v>60～100％未満</c:v>
                </c:pt>
              </c:strCache>
            </c:strRef>
          </c:tx>
          <c:spPr>
            <a:solidFill>
              <a:schemeClr val="bg1">
                <a:lumMod val="75000"/>
              </a:schemeClr>
            </a:solidFill>
            <a:ln w="6350">
              <a:solidFill>
                <a:schemeClr val="tx1"/>
              </a:solidFill>
            </a:ln>
          </c:spPr>
          <c:invertIfNegative val="0"/>
          <c:dLbls>
            <c:dLbl>
              <c:idx val="0"/>
              <c:layout>
                <c:manualLayout>
                  <c:x val="3.3946251768033946E-2"/>
                  <c:y val="-8.85192611879732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FC8-4B1A-A6DC-937347EC7FC0}"/>
                </c:ext>
              </c:extLst>
            </c:dLbl>
            <c:dLbl>
              <c:idx val="1"/>
              <c:layout>
                <c:manualLayout>
                  <c:x val="0"/>
                  <c:y val="-8.85201324491194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FC8-4B1A-A6DC-937347EC7FC0}"/>
                </c:ext>
              </c:extLst>
            </c:dLbl>
            <c:dLbl>
              <c:idx val="2"/>
              <c:layout>
                <c:manualLayout>
                  <c:x val="0"/>
                  <c:y val="-8.85201324491194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4F7-4C53-B349-6C5E00279946}"/>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'問5～7'!$AC$124:$AE$124</c:f>
              <c:strCache>
                <c:ptCount val="3"/>
                <c:pt idx="0">
                  <c:v>特定施設</c:v>
                </c:pt>
                <c:pt idx="1">
                  <c:v>住宅型</c:v>
                </c:pt>
                <c:pt idx="2">
                  <c:v>サ付（非特）</c:v>
                </c:pt>
              </c:strCache>
            </c:strRef>
          </c:cat>
          <c:val>
            <c:numRef>
              <c:f>'問5～7'!$AC$130:$AE$130</c:f>
              <c:numCache>
                <c:formatCode>0.0;\-0.0;#</c:formatCode>
                <c:ptCount val="3"/>
                <c:pt idx="0">
                  <c:v>0</c:v>
                </c:pt>
                <c:pt idx="1">
                  <c:v>0.24330900243309003</c:v>
                </c:pt>
                <c:pt idx="2">
                  <c:v>0.33745781777277839</c:v>
                </c:pt>
              </c:numCache>
            </c:numRef>
          </c:val>
          <c:extLst>
            <c:ext xmlns:c16="http://schemas.microsoft.com/office/drawing/2014/chart" uri="{C3380CC4-5D6E-409C-BE32-E72D297353CC}">
              <c16:uniqueId val="{00000009-C6D5-4B6F-9FE7-286ABF8A7A85}"/>
            </c:ext>
          </c:extLst>
        </c:ser>
        <c:ser>
          <c:idx val="5"/>
          <c:order val="5"/>
          <c:tx>
            <c:strRef>
              <c:f>'問5～7'!$V$131</c:f>
              <c:strCache>
                <c:ptCount val="1"/>
                <c:pt idx="0">
                  <c:v>100％</c:v>
                </c:pt>
              </c:strCache>
            </c:strRef>
          </c:tx>
          <c:spPr>
            <a:pattFill prst="ltUpDiag">
              <a:fgClr>
                <a:schemeClr val="tx1">
                  <a:lumMod val="65000"/>
                  <a:lumOff val="35000"/>
                </a:schemeClr>
              </a:fgClr>
              <a:bgClr>
                <a:schemeClr val="bg1"/>
              </a:bgClr>
            </a:pattFill>
            <a:ln w="6350">
              <a:solidFill>
                <a:schemeClr val="tx1"/>
              </a:solidFill>
            </a:ln>
          </c:spPr>
          <c:invertIfNegative val="0"/>
          <c:dLbls>
            <c:dLbl>
              <c:idx val="0"/>
              <c:layout>
                <c:manualLayout>
                  <c:x val="3.7718057520037718E-3"/>
                  <c:y val="-8.29850103876110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FC8-4B1A-A6DC-937347EC7FC0}"/>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'問5～7'!$AC$124:$AE$124</c:f>
              <c:strCache>
                <c:ptCount val="3"/>
                <c:pt idx="0">
                  <c:v>特定施設</c:v>
                </c:pt>
                <c:pt idx="1">
                  <c:v>住宅型</c:v>
                </c:pt>
                <c:pt idx="2">
                  <c:v>サ付（非特）</c:v>
                </c:pt>
              </c:strCache>
            </c:strRef>
          </c:cat>
          <c:val>
            <c:numRef>
              <c:f>'問5～7'!$AC$131:$AE$131</c:f>
              <c:numCache>
                <c:formatCode>0.0;\-0.0;#</c:formatCode>
                <c:ptCount val="3"/>
                <c:pt idx="0">
                  <c:v>0.56542810985460412</c:v>
                </c:pt>
                <c:pt idx="1">
                  <c:v>7.785888077858881</c:v>
                </c:pt>
                <c:pt idx="2">
                  <c:v>15.860517435320585</c:v>
                </c:pt>
              </c:numCache>
            </c:numRef>
          </c:val>
          <c:extLst>
            <c:ext xmlns:c16="http://schemas.microsoft.com/office/drawing/2014/chart" uri="{C3380CC4-5D6E-409C-BE32-E72D297353CC}">
              <c16:uniqueId val="{0000000A-C6D5-4B6F-9FE7-286ABF8A7A85}"/>
            </c:ext>
          </c:extLst>
        </c:ser>
        <c:ser>
          <c:idx val="6"/>
          <c:order val="6"/>
          <c:tx>
            <c:strRef>
              <c:f>'問5～7'!$V$132</c:f>
              <c:strCache>
                <c:ptCount val="1"/>
                <c:pt idx="0">
                  <c:v>エラー・無回答</c:v>
                </c:pt>
              </c:strCache>
            </c:strRef>
          </c:tx>
          <c:spPr>
            <a:pattFill prst="lgGrid">
              <a:fgClr>
                <a:schemeClr val="bg1">
                  <a:lumMod val="6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'問5～7'!$AC$124:$AE$124</c:f>
              <c:strCache>
                <c:ptCount val="3"/>
                <c:pt idx="0">
                  <c:v>特定施設</c:v>
                </c:pt>
                <c:pt idx="1">
                  <c:v>住宅型</c:v>
                </c:pt>
                <c:pt idx="2">
                  <c:v>サ付（非特）</c:v>
                </c:pt>
              </c:strCache>
            </c:strRef>
          </c:cat>
          <c:val>
            <c:numRef>
              <c:f>'問5～7'!$AC$132:$AE$132</c:f>
              <c:numCache>
                <c:formatCode>0.0;\-0.0;#</c:formatCode>
                <c:ptCount val="3"/>
                <c:pt idx="0">
                  <c:v>12.60096930533118</c:v>
                </c:pt>
                <c:pt idx="1">
                  <c:v>20.802919708029197</c:v>
                </c:pt>
                <c:pt idx="2">
                  <c:v>16.760404949381329</c:v>
                </c:pt>
              </c:numCache>
            </c:numRef>
          </c:val>
          <c:extLst>
            <c:ext xmlns:c16="http://schemas.microsoft.com/office/drawing/2014/chart" uri="{C3380CC4-5D6E-409C-BE32-E72D297353CC}">
              <c16:uniqueId val="{0000000A-5FC8-4B1A-A6DC-937347EC7FC0}"/>
            </c:ext>
          </c:extLst>
        </c:ser>
        <c:dLbls>
          <c:showLegendKey val="0"/>
          <c:showVal val="0"/>
          <c:showCatName val="0"/>
          <c:showSerName val="0"/>
          <c:showPercent val="0"/>
          <c:showBubbleSize val="0"/>
        </c:dLbls>
        <c:gapWidth val="80"/>
        <c:overlap val="100"/>
        <c:axId val="74332416"/>
        <c:axId val="74346496"/>
      </c:barChart>
      <c:catAx>
        <c:axId val="74332416"/>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74346496"/>
        <c:crosses val="autoZero"/>
        <c:auto val="1"/>
        <c:lblAlgn val="ctr"/>
        <c:lblOffset val="100"/>
        <c:noMultiLvlLbl val="0"/>
      </c:catAx>
      <c:valAx>
        <c:axId val="74346496"/>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74332416"/>
        <c:crosses val="autoZero"/>
        <c:crossBetween val="between"/>
        <c:majorUnit val="20"/>
      </c:valAx>
      <c:spPr>
        <a:noFill/>
      </c:spPr>
    </c:plotArea>
    <c:legend>
      <c:legendPos val="b"/>
      <c:layout>
        <c:manualLayout>
          <c:xMode val="edge"/>
          <c:yMode val="edge"/>
          <c:x val="9.6391168925666473E-2"/>
          <c:y val="0.80775884188483393"/>
          <c:w val="0.80354549740688352"/>
          <c:h val="0.13228227292865286"/>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27461008392890474"/>
          <c:y val="7.3717077621827387E-2"/>
          <c:w val="0.67568153803302589"/>
          <c:h val="0.79368052677625822"/>
        </c:manualLayout>
      </c:layout>
      <c:barChart>
        <c:barDir val="bar"/>
        <c:grouping val="stacked"/>
        <c:varyColors val="0"/>
        <c:ser>
          <c:idx val="0"/>
          <c:order val="0"/>
          <c:tx>
            <c:strRef>
              <c:f>回収状況!$F$94</c:f>
              <c:strCache>
                <c:ptCount val="1"/>
                <c:pt idx="0">
                  <c:v>有効回答数</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回収状況!$B$95:$B$104</c:f>
              <c:strCache>
                <c:ptCount val="10"/>
                <c:pt idx="0">
                  <c:v>10人未満     　　 N=304</c:v>
                </c:pt>
                <c:pt idx="1">
                  <c:v>10～20人未満　　  N=867</c:v>
                </c:pt>
                <c:pt idx="2">
                  <c:v>20～30人未満　　N=1,069</c:v>
                </c:pt>
                <c:pt idx="3">
                  <c:v>30～40人未満　　  N=871</c:v>
                </c:pt>
                <c:pt idx="4">
                  <c:v>40～50人未満　  　N=697</c:v>
                </c:pt>
                <c:pt idx="5">
                  <c:v>50～60人未満　　  N=691</c:v>
                </c:pt>
                <c:pt idx="6">
                  <c:v>60～80人未満　　  N=714</c:v>
                </c:pt>
                <c:pt idx="7">
                  <c:v>80～100人未満　 　N=276</c:v>
                </c:pt>
                <c:pt idx="8">
                  <c:v>100人以上　　　 　N=274</c:v>
                </c:pt>
                <c:pt idx="9">
                  <c:v>無回答　　 　 　N=1,737</c:v>
                </c:pt>
              </c:strCache>
            </c:strRef>
          </c:cat>
          <c:val>
            <c:numRef>
              <c:f>回収状況!$F$95:$F$104</c:f>
              <c:numCache>
                <c:formatCode>0.0;\-0.0;#</c:formatCode>
                <c:ptCount val="10"/>
                <c:pt idx="0">
                  <c:v>34.210526315789473</c:v>
                </c:pt>
                <c:pt idx="1">
                  <c:v>46.366782006920417</c:v>
                </c:pt>
                <c:pt idx="2">
                  <c:v>51.543498596819461</c:v>
                </c:pt>
                <c:pt idx="3">
                  <c:v>53.042479908151549</c:v>
                </c:pt>
                <c:pt idx="4">
                  <c:v>54.088952654232422</c:v>
                </c:pt>
                <c:pt idx="5">
                  <c:v>60.492040520984084</c:v>
                </c:pt>
                <c:pt idx="6">
                  <c:v>59.803921568627452</c:v>
                </c:pt>
                <c:pt idx="7">
                  <c:v>53.985507246376805</c:v>
                </c:pt>
                <c:pt idx="8">
                  <c:v>42.335766423357661</c:v>
                </c:pt>
                <c:pt idx="9">
                  <c:v>4.2026482440990209</c:v>
                </c:pt>
              </c:numCache>
            </c:numRef>
          </c:val>
          <c:extLst>
            <c:ext xmlns:c16="http://schemas.microsoft.com/office/drawing/2014/chart" uri="{C3380CC4-5D6E-409C-BE32-E72D297353CC}">
              <c16:uniqueId val="{00000000-D4A8-4B5F-BB80-6E5C975B1D7C}"/>
            </c:ext>
          </c:extLst>
        </c:ser>
        <c:ser>
          <c:idx val="1"/>
          <c:order val="1"/>
          <c:tx>
            <c:strRef>
              <c:f>回収状況!$G$94</c:f>
              <c:strCache>
                <c:ptCount val="1"/>
                <c:pt idx="0">
                  <c:v>無効</c:v>
                </c:pt>
              </c:strCache>
            </c:strRef>
          </c:tx>
          <c:spPr>
            <a:solidFill>
              <a:srgbClr val="DDDDDD"/>
            </a:solidFill>
            <a:ln w="6350">
              <a:solidFill>
                <a:schemeClr val="tx1"/>
              </a:solidFill>
            </a:ln>
          </c:spPr>
          <c:invertIfNegative val="0"/>
          <c:dLbls>
            <c:dLbl>
              <c:idx val="0"/>
              <c:layout>
                <c:manualLayout>
                  <c:x val="-3.4774384750090597E-3"/>
                  <c:y val="-3.86144846300992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4A8-4B5F-BB80-6E5C975B1D7C}"/>
                </c:ext>
              </c:extLst>
            </c:dLbl>
            <c:dLbl>
              <c:idx val="1"/>
              <c:layout>
                <c:manualLayout>
                  <c:x val="1.266116181767142E-3"/>
                  <c:y val="-3.57896258730370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4A8-4B5F-BB80-6E5C975B1D7C}"/>
                </c:ext>
              </c:extLst>
            </c:dLbl>
            <c:dLbl>
              <c:idx val="2"/>
              <c:layout>
                <c:manualLayout>
                  <c:x val="0"/>
                  <c:y val="-3.89185461986743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4A8-4B5F-BB80-6E5C975B1D7C}"/>
                </c:ext>
              </c:extLst>
            </c:dLbl>
            <c:dLbl>
              <c:idx val="3"/>
              <c:layout>
                <c:manualLayout>
                  <c:x val="0"/>
                  <c:y val="-3.9584278660082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4A8-4B5F-BB80-6E5C975B1D7C}"/>
                </c:ext>
              </c:extLst>
            </c:dLbl>
            <c:dLbl>
              <c:idx val="4"/>
              <c:layout>
                <c:manualLayout>
                  <c:x val="0"/>
                  <c:y val="-4.23728813559322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4A8-4B5F-BB80-6E5C975B1D7C}"/>
                </c:ext>
              </c:extLst>
            </c:dLbl>
            <c:dLbl>
              <c:idx val="5"/>
              <c:layout>
                <c:manualLayout>
                  <c:x val="0"/>
                  <c:y val="-3.67603096223141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4A8-4B5F-BB80-6E5C975B1D7C}"/>
                </c:ext>
              </c:extLst>
            </c:dLbl>
            <c:dLbl>
              <c:idx val="6"/>
              <c:layout>
                <c:manualLayout>
                  <c:x val="3.6894499435568217E-4"/>
                  <c:y val="-3.89799368299301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4A8-4B5F-BB80-6E5C975B1D7C}"/>
                </c:ext>
              </c:extLst>
            </c:dLbl>
            <c:dLbl>
              <c:idx val="7"/>
              <c:layout>
                <c:manualLayout>
                  <c:x val="0"/>
                  <c:y val="-3.67220516926909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2E7-448E-973A-BA2B4A313930}"/>
                </c:ext>
              </c:extLst>
            </c:dLbl>
            <c:dLbl>
              <c:idx val="8"/>
              <c:layout>
                <c:manualLayout>
                  <c:x val="-1.3514468657717294E-7"/>
                  <c:y val="-3.95478001690467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2E7-448E-973A-BA2B4A313930}"/>
                </c:ext>
              </c:extLst>
            </c:dLbl>
            <c:dLbl>
              <c:idx val="9"/>
              <c:layout>
                <c:manualLayout>
                  <c:x val="0"/>
                  <c:y val="-3.9548022598870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2E7-448E-973A-BA2B4A313930}"/>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回収状況!$B$95:$B$104</c:f>
              <c:strCache>
                <c:ptCount val="10"/>
                <c:pt idx="0">
                  <c:v>10人未満     　　 N=304</c:v>
                </c:pt>
                <c:pt idx="1">
                  <c:v>10～20人未満　　  N=867</c:v>
                </c:pt>
                <c:pt idx="2">
                  <c:v>20～30人未満　　N=1,069</c:v>
                </c:pt>
                <c:pt idx="3">
                  <c:v>30～40人未満　　  N=871</c:v>
                </c:pt>
                <c:pt idx="4">
                  <c:v>40～50人未満　  　N=697</c:v>
                </c:pt>
                <c:pt idx="5">
                  <c:v>50～60人未満　　  N=691</c:v>
                </c:pt>
                <c:pt idx="6">
                  <c:v>60～80人未満　　  N=714</c:v>
                </c:pt>
                <c:pt idx="7">
                  <c:v>80～100人未満　 　N=276</c:v>
                </c:pt>
                <c:pt idx="8">
                  <c:v>100人以上　　　 　N=274</c:v>
                </c:pt>
                <c:pt idx="9">
                  <c:v>無回答　　 　 　N=1,737</c:v>
                </c:pt>
              </c:strCache>
            </c:strRef>
          </c:cat>
          <c:val>
            <c:numRef>
              <c:f>回収状況!$G$95:$G$104</c:f>
              <c:numCache>
                <c:formatCode>0.0;\-0.0;#</c:formatCode>
                <c:ptCount val="10"/>
                <c:pt idx="0">
                  <c:v>0.6578947368421052</c:v>
                </c:pt>
                <c:pt idx="1">
                  <c:v>0.23068050749711649</c:v>
                </c:pt>
                <c:pt idx="2">
                  <c:v>0</c:v>
                </c:pt>
                <c:pt idx="3">
                  <c:v>0.11481056257175661</c:v>
                </c:pt>
                <c:pt idx="4">
                  <c:v>0</c:v>
                </c:pt>
                <c:pt idx="5">
                  <c:v>0</c:v>
                </c:pt>
                <c:pt idx="6">
                  <c:v>0</c:v>
                </c:pt>
                <c:pt idx="7">
                  <c:v>0</c:v>
                </c:pt>
                <c:pt idx="8">
                  <c:v>0</c:v>
                </c:pt>
                <c:pt idx="9">
                  <c:v>0</c:v>
                </c:pt>
              </c:numCache>
            </c:numRef>
          </c:val>
          <c:extLst>
            <c:ext xmlns:c16="http://schemas.microsoft.com/office/drawing/2014/chart" uri="{C3380CC4-5D6E-409C-BE32-E72D297353CC}">
              <c16:uniqueId val="{00000008-D4A8-4B5F-BB80-6E5C975B1D7C}"/>
            </c:ext>
          </c:extLst>
        </c:ser>
        <c:ser>
          <c:idx val="2"/>
          <c:order val="2"/>
          <c:tx>
            <c:strRef>
              <c:f>回収状況!$H$94</c:f>
              <c:strCache>
                <c:ptCount val="1"/>
                <c:pt idx="0">
                  <c:v>非回収</c:v>
                </c:pt>
              </c:strCache>
            </c:strRef>
          </c:tx>
          <c:spPr>
            <a:solidFill>
              <a:schemeClr val="bg1"/>
            </a:solidFill>
            <a:ln w="6350">
              <a:solidFill>
                <a:schemeClr val="tx1"/>
              </a:solidFill>
            </a:ln>
          </c:spPr>
          <c:invertIfNegative val="0"/>
          <c:dLbls>
            <c:dLbl>
              <c:idx val="9"/>
              <c:layout>
                <c:manualLayout>
                  <c:x val="0"/>
                  <c:y val="-2.824636327238756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4A8-4B5F-BB80-6E5C975B1D7C}"/>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回収状況!$B$95:$B$104</c:f>
              <c:strCache>
                <c:ptCount val="10"/>
                <c:pt idx="0">
                  <c:v>10人未満     　　 N=304</c:v>
                </c:pt>
                <c:pt idx="1">
                  <c:v>10～20人未満　　  N=867</c:v>
                </c:pt>
                <c:pt idx="2">
                  <c:v>20～30人未満　　N=1,069</c:v>
                </c:pt>
                <c:pt idx="3">
                  <c:v>30～40人未満　　  N=871</c:v>
                </c:pt>
                <c:pt idx="4">
                  <c:v>40～50人未満　  　N=697</c:v>
                </c:pt>
                <c:pt idx="5">
                  <c:v>50～60人未満　　  N=691</c:v>
                </c:pt>
                <c:pt idx="6">
                  <c:v>60～80人未満　　  N=714</c:v>
                </c:pt>
                <c:pt idx="7">
                  <c:v>80～100人未満　 　N=276</c:v>
                </c:pt>
                <c:pt idx="8">
                  <c:v>100人以上　　　 　N=274</c:v>
                </c:pt>
                <c:pt idx="9">
                  <c:v>無回答　　 　 　N=1,737</c:v>
                </c:pt>
              </c:strCache>
            </c:strRef>
          </c:cat>
          <c:val>
            <c:numRef>
              <c:f>回収状況!$H$95:$H$104</c:f>
              <c:numCache>
                <c:formatCode>0.0;\-0.0;#</c:formatCode>
                <c:ptCount val="10"/>
                <c:pt idx="0">
                  <c:v>65.131578947368425</c:v>
                </c:pt>
                <c:pt idx="1">
                  <c:v>53.402537485582471</c:v>
                </c:pt>
                <c:pt idx="2">
                  <c:v>48.456501403180539</c:v>
                </c:pt>
                <c:pt idx="3">
                  <c:v>46.842709529276696</c:v>
                </c:pt>
                <c:pt idx="4">
                  <c:v>45.911047345767578</c:v>
                </c:pt>
                <c:pt idx="5">
                  <c:v>39.507959479015916</c:v>
                </c:pt>
                <c:pt idx="6">
                  <c:v>40.196078431372548</c:v>
                </c:pt>
                <c:pt idx="7">
                  <c:v>46.014492753623188</c:v>
                </c:pt>
                <c:pt idx="8">
                  <c:v>57.664233576642332</c:v>
                </c:pt>
                <c:pt idx="9">
                  <c:v>95.797351755900991</c:v>
                </c:pt>
              </c:numCache>
            </c:numRef>
          </c:val>
          <c:extLst>
            <c:ext xmlns:c16="http://schemas.microsoft.com/office/drawing/2014/chart" uri="{C3380CC4-5D6E-409C-BE32-E72D297353CC}">
              <c16:uniqueId val="{0000000A-D4A8-4B5F-BB80-6E5C975B1D7C}"/>
            </c:ext>
          </c:extLst>
        </c:ser>
        <c:dLbls>
          <c:showLegendKey val="0"/>
          <c:showVal val="0"/>
          <c:showCatName val="0"/>
          <c:showSerName val="0"/>
          <c:showPercent val="0"/>
          <c:showBubbleSize val="0"/>
        </c:dLbls>
        <c:gapWidth val="70"/>
        <c:overlap val="100"/>
        <c:axId val="68815104"/>
        <c:axId val="68829184"/>
      </c:barChart>
      <c:catAx>
        <c:axId val="68815104"/>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68829184"/>
        <c:crosses val="autoZero"/>
        <c:auto val="1"/>
        <c:lblAlgn val="ctr"/>
        <c:lblOffset val="100"/>
        <c:noMultiLvlLbl val="0"/>
      </c:catAx>
      <c:valAx>
        <c:axId val="68829184"/>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68815104"/>
        <c:crosses val="autoZero"/>
        <c:crossBetween val="between"/>
        <c:majorUnit val="20"/>
      </c:valAx>
      <c:spPr>
        <a:noFill/>
      </c:spPr>
    </c:plotArea>
    <c:legend>
      <c:legendPos val="b"/>
      <c:layout>
        <c:manualLayout>
          <c:xMode val="edge"/>
          <c:yMode val="edge"/>
          <c:x val="0.30776296757189731"/>
          <c:y val="0.89676053205213757"/>
          <c:w val="0.60920319098228159"/>
          <c:h val="6.9062458294408116E-2"/>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443418301525871"/>
          <c:y val="9.8297314720790799E-2"/>
          <c:w val="0.67420375168758861"/>
          <c:h val="0.48544350375201056"/>
        </c:manualLayout>
      </c:layout>
      <c:barChart>
        <c:barDir val="bar"/>
        <c:grouping val="stacked"/>
        <c:varyColors val="0"/>
        <c:ser>
          <c:idx val="0"/>
          <c:order val="0"/>
          <c:tx>
            <c:strRef>
              <c:f>'問5～7'!$V$140</c:f>
              <c:strCache>
                <c:ptCount val="1"/>
                <c:pt idx="0">
                  <c:v>常に夜勤または宿直の看護職員（併設事業所と兼務の場合を含む）が対応</c:v>
                </c:pt>
              </c:strCache>
            </c:strRef>
          </c:tx>
          <c:spPr>
            <a:solidFill>
              <a:schemeClr val="bg1">
                <a:lumMod val="50000"/>
              </a:schemeClr>
            </a:solidFill>
            <a:ln w="6350">
              <a:solidFill>
                <a:schemeClr val="tx1"/>
              </a:solidFill>
            </a:ln>
          </c:spPr>
          <c:invertIfNegative val="0"/>
          <c:dLbls>
            <c:spPr>
              <a:noFill/>
              <a:ln>
                <a:noFill/>
              </a:ln>
              <a:effectLst/>
            </c:spPr>
            <c:txPr>
              <a:bodyPr/>
              <a:lstStyle/>
              <a:p>
                <a:pPr>
                  <a:defRPr sz="800">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'問5～7'!$AF$138:$AH$138</c:f>
              <c:strCache>
                <c:ptCount val="3"/>
                <c:pt idx="0">
                  <c:v>特定施設</c:v>
                </c:pt>
                <c:pt idx="1">
                  <c:v>住宅型</c:v>
                </c:pt>
                <c:pt idx="2">
                  <c:v>サ付（非特）</c:v>
                </c:pt>
              </c:strCache>
            </c:strRef>
          </c:cat>
          <c:val>
            <c:numRef>
              <c:f>'問5～7'!$AF$140:$AH$140</c:f>
              <c:numCache>
                <c:formatCode>0.0</c:formatCode>
                <c:ptCount val="3"/>
                <c:pt idx="0">
                  <c:v>13.08562197092084</c:v>
                </c:pt>
                <c:pt idx="1">
                  <c:v>9.445100354191263</c:v>
                </c:pt>
                <c:pt idx="2">
                  <c:v>6.3380281690140841</c:v>
                </c:pt>
              </c:numCache>
            </c:numRef>
          </c:val>
          <c:extLst>
            <c:ext xmlns:c16="http://schemas.microsoft.com/office/drawing/2014/chart" uri="{C3380CC4-5D6E-409C-BE32-E72D297353CC}">
              <c16:uniqueId val="{00000005-C6D5-4B6F-9FE7-286ABF8A7A85}"/>
            </c:ext>
          </c:extLst>
        </c:ser>
        <c:ser>
          <c:idx val="1"/>
          <c:order val="1"/>
          <c:tx>
            <c:strRef>
              <c:f>'問5～7'!$V$141</c:f>
              <c:strCache>
                <c:ptCount val="1"/>
                <c:pt idx="0">
                  <c:v>通常、施設の看護職員（併設事業所と兼務の場合を含む）がオンコールで対応</c:v>
                </c:pt>
              </c:strCache>
            </c:strRef>
          </c:tx>
          <c:spPr>
            <a:solidFill>
              <a:schemeClr val="bg1">
                <a:lumMod val="7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'問5～7'!$AF$138:$AH$138</c:f>
              <c:strCache>
                <c:ptCount val="3"/>
                <c:pt idx="0">
                  <c:v>特定施設</c:v>
                </c:pt>
                <c:pt idx="1">
                  <c:v>住宅型</c:v>
                </c:pt>
                <c:pt idx="2">
                  <c:v>サ付（非特）</c:v>
                </c:pt>
              </c:strCache>
            </c:strRef>
          </c:cat>
          <c:val>
            <c:numRef>
              <c:f>'問5～7'!$AF$141:$AH$141</c:f>
              <c:numCache>
                <c:formatCode>0.0</c:formatCode>
                <c:ptCount val="3"/>
                <c:pt idx="0">
                  <c:v>52.504038772213249</c:v>
                </c:pt>
                <c:pt idx="1">
                  <c:v>27.98110979929162</c:v>
                </c:pt>
                <c:pt idx="2">
                  <c:v>13.480885311871226</c:v>
                </c:pt>
              </c:numCache>
            </c:numRef>
          </c:val>
          <c:extLst>
            <c:ext xmlns:c16="http://schemas.microsoft.com/office/drawing/2014/chart" uri="{C3380CC4-5D6E-409C-BE32-E72D297353CC}">
              <c16:uniqueId val="{00000006-C6D5-4B6F-9FE7-286ABF8A7A85}"/>
            </c:ext>
          </c:extLst>
        </c:ser>
        <c:ser>
          <c:idx val="2"/>
          <c:order val="2"/>
          <c:tx>
            <c:strRef>
              <c:f>'問5～7'!$V$142</c:f>
              <c:strCache>
                <c:ptCount val="1"/>
                <c:pt idx="0">
                  <c:v>訪問看護ステーション、医療機関と連携してオンコール体制をとっている</c:v>
                </c:pt>
              </c:strCache>
            </c:strRef>
          </c:tx>
          <c:spPr>
            <a:solidFill>
              <a:schemeClr val="bg1">
                <a:lumMod val="9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'問5～7'!$AF$138:$AH$138</c:f>
              <c:strCache>
                <c:ptCount val="3"/>
                <c:pt idx="0">
                  <c:v>特定施設</c:v>
                </c:pt>
                <c:pt idx="1">
                  <c:v>住宅型</c:v>
                </c:pt>
                <c:pt idx="2">
                  <c:v>サ付（非特）</c:v>
                </c:pt>
              </c:strCache>
            </c:strRef>
          </c:cat>
          <c:val>
            <c:numRef>
              <c:f>'問5～7'!$AF$142:$AH$142</c:f>
              <c:numCache>
                <c:formatCode>0.0</c:formatCode>
                <c:ptCount val="3"/>
                <c:pt idx="0">
                  <c:v>26.413570274636513</c:v>
                </c:pt>
                <c:pt idx="1">
                  <c:v>29.515938606847698</c:v>
                </c:pt>
                <c:pt idx="2">
                  <c:v>39.537223340040242</c:v>
                </c:pt>
              </c:numCache>
            </c:numRef>
          </c:val>
          <c:extLst>
            <c:ext xmlns:c16="http://schemas.microsoft.com/office/drawing/2014/chart" uri="{C3380CC4-5D6E-409C-BE32-E72D297353CC}">
              <c16:uniqueId val="{00000007-C6D5-4B6F-9FE7-286ABF8A7A85}"/>
            </c:ext>
          </c:extLst>
        </c:ser>
        <c:ser>
          <c:idx val="3"/>
          <c:order val="3"/>
          <c:tx>
            <c:strRef>
              <c:f>'問5～7'!$V$143</c:f>
              <c:strCache>
                <c:ptCount val="1"/>
                <c:pt idx="0">
                  <c:v>夜勤・宿直の看護職員はおらず、オンコール対応もしていない</c:v>
                </c:pt>
              </c:strCache>
            </c:strRef>
          </c:tx>
          <c:spPr>
            <a:solidFill>
              <a:schemeClr val="bg1"/>
            </a:solidFill>
            <a:ln w="6350">
              <a:solidFill>
                <a:schemeClr val="tx1"/>
              </a:solidFill>
            </a:ln>
          </c:spPr>
          <c:invertIfNegative val="0"/>
          <c:dLbls>
            <c:spPr>
              <a:noFill/>
              <a:ln>
                <a:noFill/>
              </a:ln>
              <a:effectLst/>
            </c:spPr>
            <c:txPr>
              <a:bodyPr/>
              <a:lstStyle/>
              <a:p>
                <a:pPr>
                  <a:defRPr sz="800" baseline="0">
                    <a:solidFill>
                      <a:schemeClr val="tx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'問5～7'!$AF$138:$AH$138</c:f>
              <c:strCache>
                <c:ptCount val="3"/>
                <c:pt idx="0">
                  <c:v>特定施設</c:v>
                </c:pt>
                <c:pt idx="1">
                  <c:v>住宅型</c:v>
                </c:pt>
                <c:pt idx="2">
                  <c:v>サ付（非特）</c:v>
                </c:pt>
              </c:strCache>
            </c:strRef>
          </c:cat>
          <c:val>
            <c:numRef>
              <c:f>'問5～7'!$AF$143:$AH$143</c:f>
              <c:numCache>
                <c:formatCode>0.0</c:formatCode>
                <c:ptCount val="3"/>
                <c:pt idx="0">
                  <c:v>6.9466882067851374</c:v>
                </c:pt>
                <c:pt idx="1">
                  <c:v>27.27272727272727</c:v>
                </c:pt>
                <c:pt idx="2">
                  <c:v>35.010060362173043</c:v>
                </c:pt>
              </c:numCache>
            </c:numRef>
          </c:val>
          <c:extLst>
            <c:ext xmlns:c16="http://schemas.microsoft.com/office/drawing/2014/chart" uri="{C3380CC4-5D6E-409C-BE32-E72D297353CC}">
              <c16:uniqueId val="{00000008-C6D5-4B6F-9FE7-286ABF8A7A85}"/>
            </c:ext>
          </c:extLst>
        </c:ser>
        <c:ser>
          <c:idx val="4"/>
          <c:order val="4"/>
          <c:tx>
            <c:strRef>
              <c:f>'問5～7'!$V$144</c:f>
              <c:strCache>
                <c:ptCount val="1"/>
                <c:pt idx="0">
                  <c:v>無回答</c:v>
                </c:pt>
              </c:strCache>
            </c:strRef>
          </c:tx>
          <c:spPr>
            <a:pattFill prst="lgGrid">
              <a:fgClr>
                <a:schemeClr val="bg1">
                  <a:lumMod val="65000"/>
                </a:schemeClr>
              </a:fgClr>
              <a:bgClr>
                <a:schemeClr val="bg1"/>
              </a:bgClr>
            </a:pattFill>
            <a:ln w="6350">
              <a:solidFill>
                <a:schemeClr val="tx1"/>
              </a:solidFill>
            </a:ln>
          </c:spPr>
          <c:invertIfNegative val="0"/>
          <c:dLbls>
            <c:dLbl>
              <c:idx val="0"/>
              <c:layout>
                <c:manualLayout>
                  <c:x val="0"/>
                  <c:y val="-6.90399840718776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40E-40D1-A1F2-032FBE02B89F}"/>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'問5～7'!$AF$138:$AH$138</c:f>
              <c:strCache>
                <c:ptCount val="3"/>
                <c:pt idx="0">
                  <c:v>特定施設</c:v>
                </c:pt>
                <c:pt idx="1">
                  <c:v>住宅型</c:v>
                </c:pt>
                <c:pt idx="2">
                  <c:v>サ付（非特）</c:v>
                </c:pt>
              </c:strCache>
            </c:strRef>
          </c:cat>
          <c:val>
            <c:numRef>
              <c:f>'問5～7'!$AF$144:$AH$144</c:f>
              <c:numCache>
                <c:formatCode>0.0</c:formatCode>
                <c:ptCount val="3"/>
                <c:pt idx="0">
                  <c:v>1.0500807754442649</c:v>
                </c:pt>
                <c:pt idx="1">
                  <c:v>5.785123966942149</c:v>
                </c:pt>
                <c:pt idx="2">
                  <c:v>5.6338028169014089</c:v>
                </c:pt>
              </c:numCache>
            </c:numRef>
          </c:val>
          <c:extLst>
            <c:ext xmlns:c16="http://schemas.microsoft.com/office/drawing/2014/chart" uri="{C3380CC4-5D6E-409C-BE32-E72D297353CC}">
              <c16:uniqueId val="{00000009-C6D5-4B6F-9FE7-286ABF8A7A85}"/>
            </c:ext>
          </c:extLst>
        </c:ser>
        <c:dLbls>
          <c:showLegendKey val="0"/>
          <c:showVal val="0"/>
          <c:showCatName val="0"/>
          <c:showSerName val="0"/>
          <c:showPercent val="0"/>
          <c:showBubbleSize val="0"/>
        </c:dLbls>
        <c:gapWidth val="80"/>
        <c:overlap val="100"/>
        <c:axId val="74434816"/>
        <c:axId val="74444800"/>
      </c:barChart>
      <c:catAx>
        <c:axId val="74434816"/>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74444800"/>
        <c:crosses val="autoZero"/>
        <c:auto val="1"/>
        <c:lblAlgn val="ctr"/>
        <c:lblOffset val="100"/>
        <c:noMultiLvlLbl val="0"/>
      </c:catAx>
      <c:valAx>
        <c:axId val="74444800"/>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74434816"/>
        <c:crosses val="autoZero"/>
        <c:crossBetween val="between"/>
        <c:majorUnit val="20"/>
      </c:valAx>
      <c:spPr>
        <a:noFill/>
      </c:spPr>
    </c:plotArea>
    <c:legend>
      <c:legendPos val="b"/>
      <c:layout>
        <c:manualLayout>
          <c:xMode val="edge"/>
          <c:yMode val="edge"/>
          <c:x val="0.18314270122175322"/>
          <c:y val="0.62976051415761369"/>
          <c:w val="0.67439886845827435"/>
          <c:h val="0.34759695327093915"/>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292246488056917"/>
          <c:y val="5.9263312547591041E-2"/>
          <c:w val="0.50200135360438436"/>
          <c:h val="0.82118489783548154"/>
        </c:manualLayout>
      </c:layout>
      <c:barChart>
        <c:barDir val="bar"/>
        <c:grouping val="clustered"/>
        <c:varyColors val="0"/>
        <c:ser>
          <c:idx val="0"/>
          <c:order val="0"/>
          <c:tx>
            <c:strRef>
              <c:f>'問5～7'!$AF$150</c:f>
              <c:strCache>
                <c:ptCount val="1"/>
                <c:pt idx="0">
                  <c:v>特定施設
N=162</c:v>
                </c:pt>
              </c:strCache>
            </c:strRef>
          </c:tx>
          <c:spPr>
            <a:solidFill>
              <a:schemeClr val="bg1">
                <a:lumMod val="50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'問5～7'!$V$152:$V$158</c:f>
              <c:strCache>
                <c:ptCount val="7"/>
                <c:pt idx="0">
                  <c:v>常時、医療処置を要する入居者がいるため</c:v>
                </c:pt>
                <c:pt idx="1">
                  <c:v>状態像が安定せず、夜間に急変が予想される
入居者がいるため</c:v>
                </c:pt>
                <c:pt idx="2">
                  <c:v>夜間に症状がみられる認知症の入居者に
対応するため</c:v>
                </c:pt>
                <c:pt idx="3">
                  <c:v>看取りを行うため</c:v>
                </c:pt>
                <c:pt idx="4">
                  <c:v>入居者やご家族の安心感のため</c:v>
                </c:pt>
                <c:pt idx="5">
                  <c:v>夜間勤務する介護職員の安心感のため</c:v>
                </c:pt>
                <c:pt idx="6">
                  <c:v>無回答</c:v>
                </c:pt>
              </c:strCache>
            </c:strRef>
          </c:cat>
          <c:val>
            <c:numRef>
              <c:f>'問5～7'!$AF$152:$AF$158</c:f>
              <c:numCache>
                <c:formatCode>0.0</c:formatCode>
                <c:ptCount val="7"/>
                <c:pt idx="0">
                  <c:v>83.950617283950606</c:v>
                </c:pt>
                <c:pt idx="1">
                  <c:v>62.962962962962962</c:v>
                </c:pt>
                <c:pt idx="2">
                  <c:v>34.567901234567898</c:v>
                </c:pt>
                <c:pt idx="3">
                  <c:v>69.753086419753089</c:v>
                </c:pt>
                <c:pt idx="4">
                  <c:v>66.666666666666657</c:v>
                </c:pt>
                <c:pt idx="5">
                  <c:v>51.23456790123457</c:v>
                </c:pt>
                <c:pt idx="6">
                  <c:v>6.1728395061728394</c:v>
                </c:pt>
              </c:numCache>
            </c:numRef>
          </c:val>
          <c:extLst>
            <c:ext xmlns:c16="http://schemas.microsoft.com/office/drawing/2014/chart" uri="{C3380CC4-5D6E-409C-BE32-E72D297353CC}">
              <c16:uniqueId val="{00000000-7B46-4226-AA48-EC7F1FD15250}"/>
            </c:ext>
          </c:extLst>
        </c:ser>
        <c:ser>
          <c:idx val="1"/>
          <c:order val="1"/>
          <c:tx>
            <c:strRef>
              <c:f>'問5～7'!$AG$150</c:f>
              <c:strCache>
                <c:ptCount val="1"/>
                <c:pt idx="0">
                  <c:v>住宅型
N=80</c:v>
                </c:pt>
              </c:strCache>
            </c:strRef>
          </c:tx>
          <c:spPr>
            <a:solidFill>
              <a:srgbClr val="DDDDDD"/>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'問5～7'!$V$152:$V$158</c:f>
              <c:strCache>
                <c:ptCount val="7"/>
                <c:pt idx="0">
                  <c:v>常時、医療処置を要する入居者がいるため</c:v>
                </c:pt>
                <c:pt idx="1">
                  <c:v>状態像が安定せず、夜間に急変が予想される
入居者がいるため</c:v>
                </c:pt>
                <c:pt idx="2">
                  <c:v>夜間に症状がみられる認知症の入居者に
対応するため</c:v>
                </c:pt>
                <c:pt idx="3">
                  <c:v>看取りを行うため</c:v>
                </c:pt>
                <c:pt idx="4">
                  <c:v>入居者やご家族の安心感のため</c:v>
                </c:pt>
                <c:pt idx="5">
                  <c:v>夜間勤務する介護職員の安心感のため</c:v>
                </c:pt>
                <c:pt idx="6">
                  <c:v>無回答</c:v>
                </c:pt>
              </c:strCache>
            </c:strRef>
          </c:cat>
          <c:val>
            <c:numRef>
              <c:f>'問5～7'!$AG$152:$AG$158</c:f>
              <c:numCache>
                <c:formatCode>0.0</c:formatCode>
                <c:ptCount val="7"/>
                <c:pt idx="0">
                  <c:v>52.5</c:v>
                </c:pt>
                <c:pt idx="1">
                  <c:v>41.25</c:v>
                </c:pt>
                <c:pt idx="2">
                  <c:v>20</c:v>
                </c:pt>
                <c:pt idx="3">
                  <c:v>42.5</c:v>
                </c:pt>
                <c:pt idx="4">
                  <c:v>38.75</c:v>
                </c:pt>
                <c:pt idx="5">
                  <c:v>27.500000000000004</c:v>
                </c:pt>
                <c:pt idx="6">
                  <c:v>21.25</c:v>
                </c:pt>
              </c:numCache>
            </c:numRef>
          </c:val>
          <c:extLst>
            <c:ext xmlns:c16="http://schemas.microsoft.com/office/drawing/2014/chart" uri="{C3380CC4-5D6E-409C-BE32-E72D297353CC}">
              <c16:uniqueId val="{00000001-7B46-4226-AA48-EC7F1FD15250}"/>
            </c:ext>
          </c:extLst>
        </c:ser>
        <c:ser>
          <c:idx val="2"/>
          <c:order val="2"/>
          <c:tx>
            <c:strRef>
              <c:f>'問5～7'!$AH$150</c:f>
              <c:strCache>
                <c:ptCount val="1"/>
                <c:pt idx="0">
                  <c:v>サ付（非特）
N=63</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'問5～7'!$V$152:$V$158</c:f>
              <c:strCache>
                <c:ptCount val="7"/>
                <c:pt idx="0">
                  <c:v>常時、医療処置を要する入居者がいるため</c:v>
                </c:pt>
                <c:pt idx="1">
                  <c:v>状態像が安定せず、夜間に急変が予想される
入居者がいるため</c:v>
                </c:pt>
                <c:pt idx="2">
                  <c:v>夜間に症状がみられる認知症の入居者に
対応するため</c:v>
                </c:pt>
                <c:pt idx="3">
                  <c:v>看取りを行うため</c:v>
                </c:pt>
                <c:pt idx="4">
                  <c:v>入居者やご家族の安心感のため</c:v>
                </c:pt>
                <c:pt idx="5">
                  <c:v>夜間勤務する介護職員の安心感のため</c:v>
                </c:pt>
                <c:pt idx="6">
                  <c:v>無回答</c:v>
                </c:pt>
              </c:strCache>
            </c:strRef>
          </c:cat>
          <c:val>
            <c:numRef>
              <c:f>'問5～7'!$AH$152:$AH$158</c:f>
              <c:numCache>
                <c:formatCode>0.0</c:formatCode>
                <c:ptCount val="7"/>
                <c:pt idx="0">
                  <c:v>42.857142857142854</c:v>
                </c:pt>
                <c:pt idx="1">
                  <c:v>31.746031746031743</c:v>
                </c:pt>
                <c:pt idx="2">
                  <c:v>12.698412698412698</c:v>
                </c:pt>
                <c:pt idx="3">
                  <c:v>36.507936507936506</c:v>
                </c:pt>
                <c:pt idx="4">
                  <c:v>50.793650793650791</c:v>
                </c:pt>
                <c:pt idx="5">
                  <c:v>25.396825396825395</c:v>
                </c:pt>
                <c:pt idx="6">
                  <c:v>15.873015873015872</c:v>
                </c:pt>
              </c:numCache>
            </c:numRef>
          </c:val>
          <c:extLst>
            <c:ext xmlns:c16="http://schemas.microsoft.com/office/drawing/2014/chart" uri="{C3380CC4-5D6E-409C-BE32-E72D297353CC}">
              <c16:uniqueId val="{00000002-7B46-4226-AA48-EC7F1FD15250}"/>
            </c:ext>
          </c:extLst>
        </c:ser>
        <c:dLbls>
          <c:showLegendKey val="0"/>
          <c:showVal val="0"/>
          <c:showCatName val="0"/>
          <c:showSerName val="0"/>
          <c:showPercent val="0"/>
          <c:showBubbleSize val="0"/>
        </c:dLbls>
        <c:gapWidth val="125"/>
        <c:axId val="74572544"/>
        <c:axId val="74574080"/>
      </c:barChart>
      <c:catAx>
        <c:axId val="74572544"/>
        <c:scaling>
          <c:orientation val="maxMin"/>
        </c:scaling>
        <c:delete val="0"/>
        <c:axPos val="l"/>
        <c:numFmt formatCode="General" sourceLinked="0"/>
        <c:majorTickMark val="in"/>
        <c:minorTickMark val="none"/>
        <c:tickLblPos val="nextTo"/>
        <c:spPr>
          <a:noFill/>
          <a:ln w="6350">
            <a:solidFill>
              <a:schemeClr val="tx1"/>
            </a:solidFill>
          </a:ln>
        </c:spPr>
        <c:txPr>
          <a:bodyPr/>
          <a:lstStyle/>
          <a:p>
            <a:pPr>
              <a:defRPr sz="900"/>
            </a:pPr>
            <a:endParaRPr lang="ja-JP"/>
          </a:p>
        </c:txPr>
        <c:crossAx val="74574080"/>
        <c:crosses val="autoZero"/>
        <c:auto val="1"/>
        <c:lblAlgn val="ctr"/>
        <c:lblOffset val="100"/>
        <c:noMultiLvlLbl val="0"/>
      </c:catAx>
      <c:valAx>
        <c:axId val="74574080"/>
        <c:scaling>
          <c:orientation val="minMax"/>
          <c:max val="100"/>
        </c:scaling>
        <c:delete val="0"/>
        <c:axPos val="t"/>
        <c:numFmt formatCode="General" sourceLinked="0"/>
        <c:majorTickMark val="in"/>
        <c:minorTickMark val="none"/>
        <c:tickLblPos val="nextTo"/>
        <c:spPr>
          <a:noFill/>
          <a:ln w="6350">
            <a:solidFill>
              <a:schemeClr val="tx1"/>
            </a:solidFill>
          </a:ln>
        </c:spPr>
        <c:crossAx val="74572544"/>
        <c:crosses val="autoZero"/>
        <c:crossBetween val="between"/>
        <c:majorUnit val="20"/>
      </c:valAx>
      <c:spPr>
        <a:noFill/>
        <a:ln>
          <a:noFill/>
        </a:ln>
      </c:spPr>
    </c:plotArea>
    <c:legend>
      <c:legendPos val="b"/>
      <c:layout>
        <c:manualLayout>
          <c:xMode val="edge"/>
          <c:yMode val="edge"/>
          <c:x val="0.30537380940589975"/>
          <c:y val="0.90511626426274616"/>
          <c:w val="0.46867000115551594"/>
          <c:h val="7.366295954008642E-2"/>
        </c:manualLayout>
      </c:layout>
      <c:overlay val="0"/>
      <c:spPr>
        <a:noFill/>
        <a:ln w="6350">
          <a:solidFill>
            <a:schemeClr val="tx1"/>
          </a:solidFill>
        </a:ln>
      </c:spPr>
      <c:txPr>
        <a:bodyPr/>
        <a:lstStyle/>
        <a:p>
          <a:pPr>
            <a:defRPr sz="90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443418301525871"/>
          <c:y val="0.10830813090990822"/>
          <c:w val="0.67420375168758861"/>
          <c:h val="0.52749014175831777"/>
        </c:manualLayout>
      </c:layout>
      <c:barChart>
        <c:barDir val="bar"/>
        <c:grouping val="stacked"/>
        <c:varyColors val="0"/>
        <c:ser>
          <c:idx val="0"/>
          <c:order val="0"/>
          <c:tx>
            <c:strRef>
              <c:f>'問5～7'!$V$166</c:f>
              <c:strCache>
                <c:ptCount val="1"/>
                <c:pt idx="0">
                  <c:v>24時間対応の訪問看護ステーションと連携している</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'問5～7'!$AF$164:$AH$164</c:f>
              <c:strCache>
                <c:ptCount val="3"/>
                <c:pt idx="0">
                  <c:v>特定施設</c:v>
                </c:pt>
                <c:pt idx="1">
                  <c:v>住宅型</c:v>
                </c:pt>
                <c:pt idx="2">
                  <c:v>サ付（非特）</c:v>
                </c:pt>
              </c:strCache>
            </c:strRef>
          </c:cat>
          <c:val>
            <c:numRef>
              <c:f>'問5～7'!$AF$166:$AH$166</c:f>
              <c:numCache>
                <c:formatCode>0.0</c:formatCode>
                <c:ptCount val="3"/>
                <c:pt idx="0">
                  <c:v>23.24159021406728</c:v>
                </c:pt>
                <c:pt idx="1">
                  <c:v>74.400000000000006</c:v>
                </c:pt>
                <c:pt idx="2">
                  <c:v>63.358778625954194</c:v>
                </c:pt>
              </c:numCache>
            </c:numRef>
          </c:val>
          <c:extLst>
            <c:ext xmlns:c16="http://schemas.microsoft.com/office/drawing/2014/chart" uri="{C3380CC4-5D6E-409C-BE32-E72D297353CC}">
              <c16:uniqueId val="{00000005-C6D5-4B6F-9FE7-286ABF8A7A85}"/>
            </c:ext>
          </c:extLst>
        </c:ser>
        <c:ser>
          <c:idx val="1"/>
          <c:order val="1"/>
          <c:tx>
            <c:strRef>
              <c:f>'問5～7'!$V$167</c:f>
              <c:strCache>
                <c:ptCount val="1"/>
                <c:pt idx="0">
                  <c:v>24時間対応の訪問看護ステーションと連携していないが、近くにある</c:v>
                </c:pt>
              </c:strCache>
            </c:strRef>
          </c:tx>
          <c:spPr>
            <a:solidFill>
              <a:srgbClr val="DDDDDD"/>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'問5～7'!$AF$164:$AH$164</c:f>
              <c:strCache>
                <c:ptCount val="3"/>
                <c:pt idx="0">
                  <c:v>特定施設</c:v>
                </c:pt>
                <c:pt idx="1">
                  <c:v>住宅型</c:v>
                </c:pt>
                <c:pt idx="2">
                  <c:v>サ付（非特）</c:v>
                </c:pt>
              </c:strCache>
            </c:strRef>
          </c:cat>
          <c:val>
            <c:numRef>
              <c:f>'問5～7'!$AF$167:$AH$167</c:f>
              <c:numCache>
                <c:formatCode>0.0</c:formatCode>
                <c:ptCount val="3"/>
                <c:pt idx="0">
                  <c:v>6.1162079510703364</c:v>
                </c:pt>
                <c:pt idx="1">
                  <c:v>8.4</c:v>
                </c:pt>
                <c:pt idx="2">
                  <c:v>8.6513994910941463</c:v>
                </c:pt>
              </c:numCache>
            </c:numRef>
          </c:val>
          <c:extLst>
            <c:ext xmlns:c16="http://schemas.microsoft.com/office/drawing/2014/chart" uri="{C3380CC4-5D6E-409C-BE32-E72D297353CC}">
              <c16:uniqueId val="{00000006-C6D5-4B6F-9FE7-286ABF8A7A85}"/>
            </c:ext>
          </c:extLst>
        </c:ser>
        <c:ser>
          <c:idx val="2"/>
          <c:order val="2"/>
          <c:tx>
            <c:strRef>
              <c:f>'問5～7'!$V$168</c:f>
              <c:strCache>
                <c:ptCount val="1"/>
                <c:pt idx="0">
                  <c:v>24時間対応の訪問看護ステーションと連携しておらず、近くにもない</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'問5～7'!$AF$164:$AH$164</c:f>
              <c:strCache>
                <c:ptCount val="3"/>
                <c:pt idx="0">
                  <c:v>特定施設</c:v>
                </c:pt>
                <c:pt idx="1">
                  <c:v>住宅型</c:v>
                </c:pt>
                <c:pt idx="2">
                  <c:v>サ付（非特）</c:v>
                </c:pt>
              </c:strCache>
            </c:strRef>
          </c:cat>
          <c:val>
            <c:numRef>
              <c:f>'問5～7'!$AF$168:$AH$168</c:f>
              <c:numCache>
                <c:formatCode>0.0</c:formatCode>
                <c:ptCount val="3"/>
                <c:pt idx="0">
                  <c:v>22.629969418960243</c:v>
                </c:pt>
                <c:pt idx="1">
                  <c:v>11.200000000000001</c:v>
                </c:pt>
                <c:pt idx="2">
                  <c:v>8.9058524173027998</c:v>
                </c:pt>
              </c:numCache>
            </c:numRef>
          </c:val>
          <c:extLst>
            <c:ext xmlns:c16="http://schemas.microsoft.com/office/drawing/2014/chart" uri="{C3380CC4-5D6E-409C-BE32-E72D297353CC}">
              <c16:uniqueId val="{00000007-C6D5-4B6F-9FE7-286ABF8A7A85}"/>
            </c:ext>
          </c:extLst>
        </c:ser>
        <c:ser>
          <c:idx val="3"/>
          <c:order val="3"/>
          <c:tx>
            <c:strRef>
              <c:f>'問5～7'!$V$169</c:f>
              <c:strCache>
                <c:ptCount val="1"/>
                <c:pt idx="0">
                  <c:v>無回答</c:v>
                </c:pt>
              </c:strCache>
            </c:strRef>
          </c:tx>
          <c:spPr>
            <a:pattFill prst="lgGrid">
              <a:fgClr>
                <a:schemeClr val="bg1">
                  <a:lumMod val="6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'問5～7'!$AF$164:$AH$164</c:f>
              <c:strCache>
                <c:ptCount val="3"/>
                <c:pt idx="0">
                  <c:v>特定施設</c:v>
                </c:pt>
                <c:pt idx="1">
                  <c:v>住宅型</c:v>
                </c:pt>
                <c:pt idx="2">
                  <c:v>サ付（非特）</c:v>
                </c:pt>
              </c:strCache>
            </c:strRef>
          </c:cat>
          <c:val>
            <c:numRef>
              <c:f>'問5～7'!$AF$169:$AH$169</c:f>
              <c:numCache>
                <c:formatCode>0.0</c:formatCode>
                <c:ptCount val="3"/>
                <c:pt idx="0">
                  <c:v>48.01223241590214</c:v>
                </c:pt>
                <c:pt idx="1">
                  <c:v>6</c:v>
                </c:pt>
                <c:pt idx="2">
                  <c:v>19.083969465648856</c:v>
                </c:pt>
              </c:numCache>
            </c:numRef>
          </c:val>
          <c:extLst>
            <c:ext xmlns:c16="http://schemas.microsoft.com/office/drawing/2014/chart" uri="{C3380CC4-5D6E-409C-BE32-E72D297353CC}">
              <c16:uniqueId val="{00000008-C6D5-4B6F-9FE7-286ABF8A7A85}"/>
            </c:ext>
          </c:extLst>
        </c:ser>
        <c:dLbls>
          <c:showLegendKey val="0"/>
          <c:showVal val="0"/>
          <c:showCatName val="0"/>
          <c:showSerName val="0"/>
          <c:showPercent val="0"/>
          <c:showBubbleSize val="0"/>
        </c:dLbls>
        <c:gapWidth val="80"/>
        <c:overlap val="100"/>
        <c:axId val="74711040"/>
        <c:axId val="74712576"/>
      </c:barChart>
      <c:catAx>
        <c:axId val="74711040"/>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74712576"/>
        <c:crosses val="autoZero"/>
        <c:auto val="1"/>
        <c:lblAlgn val="ctr"/>
        <c:lblOffset val="100"/>
        <c:noMultiLvlLbl val="0"/>
      </c:catAx>
      <c:valAx>
        <c:axId val="74712576"/>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74711040"/>
        <c:crosses val="autoZero"/>
        <c:crossBetween val="between"/>
        <c:majorUnit val="20"/>
      </c:valAx>
      <c:spPr>
        <a:noFill/>
      </c:spPr>
    </c:plotArea>
    <c:legend>
      <c:legendPos val="b"/>
      <c:layout>
        <c:manualLayout>
          <c:xMode val="edge"/>
          <c:yMode val="edge"/>
          <c:x val="0.18314270122175322"/>
          <c:y val="0.68596775430988111"/>
          <c:w val="0.67439886845827435"/>
          <c:h val="0.28389924649652121"/>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solidFill>
        <a:schemeClr val="tx1"/>
      </a:solid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443418301525871"/>
          <c:y val="0.12501094499280394"/>
          <c:w val="0.67420375168758861"/>
          <c:h val="0.62263588733373609"/>
        </c:manualLayout>
      </c:layout>
      <c:barChart>
        <c:barDir val="bar"/>
        <c:grouping val="stacked"/>
        <c:varyColors val="0"/>
        <c:ser>
          <c:idx val="0"/>
          <c:order val="0"/>
          <c:tx>
            <c:strRef>
              <c:f>'問5～7'!$V$176</c:f>
              <c:strCache>
                <c:ptCount val="1"/>
                <c:pt idx="0">
                  <c:v>０人</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'問5～7'!$AC$174:$AE$174</c:f>
              <c:strCache>
                <c:ptCount val="3"/>
                <c:pt idx="0">
                  <c:v>特定施設</c:v>
                </c:pt>
                <c:pt idx="1">
                  <c:v>住宅型</c:v>
                </c:pt>
                <c:pt idx="2">
                  <c:v>サ付（非特）</c:v>
                </c:pt>
              </c:strCache>
            </c:strRef>
          </c:cat>
          <c:val>
            <c:numRef>
              <c:f>'問5～7'!$AC$176:$AE$176</c:f>
              <c:numCache>
                <c:formatCode>0.0;\-0.0;#</c:formatCode>
                <c:ptCount val="3"/>
                <c:pt idx="0">
                  <c:v>66.801292407108235</c:v>
                </c:pt>
                <c:pt idx="1">
                  <c:v>73.435655253837069</c:v>
                </c:pt>
                <c:pt idx="2">
                  <c:v>74.446680080482892</c:v>
                </c:pt>
              </c:numCache>
            </c:numRef>
          </c:val>
          <c:extLst>
            <c:ext xmlns:c16="http://schemas.microsoft.com/office/drawing/2014/chart" uri="{C3380CC4-5D6E-409C-BE32-E72D297353CC}">
              <c16:uniqueId val="{00000005-C6D5-4B6F-9FE7-286ABF8A7A85}"/>
            </c:ext>
          </c:extLst>
        </c:ser>
        <c:ser>
          <c:idx val="1"/>
          <c:order val="1"/>
          <c:tx>
            <c:strRef>
              <c:f>'問5～7'!$V$177</c:f>
              <c:strCache>
                <c:ptCount val="1"/>
                <c:pt idx="0">
                  <c:v>１人</c:v>
                </c:pt>
              </c:strCache>
            </c:strRef>
          </c:tx>
          <c:spPr>
            <a:solidFill>
              <a:srgbClr val="DDDDDD"/>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'問5～7'!$AC$174:$AE$174</c:f>
              <c:strCache>
                <c:ptCount val="3"/>
                <c:pt idx="0">
                  <c:v>特定施設</c:v>
                </c:pt>
                <c:pt idx="1">
                  <c:v>住宅型</c:v>
                </c:pt>
                <c:pt idx="2">
                  <c:v>サ付（非特）</c:v>
                </c:pt>
              </c:strCache>
            </c:strRef>
          </c:cat>
          <c:val>
            <c:numRef>
              <c:f>'問5～7'!$AC$177:$AE$177</c:f>
              <c:numCache>
                <c:formatCode>0.0;\-0.0;#</c:formatCode>
                <c:ptCount val="3"/>
                <c:pt idx="0">
                  <c:v>10.743134087237479</c:v>
                </c:pt>
                <c:pt idx="1">
                  <c:v>6.2573789846517123</c:v>
                </c:pt>
                <c:pt idx="2">
                  <c:v>5.1307847082494975</c:v>
                </c:pt>
              </c:numCache>
            </c:numRef>
          </c:val>
          <c:extLst>
            <c:ext xmlns:c16="http://schemas.microsoft.com/office/drawing/2014/chart" uri="{C3380CC4-5D6E-409C-BE32-E72D297353CC}">
              <c16:uniqueId val="{00000006-C6D5-4B6F-9FE7-286ABF8A7A85}"/>
            </c:ext>
          </c:extLst>
        </c:ser>
        <c:ser>
          <c:idx val="2"/>
          <c:order val="2"/>
          <c:tx>
            <c:strRef>
              <c:f>'問5～7'!$V$178</c:f>
              <c:strCache>
                <c:ptCount val="1"/>
                <c:pt idx="0">
                  <c:v>２人</c:v>
                </c:pt>
              </c:strCache>
            </c:strRef>
          </c:tx>
          <c:spPr>
            <a:solidFill>
              <a:schemeClr val="bg1">
                <a:lumMod val="65000"/>
              </a:schemeClr>
            </a:solidFill>
            <a:ln w="6350">
              <a:solidFill>
                <a:schemeClr val="tx1"/>
              </a:solidFill>
            </a:ln>
          </c:spPr>
          <c:invertIfNegative val="0"/>
          <c:dLbls>
            <c:dLbl>
              <c:idx val="1"/>
              <c:layout>
                <c:manualLayout>
                  <c:x val="-2.0744931636020744E-2"/>
                  <c:y val="-8.85196968185463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D19-4C06-9243-9575AB5A6EF8}"/>
                </c:ext>
              </c:extLst>
            </c:dLbl>
            <c:dLbl>
              <c:idx val="2"/>
              <c:layout>
                <c:manualLayout>
                  <c:x val="-2.8288543140028287E-2"/>
                  <c:y val="-8.85192611879732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D19-4C06-9243-9575AB5A6EF8}"/>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'問5～7'!$AC$174:$AE$174</c:f>
              <c:strCache>
                <c:ptCount val="3"/>
                <c:pt idx="0">
                  <c:v>特定施設</c:v>
                </c:pt>
                <c:pt idx="1">
                  <c:v>住宅型</c:v>
                </c:pt>
                <c:pt idx="2">
                  <c:v>サ付（非特）</c:v>
                </c:pt>
              </c:strCache>
            </c:strRef>
          </c:cat>
          <c:val>
            <c:numRef>
              <c:f>'問5～7'!$AC$178:$AE$178</c:f>
              <c:numCache>
                <c:formatCode>0.0;\-0.0;#</c:formatCode>
                <c:ptCount val="3"/>
                <c:pt idx="0">
                  <c:v>6.219709208400646</c:v>
                </c:pt>
                <c:pt idx="1">
                  <c:v>2.3612750885478158</c:v>
                </c:pt>
                <c:pt idx="2">
                  <c:v>3.1187122736418509</c:v>
                </c:pt>
              </c:numCache>
            </c:numRef>
          </c:val>
          <c:extLst>
            <c:ext xmlns:c16="http://schemas.microsoft.com/office/drawing/2014/chart" uri="{C3380CC4-5D6E-409C-BE32-E72D297353CC}">
              <c16:uniqueId val="{00000007-C6D5-4B6F-9FE7-286ABF8A7A85}"/>
            </c:ext>
          </c:extLst>
        </c:ser>
        <c:ser>
          <c:idx val="3"/>
          <c:order val="3"/>
          <c:tx>
            <c:strRef>
              <c:f>'問5～7'!$V$179</c:f>
              <c:strCache>
                <c:ptCount val="1"/>
                <c:pt idx="0">
                  <c:v>３人</c:v>
                </c:pt>
              </c:strCache>
            </c:strRef>
          </c:tx>
          <c:spPr>
            <a:solidFill>
              <a:schemeClr val="bg1">
                <a:lumMod val="50000"/>
              </a:schemeClr>
            </a:solidFill>
            <a:ln w="6350">
              <a:solidFill>
                <a:schemeClr val="tx1"/>
              </a:solidFill>
            </a:ln>
          </c:spPr>
          <c:invertIfNegative val="0"/>
          <c:dLbls>
            <c:dLbl>
              <c:idx val="1"/>
              <c:layout>
                <c:manualLayout>
                  <c:x val="-7.5436115040075436E-3"/>
                  <c:y val="-8.8518825557400205E-2"/>
                </c:manualLayout>
              </c:layout>
              <c:spPr/>
              <c:txPr>
                <a:bodyPr/>
                <a:lstStyle/>
                <a:p>
                  <a:pPr>
                    <a:defRPr sz="800" baseline="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D19-4C06-9243-9575AB5A6EF8}"/>
                </c:ext>
              </c:extLst>
            </c:dLbl>
            <c:dLbl>
              <c:idx val="2"/>
              <c:layout>
                <c:manualLayout>
                  <c:x val="-1.885902876001886E-2"/>
                  <c:y val="-8.8518825557400205E-2"/>
                </c:manualLayout>
              </c:layout>
              <c:spPr/>
              <c:txPr>
                <a:bodyPr/>
                <a:lstStyle/>
                <a:p>
                  <a:pPr>
                    <a:defRPr sz="800" baseline="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D19-4C06-9243-9575AB5A6EF8}"/>
                </c:ext>
              </c:extLst>
            </c:dLbl>
            <c:spPr>
              <a:noFill/>
              <a:ln>
                <a:noFill/>
              </a:ln>
              <a:effectLst/>
            </c:spPr>
            <c:txPr>
              <a:bodyPr/>
              <a:lstStyle/>
              <a:p>
                <a:pPr>
                  <a:defRPr sz="800" baseline="0">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'問5～7'!$AC$174:$AE$174</c:f>
              <c:strCache>
                <c:ptCount val="3"/>
                <c:pt idx="0">
                  <c:v>特定施設</c:v>
                </c:pt>
                <c:pt idx="1">
                  <c:v>住宅型</c:v>
                </c:pt>
                <c:pt idx="2">
                  <c:v>サ付（非特）</c:v>
                </c:pt>
              </c:strCache>
            </c:strRef>
          </c:cat>
          <c:val>
            <c:numRef>
              <c:f>'問5～7'!$AC$179:$AE$179</c:f>
              <c:numCache>
                <c:formatCode>0.0;\-0.0;#</c:formatCode>
                <c:ptCount val="3"/>
                <c:pt idx="0">
                  <c:v>3.2310177705977381</c:v>
                </c:pt>
                <c:pt idx="1">
                  <c:v>1.7709563164108619</c:v>
                </c:pt>
                <c:pt idx="2">
                  <c:v>1.9114688128772637</c:v>
                </c:pt>
              </c:numCache>
            </c:numRef>
          </c:val>
          <c:extLst>
            <c:ext xmlns:c16="http://schemas.microsoft.com/office/drawing/2014/chart" uri="{C3380CC4-5D6E-409C-BE32-E72D297353CC}">
              <c16:uniqueId val="{00000008-C6D5-4B6F-9FE7-286ABF8A7A85}"/>
            </c:ext>
          </c:extLst>
        </c:ser>
        <c:ser>
          <c:idx val="4"/>
          <c:order val="4"/>
          <c:tx>
            <c:strRef>
              <c:f>'問5～7'!$V$180</c:f>
              <c:strCache>
                <c:ptCount val="1"/>
                <c:pt idx="0">
                  <c:v>４人</c:v>
                </c:pt>
              </c:strCache>
            </c:strRef>
          </c:tx>
          <c:spPr>
            <a:solidFill>
              <a:schemeClr val="bg1">
                <a:lumMod val="75000"/>
              </a:schemeClr>
            </a:solidFill>
            <a:ln w="6350">
              <a:solidFill>
                <a:schemeClr val="tx1"/>
              </a:solidFill>
            </a:ln>
          </c:spPr>
          <c:invertIfNegative val="0"/>
          <c:dLbls>
            <c:dLbl>
              <c:idx val="0"/>
              <c:layout>
                <c:manualLayout>
                  <c:x val="-1.6973125884016973E-2"/>
                  <c:y val="-8.85196968185463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D19-4C06-9243-9575AB5A6EF8}"/>
                </c:ext>
              </c:extLst>
            </c:dLbl>
            <c:dLbl>
              <c:idx val="1"/>
              <c:layout>
                <c:manualLayout>
                  <c:x val="1.1315417256011316E-2"/>
                  <c:y val="-8.8518825557400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D19-4C06-9243-9575AB5A6EF8}"/>
                </c:ext>
              </c:extLst>
            </c:dLbl>
            <c:dLbl>
              <c:idx val="2"/>
              <c:layout>
                <c:manualLayout>
                  <c:x val="-1.8859028760018859E-3"/>
                  <c:y val="-8.85183899268271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D19-4C06-9243-9575AB5A6EF8}"/>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'問5～7'!$AC$174:$AE$174</c:f>
              <c:strCache>
                <c:ptCount val="3"/>
                <c:pt idx="0">
                  <c:v>特定施設</c:v>
                </c:pt>
                <c:pt idx="1">
                  <c:v>住宅型</c:v>
                </c:pt>
                <c:pt idx="2">
                  <c:v>サ付（非特）</c:v>
                </c:pt>
              </c:strCache>
            </c:strRef>
          </c:cat>
          <c:val>
            <c:numRef>
              <c:f>'問5～7'!$AC$180:$AE$180</c:f>
              <c:numCache>
                <c:formatCode>0.0;\-0.0;#</c:formatCode>
                <c:ptCount val="3"/>
                <c:pt idx="0">
                  <c:v>2.8271405492730208</c:v>
                </c:pt>
                <c:pt idx="1">
                  <c:v>0.94451003541912626</c:v>
                </c:pt>
                <c:pt idx="2">
                  <c:v>1.2072434607645874</c:v>
                </c:pt>
              </c:numCache>
            </c:numRef>
          </c:val>
          <c:extLst>
            <c:ext xmlns:c16="http://schemas.microsoft.com/office/drawing/2014/chart" uri="{C3380CC4-5D6E-409C-BE32-E72D297353CC}">
              <c16:uniqueId val="{00000009-C6D5-4B6F-9FE7-286ABF8A7A85}"/>
            </c:ext>
          </c:extLst>
        </c:ser>
        <c:ser>
          <c:idx val="5"/>
          <c:order val="5"/>
          <c:tx>
            <c:strRef>
              <c:f>'問5～7'!$V$181</c:f>
              <c:strCache>
                <c:ptCount val="1"/>
                <c:pt idx="0">
                  <c:v>５人</c:v>
                </c:pt>
              </c:strCache>
            </c:strRef>
          </c:tx>
          <c:spPr>
            <a:pattFill prst="ltUpDiag">
              <a:fgClr>
                <a:schemeClr val="tx1">
                  <a:lumMod val="65000"/>
                  <a:lumOff val="35000"/>
                </a:schemeClr>
              </a:fgClr>
              <a:bgClr>
                <a:schemeClr val="bg1"/>
              </a:bgClr>
            </a:pattFill>
            <a:ln w="6350">
              <a:solidFill>
                <a:schemeClr val="tx1"/>
              </a:solidFill>
            </a:ln>
          </c:spPr>
          <c:invertIfNegative val="0"/>
          <c:dLbls>
            <c:dLbl>
              <c:idx val="0"/>
              <c:layout>
                <c:manualLayout>
                  <c:x val="-1.8859028760018859E-3"/>
                  <c:y val="-8.85196968185463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D19-4C06-9243-9575AB5A6EF8}"/>
                </c:ext>
              </c:extLst>
            </c:dLbl>
            <c:dLbl>
              <c:idx val="1"/>
              <c:layout>
                <c:manualLayout>
                  <c:x val="3.3946251768033946E-2"/>
                  <c:y val="-8.8518825557400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D19-4C06-9243-9575AB5A6EF8}"/>
                </c:ext>
              </c:extLst>
            </c:dLbl>
            <c:dLbl>
              <c:idx val="2"/>
              <c:layout>
                <c:manualLayout>
                  <c:x val="2.0744931636020744E-2"/>
                  <c:y val="-8.85183899268271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D19-4C06-9243-9575AB5A6EF8}"/>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'問5～7'!$AC$174:$AE$174</c:f>
              <c:strCache>
                <c:ptCount val="3"/>
                <c:pt idx="0">
                  <c:v>特定施設</c:v>
                </c:pt>
                <c:pt idx="1">
                  <c:v>住宅型</c:v>
                </c:pt>
                <c:pt idx="2">
                  <c:v>サ付（非特）</c:v>
                </c:pt>
              </c:strCache>
            </c:strRef>
          </c:cat>
          <c:val>
            <c:numRef>
              <c:f>'問5～7'!$AC$181:$AE$181</c:f>
              <c:numCache>
                <c:formatCode>0.0;\-0.0;#</c:formatCode>
                <c:ptCount val="3"/>
                <c:pt idx="0">
                  <c:v>1.5347334410339257</c:v>
                </c:pt>
                <c:pt idx="1">
                  <c:v>0.59031877213695394</c:v>
                </c:pt>
                <c:pt idx="2">
                  <c:v>0.60362173038229372</c:v>
                </c:pt>
              </c:numCache>
            </c:numRef>
          </c:val>
          <c:extLst>
            <c:ext xmlns:c16="http://schemas.microsoft.com/office/drawing/2014/chart" uri="{C3380CC4-5D6E-409C-BE32-E72D297353CC}">
              <c16:uniqueId val="{0000000A-C6D5-4B6F-9FE7-286ABF8A7A85}"/>
            </c:ext>
          </c:extLst>
        </c:ser>
        <c:ser>
          <c:idx val="6"/>
          <c:order val="6"/>
          <c:tx>
            <c:strRef>
              <c:f>'問5～7'!$V$182</c:f>
              <c:strCache>
                <c:ptCount val="1"/>
                <c:pt idx="0">
                  <c:v>６～９人</c:v>
                </c:pt>
              </c:strCache>
            </c:strRef>
          </c:tx>
          <c:spPr>
            <a:pattFill prst="lgGrid">
              <a:fgClr>
                <a:schemeClr val="bg1">
                  <a:lumMod val="65000"/>
                </a:schemeClr>
              </a:fgClr>
              <a:bgClr>
                <a:schemeClr val="bg1"/>
              </a:bgClr>
            </a:pattFill>
            <a:ln w="6350">
              <a:solidFill>
                <a:schemeClr val="tx1"/>
              </a:solidFill>
            </a:ln>
          </c:spPr>
          <c:invertIfNegative val="0"/>
          <c:dLbls>
            <c:dLbl>
              <c:idx val="0"/>
              <c:layout>
                <c:manualLayout>
                  <c:x val="1.3201320132013201E-2"/>
                  <c:y val="-8.85196968185463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D19-4C06-9243-9575AB5A6EF8}"/>
                </c:ext>
              </c:extLst>
            </c:dLbl>
            <c:dLbl>
              <c:idx val="1"/>
              <c:layout>
                <c:manualLayout>
                  <c:x val="5.469118340405469E-2"/>
                  <c:y val="-8.8518825557400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D19-4C06-9243-9575AB5A6EF8}"/>
                </c:ext>
              </c:extLst>
            </c:dLbl>
            <c:dLbl>
              <c:idx val="2"/>
              <c:layout>
                <c:manualLayout>
                  <c:x val="4.3375766148043372E-2"/>
                  <c:y val="-8.85183899268271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D19-4C06-9243-9575AB5A6EF8}"/>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'問5～7'!$AC$174:$AE$174</c:f>
              <c:strCache>
                <c:ptCount val="3"/>
                <c:pt idx="0">
                  <c:v>特定施設</c:v>
                </c:pt>
                <c:pt idx="1">
                  <c:v>住宅型</c:v>
                </c:pt>
                <c:pt idx="2">
                  <c:v>サ付（非特）</c:v>
                </c:pt>
              </c:strCache>
            </c:strRef>
          </c:cat>
          <c:val>
            <c:numRef>
              <c:f>'問5～7'!$AC$182:$AE$182</c:f>
              <c:numCache>
                <c:formatCode>0.0;\-0.0;#</c:formatCode>
                <c:ptCount val="3"/>
                <c:pt idx="0">
                  <c:v>2.5848142164781907</c:v>
                </c:pt>
                <c:pt idx="1">
                  <c:v>1.1806375442739079</c:v>
                </c:pt>
                <c:pt idx="2">
                  <c:v>0.90543259557344069</c:v>
                </c:pt>
              </c:numCache>
            </c:numRef>
          </c:val>
          <c:extLst>
            <c:ext xmlns:c16="http://schemas.microsoft.com/office/drawing/2014/chart" uri="{C3380CC4-5D6E-409C-BE32-E72D297353CC}">
              <c16:uniqueId val="{0000000D-2D19-4C06-9243-9575AB5A6EF8}"/>
            </c:ext>
          </c:extLst>
        </c:ser>
        <c:ser>
          <c:idx val="7"/>
          <c:order val="7"/>
          <c:tx>
            <c:strRef>
              <c:f>'問5～7'!$V$183</c:f>
              <c:strCache>
                <c:ptCount val="1"/>
                <c:pt idx="0">
                  <c:v>10人以上</c:v>
                </c:pt>
              </c:strCache>
            </c:strRef>
          </c:tx>
          <c:spPr>
            <a:pattFill prst="pct30">
              <a:fgClr>
                <a:schemeClr val="bg1">
                  <a:lumMod val="65000"/>
                </a:schemeClr>
              </a:fgClr>
              <a:bgClr>
                <a:schemeClr val="bg1"/>
              </a:bgClr>
            </a:pattFill>
            <a:ln w="6350">
              <a:solidFill>
                <a:schemeClr val="tx1"/>
              </a:solidFill>
            </a:ln>
          </c:spPr>
          <c:invertIfNegative val="0"/>
          <c:dLbls>
            <c:dLbl>
              <c:idx val="0"/>
              <c:layout>
                <c:manualLayout>
                  <c:x val="2.6402640264026403E-2"/>
                  <c:y val="-8.85183899268271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D19-4C06-9243-9575AB5A6EF8}"/>
                </c:ext>
              </c:extLst>
            </c:dLbl>
            <c:dLbl>
              <c:idx val="1"/>
              <c:layout>
                <c:manualLayout>
                  <c:x val="7.355021216407355E-2"/>
                  <c:y val="-8.8518825557400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D19-4C06-9243-9575AB5A6EF8}"/>
                </c:ext>
              </c:extLst>
            </c:dLbl>
            <c:dLbl>
              <c:idx val="2"/>
              <c:layout>
                <c:manualLayout>
                  <c:x val="6.2234794908062233E-2"/>
                  <c:y val="-8.85183899268271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D19-4C06-9243-9575AB5A6EF8}"/>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'問5～7'!$AC$174:$AE$174</c:f>
              <c:strCache>
                <c:ptCount val="3"/>
                <c:pt idx="0">
                  <c:v>特定施設</c:v>
                </c:pt>
                <c:pt idx="1">
                  <c:v>住宅型</c:v>
                </c:pt>
                <c:pt idx="2">
                  <c:v>サ付（非特）</c:v>
                </c:pt>
              </c:strCache>
            </c:strRef>
          </c:cat>
          <c:val>
            <c:numRef>
              <c:f>'問5～7'!$AC$183:$AE$183</c:f>
              <c:numCache>
                <c:formatCode>0.0;\-0.0;#</c:formatCode>
                <c:ptCount val="3"/>
                <c:pt idx="0">
                  <c:v>1.615508885298869</c:v>
                </c:pt>
                <c:pt idx="1">
                  <c:v>1.4167650531286895</c:v>
                </c:pt>
                <c:pt idx="2">
                  <c:v>1.5090543259557343</c:v>
                </c:pt>
              </c:numCache>
            </c:numRef>
          </c:val>
          <c:extLst>
            <c:ext xmlns:c16="http://schemas.microsoft.com/office/drawing/2014/chart" uri="{C3380CC4-5D6E-409C-BE32-E72D297353CC}">
              <c16:uniqueId val="{00000011-2D19-4C06-9243-9575AB5A6EF8}"/>
            </c:ext>
          </c:extLst>
        </c:ser>
        <c:ser>
          <c:idx val="8"/>
          <c:order val="8"/>
          <c:tx>
            <c:strRef>
              <c:f>'問5～7'!$V$184</c:f>
              <c:strCache>
                <c:ptCount val="1"/>
                <c:pt idx="0">
                  <c:v>エラー・無回答</c:v>
                </c:pt>
              </c:strCache>
            </c:strRef>
          </c:tx>
          <c:spPr>
            <a:pattFill prst="lgGrid">
              <a:fgClr>
                <a:schemeClr val="bg1">
                  <a:lumMod val="6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'問5～7'!$AC$174:$AE$174</c:f>
              <c:strCache>
                <c:ptCount val="3"/>
                <c:pt idx="0">
                  <c:v>特定施設</c:v>
                </c:pt>
                <c:pt idx="1">
                  <c:v>住宅型</c:v>
                </c:pt>
                <c:pt idx="2">
                  <c:v>サ付（非特）</c:v>
                </c:pt>
              </c:strCache>
            </c:strRef>
          </c:cat>
          <c:val>
            <c:numRef>
              <c:f>'問5～7'!$AC$184:$AE$184</c:f>
              <c:numCache>
                <c:formatCode>0.0;\-0.0;#</c:formatCode>
                <c:ptCount val="3"/>
                <c:pt idx="0">
                  <c:v>4.4426494345718899</c:v>
                </c:pt>
                <c:pt idx="1">
                  <c:v>12.04250295159386</c:v>
                </c:pt>
                <c:pt idx="2">
                  <c:v>11.167002012072434</c:v>
                </c:pt>
              </c:numCache>
            </c:numRef>
          </c:val>
          <c:extLst>
            <c:ext xmlns:c16="http://schemas.microsoft.com/office/drawing/2014/chart" uri="{C3380CC4-5D6E-409C-BE32-E72D297353CC}">
              <c16:uniqueId val="{00000012-2D19-4C06-9243-9575AB5A6EF8}"/>
            </c:ext>
          </c:extLst>
        </c:ser>
        <c:dLbls>
          <c:showLegendKey val="0"/>
          <c:showVal val="0"/>
          <c:showCatName val="0"/>
          <c:showSerName val="0"/>
          <c:showPercent val="0"/>
          <c:showBubbleSize val="0"/>
        </c:dLbls>
        <c:gapWidth val="80"/>
        <c:overlap val="100"/>
        <c:axId val="74915200"/>
        <c:axId val="74933376"/>
      </c:barChart>
      <c:catAx>
        <c:axId val="74915200"/>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74933376"/>
        <c:crosses val="autoZero"/>
        <c:auto val="1"/>
        <c:lblAlgn val="ctr"/>
        <c:lblOffset val="100"/>
        <c:noMultiLvlLbl val="0"/>
      </c:catAx>
      <c:valAx>
        <c:axId val="74933376"/>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74915200"/>
        <c:crosses val="autoZero"/>
        <c:crossBetween val="between"/>
        <c:majorUnit val="20"/>
      </c:valAx>
      <c:spPr>
        <a:noFill/>
      </c:spPr>
    </c:plotArea>
    <c:legend>
      <c:legendPos val="b"/>
      <c:layout>
        <c:manualLayout>
          <c:xMode val="edge"/>
          <c:yMode val="edge"/>
          <c:x val="9.6391168925666473E-2"/>
          <c:y val="0.80775884188483393"/>
          <c:w val="0.80165959453088165"/>
          <c:h val="0.13228227292865286"/>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443418301525871"/>
          <c:y val="0.12070235451865544"/>
          <c:w val="0.67420375168758861"/>
          <c:h val="0.59085547015146234"/>
        </c:manualLayout>
      </c:layout>
      <c:barChart>
        <c:barDir val="bar"/>
        <c:grouping val="stacked"/>
        <c:varyColors val="0"/>
        <c:ser>
          <c:idx val="0"/>
          <c:order val="0"/>
          <c:tx>
            <c:strRef>
              <c:f>'問5～7'!$V$194</c:f>
              <c:strCache>
                <c:ptCount val="1"/>
                <c:pt idx="0">
                  <c:v>０人</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'問5～7'!$AC$192:$AE$192</c:f>
              <c:strCache>
                <c:ptCount val="3"/>
                <c:pt idx="0">
                  <c:v>特定施設</c:v>
                </c:pt>
                <c:pt idx="1">
                  <c:v>住宅型</c:v>
                </c:pt>
                <c:pt idx="2">
                  <c:v>サ付（非特）</c:v>
                </c:pt>
              </c:strCache>
            </c:strRef>
          </c:cat>
          <c:val>
            <c:numRef>
              <c:f>'問5～7'!$AC$194:$AE$194</c:f>
              <c:numCache>
                <c:formatCode>0.0;\-0.0;#</c:formatCode>
                <c:ptCount val="3"/>
                <c:pt idx="0">
                  <c:v>68.416801292407101</c:v>
                </c:pt>
                <c:pt idx="1">
                  <c:v>74.380165289256198</c:v>
                </c:pt>
                <c:pt idx="2">
                  <c:v>75.452716297786708</c:v>
                </c:pt>
              </c:numCache>
            </c:numRef>
          </c:val>
          <c:extLst>
            <c:ext xmlns:c16="http://schemas.microsoft.com/office/drawing/2014/chart" uri="{C3380CC4-5D6E-409C-BE32-E72D297353CC}">
              <c16:uniqueId val="{00000005-C6D5-4B6F-9FE7-286ABF8A7A85}"/>
            </c:ext>
          </c:extLst>
        </c:ser>
        <c:ser>
          <c:idx val="1"/>
          <c:order val="1"/>
          <c:tx>
            <c:strRef>
              <c:f>'問5～7'!$V$195</c:f>
              <c:strCache>
                <c:ptCount val="1"/>
                <c:pt idx="0">
                  <c:v>２人未満</c:v>
                </c:pt>
              </c:strCache>
            </c:strRef>
          </c:tx>
          <c:spPr>
            <a:solidFill>
              <a:srgbClr val="DDDDDD"/>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'問5～7'!$AC$192:$AE$192</c:f>
              <c:strCache>
                <c:ptCount val="3"/>
                <c:pt idx="0">
                  <c:v>特定施設</c:v>
                </c:pt>
                <c:pt idx="1">
                  <c:v>住宅型</c:v>
                </c:pt>
                <c:pt idx="2">
                  <c:v>サ付（非特）</c:v>
                </c:pt>
              </c:strCache>
            </c:strRef>
          </c:cat>
          <c:val>
            <c:numRef>
              <c:f>'問5～7'!$AC$195:$AE$195</c:f>
              <c:numCache>
                <c:formatCode>0.0;\-0.0;#</c:formatCode>
                <c:ptCount val="3"/>
                <c:pt idx="0">
                  <c:v>13.004846526655896</c:v>
                </c:pt>
                <c:pt idx="1">
                  <c:v>7.0838252656434477</c:v>
                </c:pt>
                <c:pt idx="2">
                  <c:v>6.5392354124748486</c:v>
                </c:pt>
              </c:numCache>
            </c:numRef>
          </c:val>
          <c:extLst>
            <c:ext xmlns:c16="http://schemas.microsoft.com/office/drawing/2014/chart" uri="{C3380CC4-5D6E-409C-BE32-E72D297353CC}">
              <c16:uniqueId val="{00000006-C6D5-4B6F-9FE7-286ABF8A7A85}"/>
            </c:ext>
          </c:extLst>
        </c:ser>
        <c:ser>
          <c:idx val="2"/>
          <c:order val="2"/>
          <c:tx>
            <c:strRef>
              <c:f>'問5～7'!$V$196</c:f>
              <c:strCache>
                <c:ptCount val="1"/>
                <c:pt idx="0">
                  <c:v>２～３人未満</c:v>
                </c:pt>
              </c:strCache>
            </c:strRef>
          </c:tx>
          <c:spPr>
            <a:solidFill>
              <a:schemeClr val="bg1">
                <a:lumMod val="65000"/>
              </a:schemeClr>
            </a:solidFill>
            <a:ln w="6350">
              <a:solidFill>
                <a:schemeClr val="tx1"/>
              </a:solidFill>
            </a:ln>
          </c:spPr>
          <c:invertIfNegative val="0"/>
          <c:dLbls>
            <c:dLbl>
              <c:idx val="1"/>
              <c:layout>
                <c:manualLayout>
                  <c:x val="-2.2630834512022632E-2"/>
                  <c:y val="-8.39887440748499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E08-4FA9-8A93-77BC1AC7AA10}"/>
                </c:ext>
              </c:extLst>
            </c:dLbl>
            <c:dLbl>
              <c:idx val="2"/>
              <c:layout>
                <c:manualLayout>
                  <c:x val="-3.2060348892032062E-2"/>
                  <c:y val="-8.3988330740348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E08-4FA9-8A93-77BC1AC7AA10}"/>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'問5～7'!$AC$192:$AE$192</c:f>
              <c:strCache>
                <c:ptCount val="3"/>
                <c:pt idx="0">
                  <c:v>特定施設</c:v>
                </c:pt>
                <c:pt idx="1">
                  <c:v>住宅型</c:v>
                </c:pt>
                <c:pt idx="2">
                  <c:v>サ付（非特）</c:v>
                </c:pt>
              </c:strCache>
            </c:strRef>
          </c:cat>
          <c:val>
            <c:numRef>
              <c:f>'問5～7'!$AC$196:$AE$196</c:f>
              <c:numCache>
                <c:formatCode>0.0;\-0.0;#</c:formatCode>
                <c:ptCount val="3"/>
                <c:pt idx="0">
                  <c:v>3.7156704361873989</c:v>
                </c:pt>
                <c:pt idx="1">
                  <c:v>1.2987012987012987</c:v>
                </c:pt>
                <c:pt idx="2">
                  <c:v>1.2072434607645874</c:v>
                </c:pt>
              </c:numCache>
            </c:numRef>
          </c:val>
          <c:extLst>
            <c:ext xmlns:c16="http://schemas.microsoft.com/office/drawing/2014/chart" uri="{C3380CC4-5D6E-409C-BE32-E72D297353CC}">
              <c16:uniqueId val="{00000007-C6D5-4B6F-9FE7-286ABF8A7A85}"/>
            </c:ext>
          </c:extLst>
        </c:ser>
        <c:ser>
          <c:idx val="3"/>
          <c:order val="3"/>
          <c:tx>
            <c:strRef>
              <c:f>'問5～7'!$V$197</c:f>
              <c:strCache>
                <c:ptCount val="1"/>
                <c:pt idx="0">
                  <c:v>３～４人未満</c:v>
                </c:pt>
              </c:strCache>
            </c:strRef>
          </c:tx>
          <c:spPr>
            <a:solidFill>
              <a:schemeClr val="bg1">
                <a:lumMod val="50000"/>
              </a:schemeClr>
            </a:solidFill>
            <a:ln w="6350">
              <a:solidFill>
                <a:schemeClr val="tx1"/>
              </a:solidFill>
            </a:ln>
          </c:spPr>
          <c:invertIfNegative val="0"/>
          <c:dLbls>
            <c:dLbl>
              <c:idx val="0"/>
              <c:layout>
                <c:manualLayout>
                  <c:x val="-2.2630834512022632E-2"/>
                  <c:y val="-8.39891574093516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E08-4FA9-8A93-77BC1AC7AA10}"/>
                </c:ext>
              </c:extLst>
            </c:dLbl>
            <c:dLbl>
              <c:idx val="1"/>
              <c:layout>
                <c:manualLayout>
                  <c:x val="-1.8859028760018859E-3"/>
                  <c:y val="-8.39887440748499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E08-4FA9-8A93-77BC1AC7AA10}"/>
                </c:ext>
              </c:extLst>
            </c:dLbl>
            <c:dLbl>
              <c:idx val="2"/>
              <c:layout>
                <c:manualLayout>
                  <c:x val="-1.1315417256011316E-2"/>
                  <c:y val="-8.39891574093516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E08-4FA9-8A93-77BC1AC7AA10}"/>
                </c:ext>
              </c:extLst>
            </c:dLbl>
            <c:spPr>
              <a:noFill/>
              <a:ln>
                <a:noFill/>
              </a:ln>
              <a:effectLst/>
            </c:spPr>
            <c:txPr>
              <a:bodyPr/>
              <a:lstStyle/>
              <a:p>
                <a:pPr>
                  <a:defRPr sz="800" baseline="0">
                    <a:solidFill>
                      <a:schemeClr val="tx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'問5～7'!$AC$192:$AE$192</c:f>
              <c:strCache>
                <c:ptCount val="3"/>
                <c:pt idx="0">
                  <c:v>特定施設</c:v>
                </c:pt>
                <c:pt idx="1">
                  <c:v>住宅型</c:v>
                </c:pt>
                <c:pt idx="2">
                  <c:v>サ付（非特）</c:v>
                </c:pt>
              </c:strCache>
            </c:strRef>
          </c:cat>
          <c:val>
            <c:numRef>
              <c:f>'問5～7'!$AC$197:$AE$197</c:f>
              <c:numCache>
                <c:formatCode>0.0;\-0.0;#</c:formatCode>
                <c:ptCount val="3"/>
                <c:pt idx="0">
                  <c:v>3.2310177705977381</c:v>
                </c:pt>
                <c:pt idx="1">
                  <c:v>0.70838252656434475</c:v>
                </c:pt>
                <c:pt idx="2">
                  <c:v>0.8048289738430584</c:v>
                </c:pt>
              </c:numCache>
            </c:numRef>
          </c:val>
          <c:extLst>
            <c:ext xmlns:c16="http://schemas.microsoft.com/office/drawing/2014/chart" uri="{C3380CC4-5D6E-409C-BE32-E72D297353CC}">
              <c16:uniqueId val="{00000008-C6D5-4B6F-9FE7-286ABF8A7A85}"/>
            </c:ext>
          </c:extLst>
        </c:ser>
        <c:ser>
          <c:idx val="4"/>
          <c:order val="4"/>
          <c:tx>
            <c:strRef>
              <c:f>'問5～7'!$V$198</c:f>
              <c:strCache>
                <c:ptCount val="1"/>
                <c:pt idx="0">
                  <c:v>４～５人未満</c:v>
                </c:pt>
              </c:strCache>
            </c:strRef>
          </c:tx>
          <c:spPr>
            <a:solidFill>
              <a:schemeClr val="bg1">
                <a:lumMod val="75000"/>
              </a:schemeClr>
            </a:solidFill>
            <a:ln w="6350">
              <a:solidFill>
                <a:schemeClr val="tx1"/>
              </a:solidFill>
            </a:ln>
          </c:spPr>
          <c:invertIfNegative val="0"/>
          <c:dLbls>
            <c:dLbl>
              <c:idx val="0"/>
              <c:layout>
                <c:manualLayout>
                  <c:x val="-1.1315417256011316E-2"/>
                  <c:y val="-8.3988330740348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E08-4FA9-8A93-77BC1AC7AA10}"/>
                </c:ext>
              </c:extLst>
            </c:dLbl>
            <c:dLbl>
              <c:idx val="1"/>
              <c:layout>
                <c:manualLayout>
                  <c:x val="2.2630834512022632E-2"/>
                  <c:y val="-8.39887440748499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E08-4FA9-8A93-77BC1AC7AA10}"/>
                </c:ext>
              </c:extLst>
            </c:dLbl>
            <c:dLbl>
              <c:idx val="2"/>
              <c:layout>
                <c:manualLayout>
                  <c:x val="1.3201320132013201E-2"/>
                  <c:y val="-8.39887440748499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E08-4FA9-8A93-77BC1AC7AA10}"/>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'問5～7'!$AC$192:$AE$192</c:f>
              <c:strCache>
                <c:ptCount val="3"/>
                <c:pt idx="0">
                  <c:v>特定施設</c:v>
                </c:pt>
                <c:pt idx="1">
                  <c:v>住宅型</c:v>
                </c:pt>
                <c:pt idx="2">
                  <c:v>サ付（非特）</c:v>
                </c:pt>
              </c:strCache>
            </c:strRef>
          </c:cat>
          <c:val>
            <c:numRef>
              <c:f>'問5～7'!$AC$198:$AE$198</c:f>
              <c:numCache>
                <c:formatCode>0.0;\-0.0;#</c:formatCode>
                <c:ptCount val="3"/>
                <c:pt idx="0">
                  <c:v>1.615508885298869</c:v>
                </c:pt>
                <c:pt idx="1">
                  <c:v>0.35419126328217237</c:v>
                </c:pt>
                <c:pt idx="2">
                  <c:v>0.70422535211267612</c:v>
                </c:pt>
              </c:numCache>
            </c:numRef>
          </c:val>
          <c:extLst>
            <c:ext xmlns:c16="http://schemas.microsoft.com/office/drawing/2014/chart" uri="{C3380CC4-5D6E-409C-BE32-E72D297353CC}">
              <c16:uniqueId val="{00000009-C6D5-4B6F-9FE7-286ABF8A7A85}"/>
            </c:ext>
          </c:extLst>
        </c:ser>
        <c:ser>
          <c:idx val="5"/>
          <c:order val="5"/>
          <c:tx>
            <c:strRef>
              <c:f>'問5～7'!$V$199</c:f>
              <c:strCache>
                <c:ptCount val="1"/>
                <c:pt idx="0">
                  <c:v>５～６人未満</c:v>
                </c:pt>
              </c:strCache>
            </c:strRef>
          </c:tx>
          <c:spPr>
            <a:pattFill prst="ltUpDiag">
              <a:fgClr>
                <a:schemeClr val="tx1">
                  <a:lumMod val="65000"/>
                  <a:lumOff val="35000"/>
                </a:schemeClr>
              </a:fgClr>
              <a:bgClr>
                <a:schemeClr val="bg1"/>
              </a:bgClr>
            </a:pattFill>
            <a:ln w="6350">
              <a:solidFill>
                <a:schemeClr val="tx1"/>
              </a:solidFill>
            </a:ln>
          </c:spPr>
          <c:invertIfNegative val="0"/>
          <c:dLbls>
            <c:dLbl>
              <c:idx val="0"/>
              <c:layout>
                <c:manualLayout>
                  <c:x val="5.6577086280056579E-3"/>
                  <c:y val="-8.3988330740348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E08-4FA9-8A93-77BC1AC7AA10}"/>
                </c:ext>
              </c:extLst>
            </c:dLbl>
            <c:dLbl>
              <c:idx val="1"/>
              <c:layout>
                <c:manualLayout>
                  <c:x val="4.7147571900047147E-2"/>
                  <c:y val="-8.39887440748499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E08-4FA9-8A93-77BC1AC7AA10}"/>
                </c:ext>
              </c:extLst>
            </c:dLbl>
            <c:dLbl>
              <c:idx val="2"/>
              <c:layout>
                <c:manualLayout>
                  <c:x val="3.9603960396039604E-2"/>
                  <c:y val="-8.39887440748499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E08-4FA9-8A93-77BC1AC7AA10}"/>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'問5～7'!$AC$192:$AE$192</c:f>
              <c:strCache>
                <c:ptCount val="3"/>
                <c:pt idx="0">
                  <c:v>特定施設</c:v>
                </c:pt>
                <c:pt idx="1">
                  <c:v>住宅型</c:v>
                </c:pt>
                <c:pt idx="2">
                  <c:v>サ付（非特）</c:v>
                </c:pt>
              </c:strCache>
            </c:strRef>
          </c:cat>
          <c:val>
            <c:numRef>
              <c:f>'問5～7'!$AC$199:$AE$199</c:f>
              <c:numCache>
                <c:formatCode>0.0;\-0.0;#</c:formatCode>
                <c:ptCount val="3"/>
                <c:pt idx="0">
                  <c:v>1.1308562197092082</c:v>
                </c:pt>
                <c:pt idx="1">
                  <c:v>0.47225501770956313</c:v>
                </c:pt>
                <c:pt idx="2">
                  <c:v>0.2012072434607646</c:v>
                </c:pt>
              </c:numCache>
            </c:numRef>
          </c:val>
          <c:extLst>
            <c:ext xmlns:c16="http://schemas.microsoft.com/office/drawing/2014/chart" uri="{C3380CC4-5D6E-409C-BE32-E72D297353CC}">
              <c16:uniqueId val="{0000000A-C6D5-4B6F-9FE7-286ABF8A7A85}"/>
            </c:ext>
          </c:extLst>
        </c:ser>
        <c:ser>
          <c:idx val="6"/>
          <c:order val="6"/>
          <c:tx>
            <c:strRef>
              <c:f>'問5～7'!$V$200</c:f>
              <c:strCache>
                <c:ptCount val="1"/>
                <c:pt idx="0">
                  <c:v>６～10人未満</c:v>
                </c:pt>
              </c:strCache>
            </c:strRef>
          </c:tx>
          <c:spPr>
            <a:solidFill>
              <a:schemeClr val="bg1">
                <a:lumMod val="95000"/>
              </a:schemeClr>
            </a:solidFill>
            <a:ln w="6350">
              <a:solidFill>
                <a:schemeClr val="tx1"/>
              </a:solidFill>
            </a:ln>
          </c:spPr>
          <c:invertIfNegative val="0"/>
          <c:dLbls>
            <c:dLbl>
              <c:idx val="0"/>
              <c:layout>
                <c:manualLayout>
                  <c:x val="2.2630834512022632E-2"/>
                  <c:y val="-8.39875040713448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E08-4FA9-8A93-77BC1AC7AA10}"/>
                </c:ext>
              </c:extLst>
            </c:dLbl>
            <c:dLbl>
              <c:idx val="1"/>
              <c:layout>
                <c:manualLayout>
                  <c:x val="6.9778406412069782E-2"/>
                  <c:y val="-8.39887440748499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E08-4FA9-8A93-77BC1AC7AA10}"/>
                </c:ext>
              </c:extLst>
            </c:dLbl>
            <c:dLbl>
              <c:idx val="2"/>
              <c:layout>
                <c:manualLayout>
                  <c:x val="6.7892503536067891E-2"/>
                  <c:y val="-8.39887440748499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E08-4FA9-8A93-77BC1AC7AA10}"/>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'問5～7'!$AC$192:$AE$192</c:f>
              <c:strCache>
                <c:ptCount val="3"/>
                <c:pt idx="0">
                  <c:v>特定施設</c:v>
                </c:pt>
                <c:pt idx="1">
                  <c:v>住宅型</c:v>
                </c:pt>
                <c:pt idx="2">
                  <c:v>サ付（非特）</c:v>
                </c:pt>
              </c:strCache>
            </c:strRef>
          </c:cat>
          <c:val>
            <c:numRef>
              <c:f>'問5～7'!$AC$200:$AE$200</c:f>
              <c:numCache>
                <c:formatCode>0.0;\-0.0;#</c:formatCode>
                <c:ptCount val="3"/>
                <c:pt idx="0">
                  <c:v>1.5347334410339257</c:v>
                </c:pt>
                <c:pt idx="1">
                  <c:v>0.70838252656434475</c:v>
                </c:pt>
                <c:pt idx="2">
                  <c:v>0.50301810865191143</c:v>
                </c:pt>
              </c:numCache>
            </c:numRef>
          </c:val>
          <c:extLst>
            <c:ext xmlns:c16="http://schemas.microsoft.com/office/drawing/2014/chart" uri="{C3380CC4-5D6E-409C-BE32-E72D297353CC}">
              <c16:uniqueId val="{0000000B-C6D5-4B6F-9FE7-286ABF8A7A85}"/>
            </c:ext>
          </c:extLst>
        </c:ser>
        <c:ser>
          <c:idx val="7"/>
          <c:order val="7"/>
          <c:tx>
            <c:strRef>
              <c:f>'問5～7'!$V$201</c:f>
              <c:strCache>
                <c:ptCount val="1"/>
                <c:pt idx="0">
                  <c:v>10人以上</c:v>
                </c:pt>
              </c:strCache>
            </c:strRef>
          </c:tx>
          <c:spPr>
            <a:pattFill prst="pct30">
              <a:fgClr>
                <a:schemeClr val="bg1">
                  <a:lumMod val="65000"/>
                </a:schemeClr>
              </a:fgClr>
              <a:bgClr>
                <a:schemeClr val="bg1"/>
              </a:bgClr>
            </a:pattFill>
            <a:ln w="6350">
              <a:solidFill>
                <a:schemeClr val="tx1"/>
              </a:solidFill>
            </a:ln>
          </c:spPr>
          <c:invertIfNegative val="0"/>
          <c:dLbls>
            <c:dLbl>
              <c:idx val="0"/>
              <c:layout>
                <c:manualLayout>
                  <c:x val="4.3375766148043372E-2"/>
                  <c:y val="-8.3988330740348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E08-4FA9-8A93-77BC1AC7AA10}"/>
                </c:ext>
              </c:extLst>
            </c:dLbl>
            <c:dLbl>
              <c:idx val="1"/>
              <c:layout>
                <c:manualLayout>
                  <c:x val="9.4295143800094294E-2"/>
                  <c:y val="-8.39887440748499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E08-4FA9-8A93-77BC1AC7AA10}"/>
                </c:ext>
              </c:extLst>
            </c:dLbl>
            <c:dLbl>
              <c:idx val="2"/>
              <c:layout>
                <c:manualLayout>
                  <c:x val="9.2409240924092403E-2"/>
                  <c:y val="-8.3988330740348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E08-4FA9-8A93-77BC1AC7AA10}"/>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'問5～7'!$AC$192:$AE$192</c:f>
              <c:strCache>
                <c:ptCount val="3"/>
                <c:pt idx="0">
                  <c:v>特定施設</c:v>
                </c:pt>
                <c:pt idx="1">
                  <c:v>住宅型</c:v>
                </c:pt>
                <c:pt idx="2">
                  <c:v>サ付（非特）</c:v>
                </c:pt>
              </c:strCache>
            </c:strRef>
          </c:cat>
          <c:val>
            <c:numRef>
              <c:f>'問5～7'!$AC$201:$AE$201</c:f>
              <c:numCache>
                <c:formatCode>0.0;\-0.0;#</c:formatCode>
                <c:ptCount val="3"/>
                <c:pt idx="0">
                  <c:v>0.64620355411954766</c:v>
                </c:pt>
                <c:pt idx="1">
                  <c:v>0.35419126328217237</c:v>
                </c:pt>
                <c:pt idx="2">
                  <c:v>0.30181086519114686</c:v>
                </c:pt>
              </c:numCache>
            </c:numRef>
          </c:val>
          <c:extLst>
            <c:ext xmlns:c16="http://schemas.microsoft.com/office/drawing/2014/chart" uri="{C3380CC4-5D6E-409C-BE32-E72D297353CC}">
              <c16:uniqueId val="{00000011-0E08-4FA9-8A93-77BC1AC7AA10}"/>
            </c:ext>
          </c:extLst>
        </c:ser>
        <c:ser>
          <c:idx val="8"/>
          <c:order val="8"/>
          <c:tx>
            <c:strRef>
              <c:f>'問5～7'!$V$202</c:f>
              <c:strCache>
                <c:ptCount val="1"/>
                <c:pt idx="0">
                  <c:v>エラー・無回答</c:v>
                </c:pt>
              </c:strCache>
            </c:strRef>
          </c:tx>
          <c:spPr>
            <a:pattFill prst="lgGrid">
              <a:fgClr>
                <a:schemeClr val="bg1">
                  <a:lumMod val="6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'問5～7'!$AC$192:$AE$192</c:f>
              <c:strCache>
                <c:ptCount val="3"/>
                <c:pt idx="0">
                  <c:v>特定施設</c:v>
                </c:pt>
                <c:pt idx="1">
                  <c:v>住宅型</c:v>
                </c:pt>
                <c:pt idx="2">
                  <c:v>サ付（非特）</c:v>
                </c:pt>
              </c:strCache>
            </c:strRef>
          </c:cat>
          <c:val>
            <c:numRef>
              <c:f>'問5～7'!$AC$202:$AE$202</c:f>
              <c:numCache>
                <c:formatCode>0.0;\-0.0;#</c:formatCode>
                <c:ptCount val="3"/>
                <c:pt idx="0">
                  <c:v>6.7043618739903073</c:v>
                </c:pt>
                <c:pt idx="1">
                  <c:v>14.639905548996456</c:v>
                </c:pt>
                <c:pt idx="2">
                  <c:v>14.285714285714285</c:v>
                </c:pt>
              </c:numCache>
            </c:numRef>
          </c:val>
          <c:extLst>
            <c:ext xmlns:c16="http://schemas.microsoft.com/office/drawing/2014/chart" uri="{C3380CC4-5D6E-409C-BE32-E72D297353CC}">
              <c16:uniqueId val="{00000012-0E08-4FA9-8A93-77BC1AC7AA10}"/>
            </c:ext>
          </c:extLst>
        </c:ser>
        <c:dLbls>
          <c:showLegendKey val="0"/>
          <c:showVal val="0"/>
          <c:showCatName val="0"/>
          <c:showSerName val="0"/>
          <c:showPercent val="0"/>
          <c:showBubbleSize val="0"/>
        </c:dLbls>
        <c:gapWidth val="80"/>
        <c:overlap val="100"/>
        <c:axId val="75154176"/>
        <c:axId val="75155712"/>
      </c:barChart>
      <c:catAx>
        <c:axId val="75154176"/>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75155712"/>
        <c:crosses val="autoZero"/>
        <c:auto val="1"/>
        <c:lblAlgn val="ctr"/>
        <c:lblOffset val="100"/>
        <c:noMultiLvlLbl val="0"/>
      </c:catAx>
      <c:valAx>
        <c:axId val="75155712"/>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75154176"/>
        <c:crosses val="autoZero"/>
        <c:crossBetween val="between"/>
        <c:majorUnit val="20"/>
      </c:valAx>
      <c:spPr>
        <a:noFill/>
      </c:spPr>
    </c:plotArea>
    <c:legend>
      <c:legendPos val="b"/>
      <c:layout>
        <c:manualLayout>
          <c:xMode val="edge"/>
          <c:yMode val="edge"/>
          <c:x val="9.6391168925666473E-2"/>
          <c:y val="0.76650692665957931"/>
          <c:w val="0.80226308345120223"/>
          <c:h val="0.17275604832376323"/>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443418301525871"/>
          <c:y val="0.12501094499280394"/>
          <c:w val="0.67420375168758861"/>
          <c:h val="0.62263588733373609"/>
        </c:manualLayout>
      </c:layout>
      <c:barChart>
        <c:barDir val="bar"/>
        <c:grouping val="stacked"/>
        <c:varyColors val="0"/>
        <c:ser>
          <c:idx val="0"/>
          <c:order val="0"/>
          <c:tx>
            <c:strRef>
              <c:f>'問5～7'!$V$212</c:f>
              <c:strCache>
                <c:ptCount val="1"/>
                <c:pt idx="0">
                  <c:v>０人</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'問5～7'!$AC$210:$AE$210</c:f>
              <c:strCache>
                <c:ptCount val="3"/>
                <c:pt idx="0">
                  <c:v>特定施設</c:v>
                </c:pt>
                <c:pt idx="1">
                  <c:v>住宅型</c:v>
                </c:pt>
                <c:pt idx="2">
                  <c:v>サ付（非特）</c:v>
                </c:pt>
              </c:strCache>
            </c:strRef>
          </c:cat>
          <c:val>
            <c:numRef>
              <c:f>'問5～7'!$AC$212:$AE$212</c:f>
              <c:numCache>
                <c:formatCode>0.0;\-0.0;#</c:formatCode>
                <c:ptCount val="3"/>
                <c:pt idx="0">
                  <c:v>78.190630048465266</c:v>
                </c:pt>
                <c:pt idx="1">
                  <c:v>81.818181818181827</c:v>
                </c:pt>
                <c:pt idx="2">
                  <c:v>85.613682092555337</c:v>
                </c:pt>
              </c:numCache>
            </c:numRef>
          </c:val>
          <c:extLst>
            <c:ext xmlns:c16="http://schemas.microsoft.com/office/drawing/2014/chart" uri="{C3380CC4-5D6E-409C-BE32-E72D297353CC}">
              <c16:uniqueId val="{00000005-C6D5-4B6F-9FE7-286ABF8A7A85}"/>
            </c:ext>
          </c:extLst>
        </c:ser>
        <c:ser>
          <c:idx val="1"/>
          <c:order val="1"/>
          <c:tx>
            <c:strRef>
              <c:f>'問5～7'!$V$213</c:f>
              <c:strCache>
                <c:ptCount val="1"/>
                <c:pt idx="0">
                  <c:v>１人</c:v>
                </c:pt>
              </c:strCache>
            </c:strRef>
          </c:tx>
          <c:spPr>
            <a:solidFill>
              <a:srgbClr val="DDDDDD"/>
            </a:solidFill>
            <a:ln w="6350">
              <a:solidFill>
                <a:schemeClr val="tx1"/>
              </a:solidFill>
            </a:ln>
          </c:spPr>
          <c:invertIfNegative val="0"/>
          <c:dLbls>
            <c:dLbl>
              <c:idx val="1"/>
              <c:layout>
                <c:manualLayout>
                  <c:x val="-2.4516737388024516E-2"/>
                  <c:y val="-8.85196968185463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298-446C-94E0-A1C68CC0A3E2}"/>
                </c:ext>
              </c:extLst>
            </c:dLbl>
            <c:dLbl>
              <c:idx val="2"/>
              <c:layout>
                <c:manualLayout>
                  <c:x val="-2.2630834512022632E-2"/>
                  <c:y val="-8.85196968185463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298-446C-94E0-A1C68CC0A3E2}"/>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'問5～7'!$AC$210:$AE$210</c:f>
              <c:strCache>
                <c:ptCount val="3"/>
                <c:pt idx="0">
                  <c:v>特定施設</c:v>
                </c:pt>
                <c:pt idx="1">
                  <c:v>住宅型</c:v>
                </c:pt>
                <c:pt idx="2">
                  <c:v>サ付（非特）</c:v>
                </c:pt>
              </c:strCache>
            </c:strRef>
          </c:cat>
          <c:val>
            <c:numRef>
              <c:f>'問5～7'!$AC$213:$AE$213</c:f>
              <c:numCache>
                <c:formatCode>0.0;\-0.0;#</c:formatCode>
                <c:ptCount val="3"/>
                <c:pt idx="0">
                  <c:v>7.915993537964459</c:v>
                </c:pt>
                <c:pt idx="1">
                  <c:v>2.3612750885478158</c:v>
                </c:pt>
                <c:pt idx="2">
                  <c:v>1.3078470824949699</c:v>
                </c:pt>
              </c:numCache>
            </c:numRef>
          </c:val>
          <c:extLst>
            <c:ext xmlns:c16="http://schemas.microsoft.com/office/drawing/2014/chart" uri="{C3380CC4-5D6E-409C-BE32-E72D297353CC}">
              <c16:uniqueId val="{00000006-C6D5-4B6F-9FE7-286ABF8A7A85}"/>
            </c:ext>
          </c:extLst>
        </c:ser>
        <c:ser>
          <c:idx val="2"/>
          <c:order val="2"/>
          <c:tx>
            <c:strRef>
              <c:f>'問5～7'!$V$214</c:f>
              <c:strCache>
                <c:ptCount val="1"/>
                <c:pt idx="0">
                  <c:v>２人</c:v>
                </c:pt>
              </c:strCache>
            </c:strRef>
          </c:tx>
          <c:spPr>
            <a:solidFill>
              <a:schemeClr val="bg1">
                <a:lumMod val="65000"/>
              </a:schemeClr>
            </a:solidFill>
            <a:ln w="6350">
              <a:solidFill>
                <a:schemeClr val="tx1"/>
              </a:solidFill>
            </a:ln>
          </c:spPr>
          <c:invertIfNegative val="0"/>
          <c:dLbls>
            <c:dLbl>
              <c:idx val="0"/>
              <c:layout>
                <c:manualLayout>
                  <c:x val="-3.2060348892032062E-2"/>
                  <c:y val="-8.85179542962540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298-446C-94E0-A1C68CC0A3E2}"/>
                </c:ext>
              </c:extLst>
            </c:dLbl>
            <c:dLbl>
              <c:idx val="1"/>
              <c:layout>
                <c:manualLayout>
                  <c:x val="-5.6577086280056579E-3"/>
                  <c:y val="-8.85192611879732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298-446C-94E0-A1C68CC0A3E2}"/>
                </c:ext>
              </c:extLst>
            </c:dLbl>
            <c:dLbl>
              <c:idx val="2"/>
              <c:layout>
                <c:manualLayout>
                  <c:x val="0"/>
                  <c:y val="-8.85192611879732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298-446C-94E0-A1C68CC0A3E2}"/>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'問5～7'!$AC$210:$AE$210</c:f>
              <c:strCache>
                <c:ptCount val="3"/>
                <c:pt idx="0">
                  <c:v>特定施設</c:v>
                </c:pt>
                <c:pt idx="1">
                  <c:v>住宅型</c:v>
                </c:pt>
                <c:pt idx="2">
                  <c:v>サ付（非特）</c:v>
                </c:pt>
              </c:strCache>
            </c:strRef>
          </c:cat>
          <c:val>
            <c:numRef>
              <c:f>'問5～7'!$AC$214:$AE$214</c:f>
              <c:numCache>
                <c:formatCode>0.0;\-0.0;#</c:formatCode>
                <c:ptCount val="3"/>
                <c:pt idx="0">
                  <c:v>3.0694668820678515</c:v>
                </c:pt>
                <c:pt idx="1">
                  <c:v>0.82644628099173556</c:v>
                </c:pt>
                <c:pt idx="2">
                  <c:v>0.2012072434607646</c:v>
                </c:pt>
              </c:numCache>
            </c:numRef>
          </c:val>
          <c:extLst>
            <c:ext xmlns:c16="http://schemas.microsoft.com/office/drawing/2014/chart" uri="{C3380CC4-5D6E-409C-BE32-E72D297353CC}">
              <c16:uniqueId val="{00000007-C6D5-4B6F-9FE7-286ABF8A7A85}"/>
            </c:ext>
          </c:extLst>
        </c:ser>
        <c:ser>
          <c:idx val="3"/>
          <c:order val="3"/>
          <c:tx>
            <c:strRef>
              <c:f>'問5～7'!$V$215</c:f>
              <c:strCache>
                <c:ptCount val="1"/>
                <c:pt idx="0">
                  <c:v>３人</c:v>
                </c:pt>
              </c:strCache>
            </c:strRef>
          </c:tx>
          <c:spPr>
            <a:solidFill>
              <a:schemeClr val="bg1">
                <a:lumMod val="50000"/>
              </a:schemeClr>
            </a:solidFill>
            <a:ln w="6350">
              <a:solidFill>
                <a:schemeClr val="tx1"/>
              </a:solidFill>
            </a:ln>
          </c:spPr>
          <c:invertIfNegative val="0"/>
          <c:dLbls>
            <c:dLbl>
              <c:idx val="0"/>
              <c:layout>
                <c:manualLayout>
                  <c:x val="-1.885902876001886E-2"/>
                  <c:y val="-8.85183899268271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298-446C-94E0-A1C68CC0A3E2}"/>
                </c:ext>
              </c:extLst>
            </c:dLbl>
            <c:dLbl>
              <c:idx val="1"/>
              <c:layout>
                <c:manualLayout>
                  <c:x val="1.6973125884016973E-2"/>
                  <c:y val="-8.85192611879732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298-446C-94E0-A1C68CC0A3E2}"/>
                </c:ext>
              </c:extLst>
            </c:dLbl>
            <c:dLbl>
              <c:idx val="2"/>
              <c:layout>
                <c:manualLayout>
                  <c:x val="2.4516737388024516E-2"/>
                  <c:y val="-8.85192611879732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298-446C-94E0-A1C68CC0A3E2}"/>
                </c:ext>
              </c:extLst>
            </c:dLbl>
            <c:spPr>
              <a:noFill/>
              <a:ln>
                <a:noFill/>
              </a:ln>
              <a:effectLst/>
            </c:spPr>
            <c:txPr>
              <a:bodyPr/>
              <a:lstStyle/>
              <a:p>
                <a:pPr>
                  <a:defRPr sz="800" baseline="0">
                    <a:solidFill>
                      <a:schemeClr val="tx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'問5～7'!$AC$210:$AE$210</c:f>
              <c:strCache>
                <c:ptCount val="3"/>
                <c:pt idx="0">
                  <c:v>特定施設</c:v>
                </c:pt>
                <c:pt idx="1">
                  <c:v>住宅型</c:v>
                </c:pt>
                <c:pt idx="2">
                  <c:v>サ付（非特）</c:v>
                </c:pt>
              </c:strCache>
            </c:strRef>
          </c:cat>
          <c:val>
            <c:numRef>
              <c:f>'問5～7'!$AC$215:$AE$215</c:f>
              <c:numCache>
                <c:formatCode>0.0;\-0.0;#</c:formatCode>
                <c:ptCount val="3"/>
                <c:pt idx="0">
                  <c:v>1.0500807754442649</c:v>
                </c:pt>
                <c:pt idx="1">
                  <c:v>0</c:v>
                </c:pt>
                <c:pt idx="2">
                  <c:v>0.1006036217303823</c:v>
                </c:pt>
              </c:numCache>
            </c:numRef>
          </c:val>
          <c:extLst>
            <c:ext xmlns:c16="http://schemas.microsoft.com/office/drawing/2014/chart" uri="{C3380CC4-5D6E-409C-BE32-E72D297353CC}">
              <c16:uniqueId val="{00000008-C6D5-4B6F-9FE7-286ABF8A7A85}"/>
            </c:ext>
          </c:extLst>
        </c:ser>
        <c:ser>
          <c:idx val="4"/>
          <c:order val="4"/>
          <c:tx>
            <c:strRef>
              <c:f>'問5～7'!$V$216</c:f>
              <c:strCache>
                <c:ptCount val="1"/>
                <c:pt idx="0">
                  <c:v>４人</c:v>
                </c:pt>
              </c:strCache>
            </c:strRef>
          </c:tx>
          <c:spPr>
            <a:solidFill>
              <a:schemeClr val="bg1">
                <a:lumMod val="75000"/>
              </a:schemeClr>
            </a:solidFill>
            <a:ln w="6350">
              <a:solidFill>
                <a:schemeClr val="tx1"/>
              </a:solidFill>
            </a:ln>
          </c:spPr>
          <c:invertIfNegative val="0"/>
          <c:dLbls>
            <c:dLbl>
              <c:idx val="0"/>
              <c:layout>
                <c:manualLayout>
                  <c:x val="5.6577086280056579E-3"/>
                  <c:y val="-8.85192611879732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298-446C-94E0-A1C68CC0A3E2}"/>
                </c:ext>
              </c:extLst>
            </c:dLbl>
            <c:dLbl>
              <c:idx val="1"/>
              <c:layout>
                <c:manualLayout>
                  <c:x val="1.885902876001886E-2"/>
                  <c:y val="-8.8518825557400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298-446C-94E0-A1C68CC0A3E2}"/>
                </c:ext>
              </c:extLst>
            </c:dLbl>
            <c:dLbl>
              <c:idx val="2"/>
              <c:layout>
                <c:manualLayout>
                  <c:x val="5.2805280528052806E-2"/>
                  <c:y val="-8.85192611879732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298-446C-94E0-A1C68CC0A3E2}"/>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'問5～7'!$AC$210:$AE$210</c:f>
              <c:strCache>
                <c:ptCount val="3"/>
                <c:pt idx="0">
                  <c:v>特定施設</c:v>
                </c:pt>
                <c:pt idx="1">
                  <c:v>住宅型</c:v>
                </c:pt>
                <c:pt idx="2">
                  <c:v>サ付（非特）</c:v>
                </c:pt>
              </c:strCache>
            </c:strRef>
          </c:cat>
          <c:val>
            <c:numRef>
              <c:f>'問5～7'!$AC$216:$AE$216</c:f>
              <c:numCache>
                <c:formatCode>0.0;\-0.0;#</c:formatCode>
                <c:ptCount val="3"/>
                <c:pt idx="0">
                  <c:v>0.32310177705977383</c:v>
                </c:pt>
                <c:pt idx="1">
                  <c:v>0.35419126328217237</c:v>
                </c:pt>
                <c:pt idx="2">
                  <c:v>0</c:v>
                </c:pt>
              </c:numCache>
            </c:numRef>
          </c:val>
          <c:extLst>
            <c:ext xmlns:c16="http://schemas.microsoft.com/office/drawing/2014/chart" uri="{C3380CC4-5D6E-409C-BE32-E72D297353CC}">
              <c16:uniqueId val="{00000009-C6D5-4B6F-9FE7-286ABF8A7A85}"/>
            </c:ext>
          </c:extLst>
        </c:ser>
        <c:ser>
          <c:idx val="5"/>
          <c:order val="5"/>
          <c:tx>
            <c:strRef>
              <c:f>'問5～7'!$V$217</c:f>
              <c:strCache>
                <c:ptCount val="1"/>
                <c:pt idx="0">
                  <c:v>５人</c:v>
                </c:pt>
              </c:strCache>
            </c:strRef>
          </c:tx>
          <c:spPr>
            <a:pattFill prst="ltUpDiag">
              <a:fgClr>
                <a:schemeClr val="tx1">
                  <a:lumMod val="65000"/>
                  <a:lumOff val="35000"/>
                </a:schemeClr>
              </a:fgClr>
              <a:bgClr>
                <a:schemeClr val="bg1"/>
              </a:bgClr>
            </a:pattFill>
            <a:ln w="6350">
              <a:solidFill>
                <a:schemeClr val="tx1"/>
              </a:solidFill>
            </a:ln>
          </c:spPr>
          <c:invertIfNegative val="0"/>
          <c:dLbls>
            <c:dLbl>
              <c:idx val="0"/>
              <c:layout>
                <c:manualLayout>
                  <c:x val="3.0174446016030174E-2"/>
                  <c:y val="-8.85192611879732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298-446C-94E0-A1C68CC0A3E2}"/>
                </c:ext>
              </c:extLst>
            </c:dLbl>
            <c:dLbl>
              <c:idx val="1"/>
              <c:layout>
                <c:manualLayout>
                  <c:x val="4.7147571900047147E-2"/>
                  <c:y val="-8.8518825557400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298-446C-94E0-A1C68CC0A3E2}"/>
                </c:ext>
              </c:extLst>
            </c:dLbl>
            <c:dLbl>
              <c:idx val="2"/>
              <c:layout>
                <c:manualLayout>
                  <c:x val="5.2805280528052806E-2"/>
                  <c:y val="-8.85179542962540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298-446C-94E0-A1C68CC0A3E2}"/>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'問5～7'!$AC$210:$AE$210</c:f>
              <c:strCache>
                <c:ptCount val="3"/>
                <c:pt idx="0">
                  <c:v>特定施設</c:v>
                </c:pt>
                <c:pt idx="1">
                  <c:v>住宅型</c:v>
                </c:pt>
                <c:pt idx="2">
                  <c:v>サ付（非特）</c:v>
                </c:pt>
              </c:strCache>
            </c:strRef>
          </c:cat>
          <c:val>
            <c:numRef>
              <c:f>'問5～7'!$AC$217:$AE$217</c:f>
              <c:numCache>
                <c:formatCode>0.0;\-0.0;#</c:formatCode>
                <c:ptCount val="3"/>
                <c:pt idx="0">
                  <c:v>0.48465266558966075</c:v>
                </c:pt>
                <c:pt idx="1">
                  <c:v>0.11806375442739078</c:v>
                </c:pt>
                <c:pt idx="2">
                  <c:v>0.1006036217303823</c:v>
                </c:pt>
              </c:numCache>
            </c:numRef>
          </c:val>
          <c:extLst>
            <c:ext xmlns:c16="http://schemas.microsoft.com/office/drawing/2014/chart" uri="{C3380CC4-5D6E-409C-BE32-E72D297353CC}">
              <c16:uniqueId val="{0000000A-C6D5-4B6F-9FE7-286ABF8A7A85}"/>
            </c:ext>
          </c:extLst>
        </c:ser>
        <c:ser>
          <c:idx val="6"/>
          <c:order val="6"/>
          <c:tx>
            <c:strRef>
              <c:f>'問5～7'!$V$218</c:f>
              <c:strCache>
                <c:ptCount val="1"/>
                <c:pt idx="0">
                  <c:v>６～９人</c:v>
                </c:pt>
              </c:strCache>
            </c:strRef>
          </c:tx>
          <c:spPr>
            <a:pattFill prst="lgGrid">
              <a:fgClr>
                <a:schemeClr val="bg1">
                  <a:lumMod val="65000"/>
                </a:schemeClr>
              </a:fgClr>
              <a:bgClr>
                <a:schemeClr val="bg1"/>
              </a:bgClr>
            </a:pattFill>
            <a:ln w="6350">
              <a:solidFill>
                <a:schemeClr val="tx1"/>
              </a:solidFill>
            </a:ln>
          </c:spPr>
          <c:invertIfNegative val="0"/>
          <c:dLbls>
            <c:dLbl>
              <c:idx val="0"/>
              <c:layout>
                <c:manualLayout>
                  <c:x val="5.2805280528052806E-2"/>
                  <c:y val="-8.85192611879732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298-446C-94E0-A1C68CC0A3E2}"/>
                </c:ext>
              </c:extLst>
            </c:dLbl>
            <c:dLbl>
              <c:idx val="1"/>
              <c:layout>
                <c:manualLayout>
                  <c:x val="7.5436115040075441E-2"/>
                  <c:y val="-8.8518825557400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298-446C-94E0-A1C68CC0A3E2}"/>
                </c:ext>
              </c:extLst>
            </c:dLbl>
            <c:dLbl>
              <c:idx val="2"/>
              <c:layout>
                <c:manualLayout>
                  <c:x val="7.9207920792079209E-2"/>
                  <c:y val="-8.85192611879732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04C-473B-A314-BF08A3A99361}"/>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'問5～7'!$AC$210:$AE$210</c:f>
              <c:strCache>
                <c:ptCount val="3"/>
                <c:pt idx="0">
                  <c:v>特定施設</c:v>
                </c:pt>
                <c:pt idx="1">
                  <c:v>住宅型</c:v>
                </c:pt>
                <c:pt idx="2">
                  <c:v>サ付（非特）</c:v>
                </c:pt>
              </c:strCache>
            </c:strRef>
          </c:cat>
          <c:val>
            <c:numRef>
              <c:f>'問5～7'!$AC$218:$AE$218</c:f>
              <c:numCache>
                <c:formatCode>0.0;\-0.0;#</c:formatCode>
                <c:ptCount val="3"/>
                <c:pt idx="0">
                  <c:v>0.16155088852988692</c:v>
                </c:pt>
                <c:pt idx="1">
                  <c:v>0.11806375442739078</c:v>
                </c:pt>
                <c:pt idx="2">
                  <c:v>0.2012072434607646</c:v>
                </c:pt>
              </c:numCache>
            </c:numRef>
          </c:val>
          <c:extLst>
            <c:ext xmlns:c16="http://schemas.microsoft.com/office/drawing/2014/chart" uri="{C3380CC4-5D6E-409C-BE32-E72D297353CC}">
              <c16:uniqueId val="{00000010-4298-446C-94E0-A1C68CC0A3E2}"/>
            </c:ext>
          </c:extLst>
        </c:ser>
        <c:ser>
          <c:idx val="7"/>
          <c:order val="7"/>
          <c:tx>
            <c:strRef>
              <c:f>'問5～7'!$V$219</c:f>
              <c:strCache>
                <c:ptCount val="1"/>
                <c:pt idx="0">
                  <c:v>10人以上</c:v>
                </c:pt>
              </c:strCache>
            </c:strRef>
          </c:tx>
          <c:spPr>
            <a:pattFill prst="pct30">
              <a:fgClr>
                <a:schemeClr val="bg1">
                  <a:lumMod val="65000"/>
                </a:schemeClr>
              </a:fgClr>
              <a:bgClr>
                <a:schemeClr val="bg1"/>
              </a:bgClr>
            </a:pattFill>
            <a:ln w="6350">
              <a:solidFill>
                <a:schemeClr val="tx1"/>
              </a:solidFill>
            </a:ln>
          </c:spPr>
          <c:invertIfNegative val="0"/>
          <c:cat>
            <c:strRef>
              <c:f>'問5～7'!$AC$210:$AE$210</c:f>
              <c:strCache>
                <c:ptCount val="3"/>
                <c:pt idx="0">
                  <c:v>特定施設</c:v>
                </c:pt>
                <c:pt idx="1">
                  <c:v>住宅型</c:v>
                </c:pt>
                <c:pt idx="2">
                  <c:v>サ付（非特）</c:v>
                </c:pt>
              </c:strCache>
            </c:strRef>
          </c:cat>
          <c:val>
            <c:numRef>
              <c:f>'問5～7'!$AC$219:$AE$219</c:f>
              <c:numCache>
                <c:formatCode>0.0;\-0.0;#</c:formatCode>
                <c:ptCount val="3"/>
                <c:pt idx="0">
                  <c:v>0.32310177705977383</c:v>
                </c:pt>
                <c:pt idx="1">
                  <c:v>0</c:v>
                </c:pt>
                <c:pt idx="2">
                  <c:v>0</c:v>
                </c:pt>
              </c:numCache>
            </c:numRef>
          </c:val>
          <c:extLst>
            <c:ext xmlns:c16="http://schemas.microsoft.com/office/drawing/2014/chart" uri="{C3380CC4-5D6E-409C-BE32-E72D297353CC}">
              <c16:uniqueId val="{00000011-4298-446C-94E0-A1C68CC0A3E2}"/>
            </c:ext>
          </c:extLst>
        </c:ser>
        <c:ser>
          <c:idx val="8"/>
          <c:order val="8"/>
          <c:tx>
            <c:strRef>
              <c:f>'問5～7'!$V$220</c:f>
              <c:strCache>
                <c:ptCount val="1"/>
                <c:pt idx="0">
                  <c:v>エラー・無回答</c:v>
                </c:pt>
              </c:strCache>
            </c:strRef>
          </c:tx>
          <c:spPr>
            <a:pattFill prst="lgGrid">
              <a:fgClr>
                <a:schemeClr val="bg1">
                  <a:lumMod val="6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'問5～7'!$AC$210:$AE$210</c:f>
              <c:strCache>
                <c:ptCount val="3"/>
                <c:pt idx="0">
                  <c:v>特定施設</c:v>
                </c:pt>
                <c:pt idx="1">
                  <c:v>住宅型</c:v>
                </c:pt>
                <c:pt idx="2">
                  <c:v>サ付（非特）</c:v>
                </c:pt>
              </c:strCache>
            </c:strRef>
          </c:cat>
          <c:val>
            <c:numRef>
              <c:f>'問5～7'!$AC$220:$AE$220</c:f>
              <c:numCache>
                <c:formatCode>0.0;\-0.0;#</c:formatCode>
                <c:ptCount val="3"/>
                <c:pt idx="0">
                  <c:v>8.4814216478190616</c:v>
                </c:pt>
                <c:pt idx="1">
                  <c:v>14.403778040141676</c:v>
                </c:pt>
                <c:pt idx="2">
                  <c:v>12.474849094567404</c:v>
                </c:pt>
              </c:numCache>
            </c:numRef>
          </c:val>
          <c:extLst>
            <c:ext xmlns:c16="http://schemas.microsoft.com/office/drawing/2014/chart" uri="{C3380CC4-5D6E-409C-BE32-E72D297353CC}">
              <c16:uniqueId val="{00000012-4298-446C-94E0-A1C68CC0A3E2}"/>
            </c:ext>
          </c:extLst>
        </c:ser>
        <c:dLbls>
          <c:showLegendKey val="0"/>
          <c:showVal val="0"/>
          <c:showCatName val="0"/>
          <c:showSerName val="0"/>
          <c:showPercent val="0"/>
          <c:showBubbleSize val="0"/>
        </c:dLbls>
        <c:gapWidth val="80"/>
        <c:overlap val="100"/>
        <c:axId val="75314304"/>
        <c:axId val="75315840"/>
      </c:barChart>
      <c:catAx>
        <c:axId val="75314304"/>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75315840"/>
        <c:crosses val="autoZero"/>
        <c:auto val="1"/>
        <c:lblAlgn val="ctr"/>
        <c:lblOffset val="100"/>
        <c:noMultiLvlLbl val="0"/>
      </c:catAx>
      <c:valAx>
        <c:axId val="75315840"/>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75314304"/>
        <c:crosses val="autoZero"/>
        <c:crossBetween val="between"/>
        <c:majorUnit val="20"/>
      </c:valAx>
      <c:spPr>
        <a:noFill/>
      </c:spPr>
    </c:plotArea>
    <c:legend>
      <c:legendPos val="b"/>
      <c:layout>
        <c:manualLayout>
          <c:xMode val="edge"/>
          <c:yMode val="edge"/>
          <c:x val="9.6391168925666473E-2"/>
          <c:y val="0.80775884188483393"/>
          <c:w val="0.80165959453088165"/>
          <c:h val="0.13228227292865286"/>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443418301525871"/>
          <c:y val="0.12070235451865544"/>
          <c:w val="0.67420375168758861"/>
          <c:h val="0.59085547015146234"/>
        </c:manualLayout>
      </c:layout>
      <c:barChart>
        <c:barDir val="bar"/>
        <c:grouping val="stacked"/>
        <c:varyColors val="0"/>
        <c:ser>
          <c:idx val="0"/>
          <c:order val="0"/>
          <c:tx>
            <c:strRef>
              <c:f>'問5～7'!$V$230</c:f>
              <c:strCache>
                <c:ptCount val="1"/>
                <c:pt idx="0">
                  <c:v>０人</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'問5～7'!$AC$228:$AE$228</c:f>
              <c:strCache>
                <c:ptCount val="3"/>
                <c:pt idx="0">
                  <c:v>特定施設</c:v>
                </c:pt>
                <c:pt idx="1">
                  <c:v>住宅型</c:v>
                </c:pt>
                <c:pt idx="2">
                  <c:v>サ付（非特）</c:v>
                </c:pt>
              </c:strCache>
            </c:strRef>
          </c:cat>
          <c:val>
            <c:numRef>
              <c:f>'問5～7'!$AC$230:$AE$230</c:f>
              <c:numCache>
                <c:formatCode>0.0;\-0.0;#</c:formatCode>
                <c:ptCount val="3"/>
                <c:pt idx="0">
                  <c:v>79.563812600969314</c:v>
                </c:pt>
                <c:pt idx="1">
                  <c:v>82.172373081463988</c:v>
                </c:pt>
                <c:pt idx="2">
                  <c:v>85.613682092555337</c:v>
                </c:pt>
              </c:numCache>
            </c:numRef>
          </c:val>
          <c:extLst>
            <c:ext xmlns:c16="http://schemas.microsoft.com/office/drawing/2014/chart" uri="{C3380CC4-5D6E-409C-BE32-E72D297353CC}">
              <c16:uniqueId val="{00000005-C6D5-4B6F-9FE7-286ABF8A7A85}"/>
            </c:ext>
          </c:extLst>
        </c:ser>
        <c:ser>
          <c:idx val="1"/>
          <c:order val="1"/>
          <c:tx>
            <c:strRef>
              <c:f>'問5～7'!$V$231</c:f>
              <c:strCache>
                <c:ptCount val="1"/>
                <c:pt idx="0">
                  <c:v>２人未満</c:v>
                </c:pt>
              </c:strCache>
            </c:strRef>
          </c:tx>
          <c:spPr>
            <a:solidFill>
              <a:srgbClr val="DDDDDD"/>
            </a:solidFill>
            <a:ln w="6350">
              <a:solidFill>
                <a:schemeClr val="tx1"/>
              </a:solidFill>
            </a:ln>
          </c:spPr>
          <c:invertIfNegative val="0"/>
          <c:dLbls>
            <c:dLbl>
              <c:idx val="1"/>
              <c:layout>
                <c:manualLayout>
                  <c:x val="-1.3201320132013201E-2"/>
                  <c:y val="-8.3988330740348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264-4691-B75E-A51F0CCFD759}"/>
                </c:ext>
              </c:extLst>
            </c:dLbl>
            <c:dLbl>
              <c:idx val="2"/>
              <c:layout>
                <c:manualLayout>
                  <c:x val="-2.0744931636020744E-2"/>
                  <c:y val="-8.3988330740348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264-4691-B75E-A51F0CCFD759}"/>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'問5～7'!$AC$228:$AE$228</c:f>
              <c:strCache>
                <c:ptCount val="3"/>
                <c:pt idx="0">
                  <c:v>特定施設</c:v>
                </c:pt>
                <c:pt idx="1">
                  <c:v>住宅型</c:v>
                </c:pt>
                <c:pt idx="2">
                  <c:v>サ付（非特）</c:v>
                </c:pt>
              </c:strCache>
            </c:strRef>
          </c:cat>
          <c:val>
            <c:numRef>
              <c:f>'問5～7'!$AC$231:$AE$231</c:f>
              <c:numCache>
                <c:formatCode>0.0;\-0.0;#</c:formatCode>
                <c:ptCount val="3"/>
                <c:pt idx="0">
                  <c:v>11.550888529886914</c:v>
                </c:pt>
                <c:pt idx="1">
                  <c:v>2.715466351829988</c:v>
                </c:pt>
                <c:pt idx="2">
                  <c:v>1.0060362173038229</c:v>
                </c:pt>
              </c:numCache>
            </c:numRef>
          </c:val>
          <c:extLst>
            <c:ext xmlns:c16="http://schemas.microsoft.com/office/drawing/2014/chart" uri="{C3380CC4-5D6E-409C-BE32-E72D297353CC}">
              <c16:uniqueId val="{00000006-C6D5-4B6F-9FE7-286ABF8A7A85}"/>
            </c:ext>
          </c:extLst>
        </c:ser>
        <c:ser>
          <c:idx val="2"/>
          <c:order val="2"/>
          <c:tx>
            <c:strRef>
              <c:f>'問5～7'!$V$232</c:f>
              <c:strCache>
                <c:ptCount val="1"/>
                <c:pt idx="0">
                  <c:v>２～３人未満</c:v>
                </c:pt>
              </c:strCache>
            </c:strRef>
          </c:tx>
          <c:spPr>
            <a:solidFill>
              <a:schemeClr val="bg1">
                <a:lumMod val="65000"/>
              </a:schemeClr>
            </a:solidFill>
            <a:ln w="6350">
              <a:solidFill>
                <a:schemeClr val="tx1"/>
              </a:solidFill>
            </a:ln>
          </c:spPr>
          <c:invertIfNegative val="0"/>
          <c:dLbls>
            <c:dLbl>
              <c:idx val="0"/>
              <c:layout>
                <c:manualLayout>
                  <c:x val="-3.2060348892032062E-2"/>
                  <c:y val="-8.3988330740348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264-4691-B75E-A51F0CCFD759}"/>
                </c:ext>
              </c:extLst>
            </c:dLbl>
            <c:dLbl>
              <c:idx val="1"/>
              <c:layout>
                <c:manualLayout>
                  <c:x val="1.8859028760018859E-3"/>
                  <c:y val="-8.3988330740348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264-4691-B75E-A51F0CCFD759}"/>
                </c:ext>
              </c:extLst>
            </c:dLbl>
            <c:dLbl>
              <c:idx val="2"/>
              <c:layout>
                <c:manualLayout>
                  <c:x val="3.7718057520037718E-3"/>
                  <c:y val="-8.3988330740348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264-4691-B75E-A51F0CCFD759}"/>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'問5～7'!$AC$228:$AE$228</c:f>
              <c:strCache>
                <c:ptCount val="3"/>
                <c:pt idx="0">
                  <c:v>特定施設</c:v>
                </c:pt>
                <c:pt idx="1">
                  <c:v>住宅型</c:v>
                </c:pt>
                <c:pt idx="2">
                  <c:v>サ付（非特）</c:v>
                </c:pt>
              </c:strCache>
            </c:strRef>
          </c:cat>
          <c:val>
            <c:numRef>
              <c:f>'問5～7'!$AC$232:$AE$232</c:f>
              <c:numCache>
                <c:formatCode>0.0;\-0.0;#</c:formatCode>
                <c:ptCount val="3"/>
                <c:pt idx="0">
                  <c:v>1.2924071082390953</c:v>
                </c:pt>
                <c:pt idx="1">
                  <c:v>0.35419126328217237</c:v>
                </c:pt>
                <c:pt idx="2">
                  <c:v>0.2012072434607646</c:v>
                </c:pt>
              </c:numCache>
            </c:numRef>
          </c:val>
          <c:extLst>
            <c:ext xmlns:c16="http://schemas.microsoft.com/office/drawing/2014/chart" uri="{C3380CC4-5D6E-409C-BE32-E72D297353CC}">
              <c16:uniqueId val="{00000007-C6D5-4B6F-9FE7-286ABF8A7A85}"/>
            </c:ext>
          </c:extLst>
        </c:ser>
        <c:ser>
          <c:idx val="3"/>
          <c:order val="3"/>
          <c:tx>
            <c:strRef>
              <c:f>'問5～7'!$V$233</c:f>
              <c:strCache>
                <c:ptCount val="1"/>
                <c:pt idx="0">
                  <c:v>３～４人未満</c:v>
                </c:pt>
              </c:strCache>
            </c:strRef>
          </c:tx>
          <c:spPr>
            <a:solidFill>
              <a:schemeClr val="bg1">
                <a:lumMod val="50000"/>
              </a:schemeClr>
            </a:solidFill>
            <a:ln w="6350">
              <a:solidFill>
                <a:schemeClr val="tx1"/>
              </a:solidFill>
            </a:ln>
          </c:spPr>
          <c:invertIfNegative val="0"/>
          <c:dLbls>
            <c:dLbl>
              <c:idx val="0"/>
              <c:layout>
                <c:manualLayout>
                  <c:x val="-1.1315417256011316E-2"/>
                  <c:y val="-8.3988330740348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264-4691-B75E-A51F0CCFD759}"/>
                </c:ext>
              </c:extLst>
            </c:dLbl>
            <c:dLbl>
              <c:idx val="1"/>
              <c:layout>
                <c:manualLayout>
                  <c:x val="2.8288543140028287E-2"/>
                  <c:y val="-8.39866774023414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264-4691-B75E-A51F0CCFD759}"/>
                </c:ext>
              </c:extLst>
            </c:dLbl>
            <c:dLbl>
              <c:idx val="2"/>
              <c:layout>
                <c:manualLayout>
                  <c:x val="1.8859028760018859E-3"/>
                  <c:y val="-8.39887440748499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264-4691-B75E-A51F0CCFD759}"/>
                </c:ext>
              </c:extLst>
            </c:dLbl>
            <c:spPr>
              <a:noFill/>
              <a:ln>
                <a:noFill/>
              </a:ln>
              <a:effectLst/>
            </c:spPr>
            <c:txPr>
              <a:bodyPr/>
              <a:lstStyle/>
              <a:p>
                <a:pPr>
                  <a:defRPr sz="800" baseline="0">
                    <a:solidFill>
                      <a:schemeClr val="tx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'問5～7'!$AC$228:$AE$228</c:f>
              <c:strCache>
                <c:ptCount val="3"/>
                <c:pt idx="0">
                  <c:v>特定施設</c:v>
                </c:pt>
                <c:pt idx="1">
                  <c:v>住宅型</c:v>
                </c:pt>
                <c:pt idx="2">
                  <c:v>サ付（非特）</c:v>
                </c:pt>
              </c:strCache>
            </c:strRef>
          </c:cat>
          <c:val>
            <c:numRef>
              <c:f>'問5～7'!$AC$233:$AE$233</c:f>
              <c:numCache>
                <c:formatCode>0.0;\-0.0;#</c:formatCode>
                <c:ptCount val="3"/>
                <c:pt idx="0">
                  <c:v>0.40387722132471726</c:v>
                </c:pt>
                <c:pt idx="1">
                  <c:v>0.11806375442739078</c:v>
                </c:pt>
                <c:pt idx="2">
                  <c:v>0</c:v>
                </c:pt>
              </c:numCache>
            </c:numRef>
          </c:val>
          <c:extLst>
            <c:ext xmlns:c16="http://schemas.microsoft.com/office/drawing/2014/chart" uri="{C3380CC4-5D6E-409C-BE32-E72D297353CC}">
              <c16:uniqueId val="{00000008-C6D5-4B6F-9FE7-286ABF8A7A85}"/>
            </c:ext>
          </c:extLst>
        </c:ser>
        <c:ser>
          <c:idx val="4"/>
          <c:order val="4"/>
          <c:tx>
            <c:strRef>
              <c:f>'問5～7'!$V$234</c:f>
              <c:strCache>
                <c:ptCount val="1"/>
                <c:pt idx="0">
                  <c:v>４～５人未満</c:v>
                </c:pt>
              </c:strCache>
            </c:strRef>
          </c:tx>
          <c:spPr>
            <a:solidFill>
              <a:schemeClr val="bg1">
                <a:lumMod val="75000"/>
              </a:schemeClr>
            </a:solidFill>
            <a:ln w="6350">
              <a:solidFill>
                <a:schemeClr val="tx1"/>
              </a:solidFill>
            </a:ln>
          </c:spPr>
          <c:invertIfNegative val="0"/>
          <c:dLbls>
            <c:dLbl>
              <c:idx val="2"/>
              <c:layout>
                <c:manualLayout>
                  <c:x val="3.0174446016030174E-2"/>
                  <c:y val="-8.3988330740348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264-4691-B75E-A51F0CCFD759}"/>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'問5～7'!$AC$228:$AE$228</c:f>
              <c:strCache>
                <c:ptCount val="3"/>
                <c:pt idx="0">
                  <c:v>特定施設</c:v>
                </c:pt>
                <c:pt idx="1">
                  <c:v>住宅型</c:v>
                </c:pt>
                <c:pt idx="2">
                  <c:v>サ付（非特）</c:v>
                </c:pt>
              </c:strCache>
            </c:strRef>
          </c:cat>
          <c:val>
            <c:numRef>
              <c:f>'問5～7'!$AC$234:$AE$234</c:f>
              <c:numCache>
                <c:formatCode>0.0;\-0.0;#</c:formatCode>
                <c:ptCount val="3"/>
                <c:pt idx="0">
                  <c:v>0</c:v>
                </c:pt>
                <c:pt idx="1">
                  <c:v>0</c:v>
                </c:pt>
                <c:pt idx="2">
                  <c:v>0.2012072434607646</c:v>
                </c:pt>
              </c:numCache>
            </c:numRef>
          </c:val>
          <c:extLst>
            <c:ext xmlns:c16="http://schemas.microsoft.com/office/drawing/2014/chart" uri="{C3380CC4-5D6E-409C-BE32-E72D297353CC}">
              <c16:uniqueId val="{00000009-C6D5-4B6F-9FE7-286ABF8A7A85}"/>
            </c:ext>
          </c:extLst>
        </c:ser>
        <c:ser>
          <c:idx val="5"/>
          <c:order val="5"/>
          <c:tx>
            <c:strRef>
              <c:f>'問5～7'!$V$235</c:f>
              <c:strCache>
                <c:ptCount val="1"/>
                <c:pt idx="0">
                  <c:v>５～６人未満</c:v>
                </c:pt>
              </c:strCache>
            </c:strRef>
          </c:tx>
          <c:spPr>
            <a:pattFill prst="ltUpDiag">
              <a:fgClr>
                <a:schemeClr val="tx1">
                  <a:lumMod val="65000"/>
                  <a:lumOff val="35000"/>
                </a:schemeClr>
              </a:fgClr>
              <a:bgClr>
                <a:schemeClr val="bg1"/>
              </a:bgClr>
            </a:pattFill>
            <a:ln w="6350">
              <a:solidFill>
                <a:schemeClr val="tx1"/>
              </a:solidFill>
            </a:ln>
          </c:spPr>
          <c:invertIfNegative val="0"/>
          <c:dLbls>
            <c:dLbl>
              <c:idx val="0"/>
              <c:layout>
                <c:manualLayout>
                  <c:x val="3.9603960396039604E-2"/>
                  <c:y val="-8.39879174058465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264-4691-B75E-A51F0CCFD759}"/>
                </c:ext>
              </c:extLst>
            </c:dLbl>
            <c:dLbl>
              <c:idx val="1"/>
              <c:layout>
                <c:manualLayout>
                  <c:x val="5.469118340405469E-2"/>
                  <c:y val="-8.3988330740348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264-4691-B75E-A51F0CCFD759}"/>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'問5～7'!$AC$228:$AE$228</c:f>
              <c:strCache>
                <c:ptCount val="3"/>
                <c:pt idx="0">
                  <c:v>特定施設</c:v>
                </c:pt>
                <c:pt idx="1">
                  <c:v>住宅型</c:v>
                </c:pt>
                <c:pt idx="2">
                  <c:v>サ付（非特）</c:v>
                </c:pt>
              </c:strCache>
            </c:strRef>
          </c:cat>
          <c:val>
            <c:numRef>
              <c:f>'問5～7'!$AC$235:$AE$235</c:f>
              <c:numCache>
                <c:formatCode>0.0;\-0.0;#</c:formatCode>
                <c:ptCount val="3"/>
                <c:pt idx="0">
                  <c:v>8.0775444264943458E-2</c:v>
                </c:pt>
                <c:pt idx="1">
                  <c:v>0.11806375442739078</c:v>
                </c:pt>
                <c:pt idx="2">
                  <c:v>0</c:v>
                </c:pt>
              </c:numCache>
            </c:numRef>
          </c:val>
          <c:extLst>
            <c:ext xmlns:c16="http://schemas.microsoft.com/office/drawing/2014/chart" uri="{C3380CC4-5D6E-409C-BE32-E72D297353CC}">
              <c16:uniqueId val="{0000000A-C6D5-4B6F-9FE7-286ABF8A7A85}"/>
            </c:ext>
          </c:extLst>
        </c:ser>
        <c:ser>
          <c:idx val="6"/>
          <c:order val="6"/>
          <c:tx>
            <c:strRef>
              <c:f>'問5～7'!$V$236</c:f>
              <c:strCache>
                <c:ptCount val="1"/>
                <c:pt idx="0">
                  <c:v>６～10人未満</c:v>
                </c:pt>
              </c:strCache>
            </c:strRef>
          </c:tx>
          <c:spPr>
            <a:solidFill>
              <a:schemeClr val="bg1">
                <a:lumMod val="95000"/>
              </a:schemeClr>
            </a:solidFill>
            <a:ln w="6350">
              <a:solidFill>
                <a:schemeClr val="tx1"/>
              </a:solidFill>
            </a:ln>
          </c:spPr>
          <c:invertIfNegative val="0"/>
          <c:dLbls>
            <c:dLbl>
              <c:idx val="0"/>
              <c:layout>
                <c:manualLayout>
                  <c:x val="1.3201320132013201E-2"/>
                  <c:y val="-8.39891574093516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8B3-47F2-BF62-F655600B412B}"/>
                </c:ext>
              </c:extLst>
            </c:dLbl>
            <c:dLbl>
              <c:idx val="1"/>
              <c:layout>
                <c:manualLayout>
                  <c:x val="8.2979726544082977E-2"/>
                  <c:y val="-8.3988330740348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264-4691-B75E-A51F0CCFD759}"/>
                </c:ext>
              </c:extLst>
            </c:dLbl>
            <c:dLbl>
              <c:idx val="2"/>
              <c:layout>
                <c:manualLayout>
                  <c:x val="5.6577086280056574E-2"/>
                  <c:y val="-8.39879174058465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264-4691-B75E-A51F0CCFD759}"/>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'問5～7'!$AC$228:$AE$228</c:f>
              <c:strCache>
                <c:ptCount val="3"/>
                <c:pt idx="0">
                  <c:v>特定施設</c:v>
                </c:pt>
                <c:pt idx="1">
                  <c:v>住宅型</c:v>
                </c:pt>
                <c:pt idx="2">
                  <c:v>サ付（非特）</c:v>
                </c:pt>
              </c:strCache>
            </c:strRef>
          </c:cat>
          <c:val>
            <c:numRef>
              <c:f>'問5～7'!$AC$236:$AE$236</c:f>
              <c:numCache>
                <c:formatCode>0.0;\-0.0;#</c:formatCode>
                <c:ptCount val="3"/>
                <c:pt idx="0">
                  <c:v>8.0775444264943458E-2</c:v>
                </c:pt>
                <c:pt idx="1">
                  <c:v>0</c:v>
                </c:pt>
                <c:pt idx="2">
                  <c:v>0</c:v>
                </c:pt>
              </c:numCache>
            </c:numRef>
          </c:val>
          <c:extLst>
            <c:ext xmlns:c16="http://schemas.microsoft.com/office/drawing/2014/chart" uri="{C3380CC4-5D6E-409C-BE32-E72D297353CC}">
              <c16:uniqueId val="{0000000B-C6D5-4B6F-9FE7-286ABF8A7A85}"/>
            </c:ext>
          </c:extLst>
        </c:ser>
        <c:ser>
          <c:idx val="7"/>
          <c:order val="7"/>
          <c:tx>
            <c:strRef>
              <c:f>'問5～7'!$V$237</c:f>
              <c:strCache>
                <c:ptCount val="1"/>
                <c:pt idx="0">
                  <c:v>10人以上</c:v>
                </c:pt>
              </c:strCache>
            </c:strRef>
          </c:tx>
          <c:spPr>
            <a:pattFill prst="pct30">
              <a:fgClr>
                <a:schemeClr val="bg1">
                  <a:lumMod val="65000"/>
                </a:schemeClr>
              </a:fgClr>
              <a:bgClr>
                <a:schemeClr val="bg1"/>
              </a:bgClr>
            </a:pattFill>
            <a:ln w="6350">
              <a:solidFill>
                <a:schemeClr val="tx1"/>
              </a:solidFill>
            </a:ln>
          </c:spPr>
          <c:invertIfNegative val="0"/>
          <c:dLbls>
            <c:dLbl>
              <c:idx val="2"/>
              <c:layout>
                <c:manualLayout>
                  <c:x val="8.6751532296086745E-2"/>
                  <c:y val="-8.3988330740348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264-4691-B75E-A51F0CCFD759}"/>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'問5～7'!$AC$228:$AE$228</c:f>
              <c:strCache>
                <c:ptCount val="3"/>
                <c:pt idx="0">
                  <c:v>特定施設</c:v>
                </c:pt>
                <c:pt idx="1">
                  <c:v>住宅型</c:v>
                </c:pt>
                <c:pt idx="2">
                  <c:v>サ付（非特）</c:v>
                </c:pt>
              </c:strCache>
            </c:strRef>
          </c:cat>
          <c:val>
            <c:numRef>
              <c:f>'問5～7'!$AC$237:$AE$237</c:f>
              <c:numCache>
                <c:formatCode>0.0;\-0.0;#</c:formatCode>
                <c:ptCount val="3"/>
                <c:pt idx="0">
                  <c:v>0</c:v>
                </c:pt>
                <c:pt idx="1">
                  <c:v>0</c:v>
                </c:pt>
                <c:pt idx="2">
                  <c:v>0</c:v>
                </c:pt>
              </c:numCache>
            </c:numRef>
          </c:val>
          <c:extLst>
            <c:ext xmlns:c16="http://schemas.microsoft.com/office/drawing/2014/chart" uri="{C3380CC4-5D6E-409C-BE32-E72D297353CC}">
              <c16:uniqueId val="{0000000E-8264-4691-B75E-A51F0CCFD759}"/>
            </c:ext>
          </c:extLst>
        </c:ser>
        <c:ser>
          <c:idx val="8"/>
          <c:order val="8"/>
          <c:tx>
            <c:strRef>
              <c:f>'問5～7'!$V$238</c:f>
              <c:strCache>
                <c:ptCount val="1"/>
                <c:pt idx="0">
                  <c:v>エラー・無回答</c:v>
                </c:pt>
              </c:strCache>
            </c:strRef>
          </c:tx>
          <c:spPr>
            <a:pattFill prst="lgGrid">
              <a:fgClr>
                <a:schemeClr val="bg1">
                  <a:lumMod val="6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'問5～7'!$AC$228:$AE$228</c:f>
              <c:strCache>
                <c:ptCount val="3"/>
                <c:pt idx="0">
                  <c:v>特定施設</c:v>
                </c:pt>
                <c:pt idx="1">
                  <c:v>住宅型</c:v>
                </c:pt>
                <c:pt idx="2">
                  <c:v>サ付（非特）</c:v>
                </c:pt>
              </c:strCache>
            </c:strRef>
          </c:cat>
          <c:val>
            <c:numRef>
              <c:f>'問5～7'!$AC$238:$AE$238</c:f>
              <c:numCache>
                <c:formatCode>0.0;\-0.0;#</c:formatCode>
                <c:ptCount val="3"/>
                <c:pt idx="0">
                  <c:v>7.0274636510500805</c:v>
                </c:pt>
                <c:pt idx="1">
                  <c:v>14.521841794569069</c:v>
                </c:pt>
                <c:pt idx="2">
                  <c:v>12.977867203219315</c:v>
                </c:pt>
              </c:numCache>
            </c:numRef>
          </c:val>
          <c:extLst>
            <c:ext xmlns:c16="http://schemas.microsoft.com/office/drawing/2014/chart" uri="{C3380CC4-5D6E-409C-BE32-E72D297353CC}">
              <c16:uniqueId val="{0000000F-8264-4691-B75E-A51F0CCFD759}"/>
            </c:ext>
          </c:extLst>
        </c:ser>
        <c:dLbls>
          <c:showLegendKey val="0"/>
          <c:showVal val="0"/>
          <c:showCatName val="0"/>
          <c:showSerName val="0"/>
          <c:showPercent val="0"/>
          <c:showBubbleSize val="0"/>
        </c:dLbls>
        <c:gapWidth val="80"/>
        <c:overlap val="100"/>
        <c:axId val="75482240"/>
        <c:axId val="75483776"/>
      </c:barChart>
      <c:catAx>
        <c:axId val="75482240"/>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75483776"/>
        <c:crosses val="autoZero"/>
        <c:auto val="1"/>
        <c:lblAlgn val="ctr"/>
        <c:lblOffset val="100"/>
        <c:noMultiLvlLbl val="0"/>
      </c:catAx>
      <c:valAx>
        <c:axId val="75483776"/>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75482240"/>
        <c:crosses val="autoZero"/>
        <c:crossBetween val="between"/>
        <c:majorUnit val="20"/>
      </c:valAx>
      <c:spPr>
        <a:noFill/>
      </c:spPr>
    </c:plotArea>
    <c:legend>
      <c:legendPos val="b"/>
      <c:layout>
        <c:manualLayout>
          <c:xMode val="edge"/>
          <c:yMode val="edge"/>
          <c:x val="9.6391168925666473E-2"/>
          <c:y val="0.76650692665957931"/>
          <c:w val="0.80226308345120223"/>
          <c:h val="0.17275604832376323"/>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443418301525871"/>
          <c:y val="0.12501094499280394"/>
          <c:w val="0.67420375168758861"/>
          <c:h val="0.62263588733373609"/>
        </c:manualLayout>
      </c:layout>
      <c:barChart>
        <c:barDir val="bar"/>
        <c:grouping val="stacked"/>
        <c:varyColors val="0"/>
        <c:ser>
          <c:idx val="0"/>
          <c:order val="0"/>
          <c:tx>
            <c:strRef>
              <c:f>'問5～7'!$V$248</c:f>
              <c:strCache>
                <c:ptCount val="1"/>
                <c:pt idx="0">
                  <c:v>いる</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'問5～7'!$AC$246:$AE$246</c:f>
              <c:strCache>
                <c:ptCount val="3"/>
                <c:pt idx="0">
                  <c:v>特定施設</c:v>
                </c:pt>
                <c:pt idx="1">
                  <c:v>住宅型</c:v>
                </c:pt>
                <c:pt idx="2">
                  <c:v>サ付（非特）</c:v>
                </c:pt>
              </c:strCache>
            </c:strRef>
          </c:cat>
          <c:val>
            <c:numRef>
              <c:f>'問5～7'!$AC$248:$AE$248</c:f>
              <c:numCache>
                <c:formatCode>0.0;\-0.0;#</c:formatCode>
                <c:ptCount val="3"/>
                <c:pt idx="0">
                  <c:v>26.898222940226169</c:v>
                </c:pt>
                <c:pt idx="1">
                  <c:v>9.9173553719008272</c:v>
                </c:pt>
                <c:pt idx="2">
                  <c:v>8.3501006036217316</c:v>
                </c:pt>
              </c:numCache>
            </c:numRef>
          </c:val>
          <c:extLst>
            <c:ext xmlns:c16="http://schemas.microsoft.com/office/drawing/2014/chart" uri="{C3380CC4-5D6E-409C-BE32-E72D297353CC}">
              <c16:uniqueId val="{00000005-C6D5-4B6F-9FE7-286ABF8A7A85}"/>
            </c:ext>
          </c:extLst>
        </c:ser>
        <c:ser>
          <c:idx val="1"/>
          <c:order val="1"/>
          <c:tx>
            <c:strRef>
              <c:f>'問5～7'!$V$249</c:f>
              <c:strCache>
                <c:ptCount val="1"/>
                <c:pt idx="0">
                  <c:v>いない</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'問5～7'!$AC$246:$AE$246</c:f>
              <c:strCache>
                <c:ptCount val="3"/>
                <c:pt idx="0">
                  <c:v>特定施設</c:v>
                </c:pt>
                <c:pt idx="1">
                  <c:v>住宅型</c:v>
                </c:pt>
                <c:pt idx="2">
                  <c:v>サ付（非特）</c:v>
                </c:pt>
              </c:strCache>
            </c:strRef>
          </c:cat>
          <c:val>
            <c:numRef>
              <c:f>'問5～7'!$AC$249:$AE$249</c:f>
              <c:numCache>
                <c:formatCode>0.0;\-0.0;#</c:formatCode>
                <c:ptCount val="3"/>
                <c:pt idx="0">
                  <c:v>71.32471728594507</c:v>
                </c:pt>
                <c:pt idx="1">
                  <c:v>86.894923258559615</c:v>
                </c:pt>
                <c:pt idx="2">
                  <c:v>87.726358148893354</c:v>
                </c:pt>
              </c:numCache>
            </c:numRef>
          </c:val>
          <c:extLst>
            <c:ext xmlns:c16="http://schemas.microsoft.com/office/drawing/2014/chart" uri="{C3380CC4-5D6E-409C-BE32-E72D297353CC}">
              <c16:uniqueId val="{00000006-C6D5-4B6F-9FE7-286ABF8A7A85}"/>
            </c:ext>
          </c:extLst>
        </c:ser>
        <c:ser>
          <c:idx val="2"/>
          <c:order val="2"/>
          <c:tx>
            <c:strRef>
              <c:f>'問5～7'!$V$250</c:f>
              <c:strCache>
                <c:ptCount val="1"/>
                <c:pt idx="0">
                  <c:v>無回答</c:v>
                </c:pt>
              </c:strCache>
            </c:strRef>
          </c:tx>
          <c:spPr>
            <a:pattFill prst="lgGrid">
              <a:fgClr>
                <a:schemeClr val="bg1">
                  <a:lumMod val="65000"/>
                </a:schemeClr>
              </a:fgClr>
              <a:bgClr>
                <a:schemeClr val="bg1"/>
              </a:bgClr>
            </a:pattFill>
            <a:ln w="6350">
              <a:solidFill>
                <a:schemeClr val="tx1"/>
              </a:solidFill>
            </a:ln>
          </c:spPr>
          <c:invertIfNegative val="0"/>
          <c:dLbls>
            <c:dLbl>
              <c:idx val="0"/>
              <c:layout>
                <c:manualLayout>
                  <c:x val="0"/>
                  <c:y val="-8.29876241710494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8C5-4C74-B928-7C622492BE25}"/>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'問5～7'!$AC$246:$AE$246</c:f>
              <c:strCache>
                <c:ptCount val="3"/>
                <c:pt idx="0">
                  <c:v>特定施設</c:v>
                </c:pt>
                <c:pt idx="1">
                  <c:v>住宅型</c:v>
                </c:pt>
                <c:pt idx="2">
                  <c:v>サ付（非特）</c:v>
                </c:pt>
              </c:strCache>
            </c:strRef>
          </c:cat>
          <c:val>
            <c:numRef>
              <c:f>'問5～7'!$AC$250:$AE$250</c:f>
              <c:numCache>
                <c:formatCode>0.0;\-0.0;#</c:formatCode>
                <c:ptCount val="3"/>
                <c:pt idx="0">
                  <c:v>1.7770597738287561</c:v>
                </c:pt>
                <c:pt idx="1">
                  <c:v>3.1877213695395512</c:v>
                </c:pt>
                <c:pt idx="2">
                  <c:v>3.9235412474849096</c:v>
                </c:pt>
              </c:numCache>
            </c:numRef>
          </c:val>
          <c:extLst>
            <c:ext xmlns:c16="http://schemas.microsoft.com/office/drawing/2014/chart" uri="{C3380CC4-5D6E-409C-BE32-E72D297353CC}">
              <c16:uniqueId val="{00000007-C6D5-4B6F-9FE7-286ABF8A7A85}"/>
            </c:ext>
          </c:extLst>
        </c:ser>
        <c:dLbls>
          <c:showLegendKey val="0"/>
          <c:showVal val="0"/>
          <c:showCatName val="0"/>
          <c:showSerName val="0"/>
          <c:showPercent val="0"/>
          <c:showBubbleSize val="0"/>
        </c:dLbls>
        <c:gapWidth val="80"/>
        <c:overlap val="100"/>
        <c:axId val="75559680"/>
        <c:axId val="75561216"/>
      </c:barChart>
      <c:catAx>
        <c:axId val="75559680"/>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75561216"/>
        <c:crosses val="autoZero"/>
        <c:auto val="1"/>
        <c:lblAlgn val="ctr"/>
        <c:lblOffset val="100"/>
        <c:noMultiLvlLbl val="0"/>
      </c:catAx>
      <c:valAx>
        <c:axId val="75561216"/>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75559680"/>
        <c:crosses val="autoZero"/>
        <c:crossBetween val="between"/>
        <c:majorUnit val="20"/>
      </c:valAx>
      <c:spPr>
        <a:noFill/>
      </c:spPr>
    </c:plotArea>
    <c:legend>
      <c:legendPos val="b"/>
      <c:layout>
        <c:manualLayout>
          <c:xMode val="edge"/>
          <c:yMode val="edge"/>
          <c:x val="0.22840437024579849"/>
          <c:y val="0.80775884188483393"/>
          <c:w val="0.58289486091466292"/>
          <c:h val="0.13154997793531148"/>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443418301525871"/>
          <c:y val="0.12501094499280394"/>
          <c:w val="0.67420375168758861"/>
          <c:h val="0.62263588733373609"/>
        </c:manualLayout>
      </c:layout>
      <c:barChart>
        <c:barDir val="bar"/>
        <c:grouping val="stacked"/>
        <c:varyColors val="0"/>
        <c:ser>
          <c:idx val="0"/>
          <c:order val="0"/>
          <c:tx>
            <c:strRef>
              <c:f>'問5～7'!$V$257</c:f>
              <c:strCache>
                <c:ptCount val="1"/>
                <c:pt idx="0">
                  <c:v>いる</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'問5～7'!$AC$255:$AE$255</c:f>
              <c:strCache>
                <c:ptCount val="3"/>
                <c:pt idx="0">
                  <c:v>特定施設</c:v>
                </c:pt>
                <c:pt idx="1">
                  <c:v>住宅型</c:v>
                </c:pt>
                <c:pt idx="2">
                  <c:v>サ付（非特）</c:v>
                </c:pt>
              </c:strCache>
            </c:strRef>
          </c:cat>
          <c:val>
            <c:numRef>
              <c:f>'問5～7'!$AC$257:$AE$257</c:f>
              <c:numCache>
                <c:formatCode>0.0;\-0.0;#</c:formatCode>
                <c:ptCount val="3"/>
                <c:pt idx="0">
                  <c:v>34.571890145395798</c:v>
                </c:pt>
                <c:pt idx="1">
                  <c:v>15.584415584415584</c:v>
                </c:pt>
                <c:pt idx="2">
                  <c:v>12.676056338028168</c:v>
                </c:pt>
              </c:numCache>
            </c:numRef>
          </c:val>
          <c:extLst>
            <c:ext xmlns:c16="http://schemas.microsoft.com/office/drawing/2014/chart" uri="{C3380CC4-5D6E-409C-BE32-E72D297353CC}">
              <c16:uniqueId val="{00000005-C6D5-4B6F-9FE7-286ABF8A7A85}"/>
            </c:ext>
          </c:extLst>
        </c:ser>
        <c:ser>
          <c:idx val="1"/>
          <c:order val="1"/>
          <c:tx>
            <c:strRef>
              <c:f>'問5～7'!$V$258</c:f>
              <c:strCache>
                <c:ptCount val="1"/>
                <c:pt idx="0">
                  <c:v>いない</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'問5～7'!$AC$255:$AE$255</c:f>
              <c:strCache>
                <c:ptCount val="3"/>
                <c:pt idx="0">
                  <c:v>特定施設</c:v>
                </c:pt>
                <c:pt idx="1">
                  <c:v>住宅型</c:v>
                </c:pt>
                <c:pt idx="2">
                  <c:v>サ付（非特）</c:v>
                </c:pt>
              </c:strCache>
            </c:strRef>
          </c:cat>
          <c:val>
            <c:numRef>
              <c:f>'問5～7'!$AC$258:$AE$258</c:f>
              <c:numCache>
                <c:formatCode>0.0;\-0.0;#</c:formatCode>
                <c:ptCount val="3"/>
                <c:pt idx="0">
                  <c:v>63.327948303715672</c:v>
                </c:pt>
                <c:pt idx="1">
                  <c:v>80.047225501770953</c:v>
                </c:pt>
                <c:pt idx="2">
                  <c:v>81.891348088531188</c:v>
                </c:pt>
              </c:numCache>
            </c:numRef>
          </c:val>
          <c:extLst>
            <c:ext xmlns:c16="http://schemas.microsoft.com/office/drawing/2014/chart" uri="{C3380CC4-5D6E-409C-BE32-E72D297353CC}">
              <c16:uniqueId val="{00000006-C6D5-4B6F-9FE7-286ABF8A7A85}"/>
            </c:ext>
          </c:extLst>
        </c:ser>
        <c:ser>
          <c:idx val="2"/>
          <c:order val="2"/>
          <c:tx>
            <c:strRef>
              <c:f>'問5～7'!$V$259</c:f>
              <c:strCache>
                <c:ptCount val="1"/>
                <c:pt idx="0">
                  <c:v>無回答</c:v>
                </c:pt>
              </c:strCache>
            </c:strRef>
          </c:tx>
          <c:spPr>
            <a:pattFill prst="lgGrid">
              <a:fgClr>
                <a:schemeClr val="bg1">
                  <a:lumMod val="65000"/>
                </a:schemeClr>
              </a:fgClr>
              <a:bgClr>
                <a:schemeClr val="bg1"/>
              </a:bgClr>
            </a:pattFill>
            <a:ln w="6350">
              <a:solidFill>
                <a:schemeClr val="tx1"/>
              </a:solidFill>
            </a:ln>
          </c:spPr>
          <c:invertIfNegative val="0"/>
          <c:dLbls>
            <c:dLbl>
              <c:idx val="0"/>
              <c:layout>
                <c:manualLayout>
                  <c:x val="0"/>
                  <c:y val="-8.29876241710494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733-4424-B4F4-8E5D672FD5B6}"/>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'問5～7'!$AC$255:$AE$255</c:f>
              <c:strCache>
                <c:ptCount val="3"/>
                <c:pt idx="0">
                  <c:v>特定施設</c:v>
                </c:pt>
                <c:pt idx="1">
                  <c:v>住宅型</c:v>
                </c:pt>
                <c:pt idx="2">
                  <c:v>サ付（非特）</c:v>
                </c:pt>
              </c:strCache>
            </c:strRef>
          </c:cat>
          <c:val>
            <c:numRef>
              <c:f>'問5～7'!$AC$259:$AE$259</c:f>
              <c:numCache>
                <c:formatCode>0.0;\-0.0;#</c:formatCode>
                <c:ptCount val="3"/>
                <c:pt idx="0">
                  <c:v>2.1001615508885298</c:v>
                </c:pt>
                <c:pt idx="1">
                  <c:v>4.3683589138134593</c:v>
                </c:pt>
                <c:pt idx="2">
                  <c:v>5.4325955734406444</c:v>
                </c:pt>
              </c:numCache>
            </c:numRef>
          </c:val>
          <c:extLst>
            <c:ext xmlns:c16="http://schemas.microsoft.com/office/drawing/2014/chart" uri="{C3380CC4-5D6E-409C-BE32-E72D297353CC}">
              <c16:uniqueId val="{00000007-C6D5-4B6F-9FE7-286ABF8A7A85}"/>
            </c:ext>
          </c:extLst>
        </c:ser>
        <c:dLbls>
          <c:showLegendKey val="0"/>
          <c:showVal val="0"/>
          <c:showCatName val="0"/>
          <c:showSerName val="0"/>
          <c:showPercent val="0"/>
          <c:showBubbleSize val="0"/>
        </c:dLbls>
        <c:gapWidth val="80"/>
        <c:overlap val="100"/>
        <c:axId val="75677696"/>
        <c:axId val="75679232"/>
      </c:barChart>
      <c:catAx>
        <c:axId val="75677696"/>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75679232"/>
        <c:crosses val="autoZero"/>
        <c:auto val="1"/>
        <c:lblAlgn val="ctr"/>
        <c:lblOffset val="100"/>
        <c:noMultiLvlLbl val="0"/>
      </c:catAx>
      <c:valAx>
        <c:axId val="75679232"/>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75677696"/>
        <c:crosses val="autoZero"/>
        <c:crossBetween val="between"/>
        <c:majorUnit val="20"/>
      </c:valAx>
      <c:spPr>
        <a:noFill/>
      </c:spPr>
    </c:plotArea>
    <c:legend>
      <c:legendPos val="b"/>
      <c:layout>
        <c:manualLayout>
          <c:xMode val="edge"/>
          <c:yMode val="edge"/>
          <c:x val="0.22840437024579849"/>
          <c:y val="0.80775884188483393"/>
          <c:w val="0.58289486091466292"/>
          <c:h val="0.13154997793531148"/>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632007632709277"/>
          <c:y val="0.19316501198219788"/>
          <c:w val="0.67420374433393848"/>
          <c:h val="0.38166052143113399"/>
        </c:manualLayout>
      </c:layout>
      <c:barChart>
        <c:barDir val="bar"/>
        <c:grouping val="stacked"/>
        <c:varyColors val="0"/>
        <c:ser>
          <c:idx val="0"/>
          <c:order val="0"/>
          <c:tx>
            <c:strRef>
              <c:f>'問5～7'!$B$399</c:f>
              <c:strCache>
                <c:ptCount val="1"/>
                <c:pt idx="0">
                  <c:v>1.5：1 以上</c:v>
                </c:pt>
              </c:strCache>
            </c:strRef>
          </c:tx>
          <c:spPr>
            <a:solidFill>
              <a:schemeClr val="bg1">
                <a:lumMod val="65000"/>
              </a:schemeClr>
            </a:solidFill>
            <a:ln w="6350">
              <a:solidFill>
                <a:schemeClr val="tx1"/>
              </a:solidFill>
            </a:ln>
          </c:spPr>
          <c:invertIfNegative val="0"/>
          <c:dLbls>
            <c:dLbl>
              <c:idx val="0"/>
              <c:layout>
                <c:manualLayout>
                  <c:x val="9.4295143800094301E-3"/>
                  <c:y val="-0.1437107792042869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DF8-45BD-B731-05FFB0630444}"/>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'問5～7'!$I$397</c:f>
              <c:strCache>
                <c:ptCount val="1"/>
                <c:pt idx="0">
                  <c:v>特定施設</c:v>
                </c:pt>
              </c:strCache>
            </c:strRef>
          </c:cat>
          <c:val>
            <c:numRef>
              <c:f>'問5～7'!$I$399</c:f>
              <c:numCache>
                <c:formatCode>0.0</c:formatCode>
                <c:ptCount val="1"/>
                <c:pt idx="0">
                  <c:v>2.2617124394184165</c:v>
                </c:pt>
              </c:numCache>
            </c:numRef>
          </c:val>
          <c:extLst>
            <c:ext xmlns:c16="http://schemas.microsoft.com/office/drawing/2014/chart" uri="{C3380CC4-5D6E-409C-BE32-E72D297353CC}">
              <c16:uniqueId val="{00000000-8DDC-4C84-8BB8-2263483C0EA5}"/>
            </c:ext>
          </c:extLst>
        </c:ser>
        <c:ser>
          <c:idx val="1"/>
          <c:order val="1"/>
          <c:tx>
            <c:strRef>
              <c:f>'問5～7'!$B$400</c:f>
              <c:strCache>
                <c:ptCount val="1"/>
                <c:pt idx="0">
                  <c:v>2：1 以上</c:v>
                </c:pt>
              </c:strCache>
            </c:strRef>
          </c:tx>
          <c:spPr>
            <a:solidFill>
              <a:schemeClr val="bg1">
                <a:lumMod val="8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'問5～7'!$I$397</c:f>
              <c:strCache>
                <c:ptCount val="1"/>
                <c:pt idx="0">
                  <c:v>特定施設</c:v>
                </c:pt>
              </c:strCache>
            </c:strRef>
          </c:cat>
          <c:val>
            <c:numRef>
              <c:f>'問5～7'!$I$400</c:f>
              <c:numCache>
                <c:formatCode>0.0</c:formatCode>
                <c:ptCount val="1"/>
                <c:pt idx="0">
                  <c:v>13.166397415185784</c:v>
                </c:pt>
              </c:numCache>
            </c:numRef>
          </c:val>
          <c:extLst>
            <c:ext xmlns:c16="http://schemas.microsoft.com/office/drawing/2014/chart" uri="{C3380CC4-5D6E-409C-BE32-E72D297353CC}">
              <c16:uniqueId val="{00000001-8DDC-4C84-8BB8-2263483C0EA5}"/>
            </c:ext>
          </c:extLst>
        </c:ser>
        <c:ser>
          <c:idx val="2"/>
          <c:order val="2"/>
          <c:tx>
            <c:strRef>
              <c:f>'問5～7'!$B$401</c:f>
              <c:strCache>
                <c:ptCount val="1"/>
                <c:pt idx="0">
                  <c:v>2.5：1 以上</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'問5～7'!$I$397</c:f>
              <c:strCache>
                <c:ptCount val="1"/>
                <c:pt idx="0">
                  <c:v>特定施設</c:v>
                </c:pt>
              </c:strCache>
            </c:strRef>
          </c:cat>
          <c:val>
            <c:numRef>
              <c:f>'問5～7'!$I$401</c:f>
              <c:numCache>
                <c:formatCode>0.0</c:formatCode>
                <c:ptCount val="1"/>
                <c:pt idx="0">
                  <c:v>29.079159935379646</c:v>
                </c:pt>
              </c:numCache>
            </c:numRef>
          </c:val>
          <c:extLst>
            <c:ext xmlns:c16="http://schemas.microsoft.com/office/drawing/2014/chart" uri="{C3380CC4-5D6E-409C-BE32-E72D297353CC}">
              <c16:uniqueId val="{00000002-8DDC-4C84-8BB8-2263483C0EA5}"/>
            </c:ext>
          </c:extLst>
        </c:ser>
        <c:ser>
          <c:idx val="3"/>
          <c:order val="3"/>
          <c:tx>
            <c:strRef>
              <c:f>'問5～7'!$B$402</c:f>
              <c:strCache>
                <c:ptCount val="1"/>
                <c:pt idx="0">
                  <c:v>3：1 以上</c:v>
                </c:pt>
              </c:strCache>
            </c:strRef>
          </c:tx>
          <c:spPr>
            <a:solidFill>
              <a:schemeClr val="bg1">
                <a:lumMod val="50000"/>
              </a:schemeClr>
            </a:solidFill>
            <a:ln w="6350">
              <a:solidFill>
                <a:schemeClr val="tx1"/>
              </a:solidFill>
            </a:ln>
          </c:spPr>
          <c:invertIfNegative val="0"/>
          <c:dLbls>
            <c:spPr>
              <a:noFill/>
              <a:ln>
                <a:noFill/>
              </a:ln>
              <a:effectLst/>
            </c:spPr>
            <c:txPr>
              <a:bodyPr/>
              <a:lstStyle/>
              <a:p>
                <a:pPr>
                  <a:defRPr sz="800">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'問5～7'!$I$397</c:f>
              <c:strCache>
                <c:ptCount val="1"/>
                <c:pt idx="0">
                  <c:v>特定施設</c:v>
                </c:pt>
              </c:strCache>
            </c:strRef>
          </c:cat>
          <c:val>
            <c:numRef>
              <c:f>'問5～7'!$I$402</c:f>
              <c:numCache>
                <c:formatCode>0.0</c:formatCode>
                <c:ptCount val="1"/>
                <c:pt idx="0">
                  <c:v>52.019386106623585</c:v>
                </c:pt>
              </c:numCache>
            </c:numRef>
          </c:val>
          <c:extLst>
            <c:ext xmlns:c16="http://schemas.microsoft.com/office/drawing/2014/chart" uri="{C3380CC4-5D6E-409C-BE32-E72D297353CC}">
              <c16:uniqueId val="{00000003-8DDC-4C84-8BB8-2263483C0EA5}"/>
            </c:ext>
          </c:extLst>
        </c:ser>
        <c:ser>
          <c:idx val="4"/>
          <c:order val="4"/>
          <c:tx>
            <c:strRef>
              <c:f>'問5～7'!$B$403</c:f>
              <c:strCache>
                <c:ptCount val="1"/>
                <c:pt idx="0">
                  <c:v>その他</c:v>
                </c:pt>
              </c:strCache>
            </c:strRef>
          </c:tx>
          <c:spPr>
            <a:pattFill prst="lgGrid">
              <a:fgClr>
                <a:schemeClr val="bg1">
                  <a:lumMod val="65000"/>
                </a:schemeClr>
              </a:fgClr>
              <a:bgClr>
                <a:schemeClr val="bg1"/>
              </a:bgClr>
            </a:pattFill>
            <a:ln w="6350">
              <a:solidFill>
                <a:schemeClr val="tx1"/>
              </a:solidFill>
            </a:ln>
          </c:spPr>
          <c:invertIfNegative val="0"/>
          <c:dLbls>
            <c:dLbl>
              <c:idx val="0"/>
              <c:layout>
                <c:manualLayout>
                  <c:x val="-3.7718057520037718E-3"/>
                  <c:y val="-0.143709521875632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DDC-4C84-8BB8-2263483C0EA5}"/>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'問5～7'!$I$397</c:f>
              <c:strCache>
                <c:ptCount val="1"/>
                <c:pt idx="0">
                  <c:v>特定施設</c:v>
                </c:pt>
              </c:strCache>
            </c:strRef>
          </c:cat>
          <c:val>
            <c:numRef>
              <c:f>'問5～7'!$I$403</c:f>
              <c:numCache>
                <c:formatCode>0.0</c:formatCode>
                <c:ptCount val="1"/>
                <c:pt idx="0">
                  <c:v>8.0775444264943458E-2</c:v>
                </c:pt>
              </c:numCache>
            </c:numRef>
          </c:val>
          <c:extLst>
            <c:ext xmlns:c16="http://schemas.microsoft.com/office/drawing/2014/chart" uri="{C3380CC4-5D6E-409C-BE32-E72D297353CC}">
              <c16:uniqueId val="{00000005-8DDC-4C84-8BB8-2263483C0EA5}"/>
            </c:ext>
          </c:extLst>
        </c:ser>
        <c:ser>
          <c:idx val="5"/>
          <c:order val="5"/>
          <c:tx>
            <c:strRef>
              <c:f>'問5～7'!$B$404</c:f>
              <c:strCache>
                <c:ptCount val="1"/>
                <c:pt idx="0">
                  <c:v>無回答</c:v>
                </c:pt>
              </c:strCache>
            </c:strRef>
          </c:tx>
          <c:spPr>
            <a:pattFill prst="lgGrid">
              <a:fgClr>
                <a:schemeClr val="bg1">
                  <a:lumMod val="65000"/>
                </a:schemeClr>
              </a:fgClr>
              <a:bgClr>
                <a:schemeClr val="bg1"/>
              </a:bgClr>
            </a:pattFill>
            <a:ln w="6350">
              <a:solidFill>
                <a:schemeClr val="tx1"/>
              </a:solidFill>
            </a:ln>
          </c:spPr>
          <c:invertIfNegative val="0"/>
          <c:dLbls>
            <c:dLbl>
              <c:idx val="0"/>
              <c:layout>
                <c:manualLayout>
                  <c:x val="1.3201320132013201E-2"/>
                  <c:y val="-0.1437120365329413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DF8-45BD-B731-05FFB0630444}"/>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'問5～7'!$I$397</c:f>
              <c:strCache>
                <c:ptCount val="1"/>
                <c:pt idx="0">
                  <c:v>特定施設</c:v>
                </c:pt>
              </c:strCache>
            </c:strRef>
          </c:cat>
          <c:val>
            <c:numRef>
              <c:f>'問5～7'!$I$404</c:f>
              <c:numCache>
                <c:formatCode>0.0</c:formatCode>
                <c:ptCount val="1"/>
                <c:pt idx="0">
                  <c:v>3.3925686591276252</c:v>
                </c:pt>
              </c:numCache>
            </c:numRef>
          </c:val>
          <c:extLst>
            <c:ext xmlns:c16="http://schemas.microsoft.com/office/drawing/2014/chart" uri="{C3380CC4-5D6E-409C-BE32-E72D297353CC}">
              <c16:uniqueId val="{00000000-AAD9-48F0-9953-9681FDA8AEAC}"/>
            </c:ext>
          </c:extLst>
        </c:ser>
        <c:dLbls>
          <c:showLegendKey val="0"/>
          <c:showVal val="0"/>
          <c:showCatName val="0"/>
          <c:showSerName val="0"/>
          <c:showPercent val="0"/>
          <c:showBubbleSize val="0"/>
        </c:dLbls>
        <c:gapWidth val="80"/>
        <c:overlap val="100"/>
        <c:axId val="181232384"/>
        <c:axId val="181233920"/>
      </c:barChart>
      <c:catAx>
        <c:axId val="181232384"/>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181233920"/>
        <c:crosses val="autoZero"/>
        <c:auto val="1"/>
        <c:lblAlgn val="ctr"/>
        <c:lblOffset val="100"/>
        <c:noMultiLvlLbl val="0"/>
      </c:catAx>
      <c:valAx>
        <c:axId val="181233920"/>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181232384"/>
        <c:crosses val="autoZero"/>
        <c:crossBetween val="between"/>
        <c:majorUnit val="20"/>
      </c:valAx>
      <c:spPr>
        <a:noFill/>
      </c:spPr>
    </c:plotArea>
    <c:legend>
      <c:legendPos val="b"/>
      <c:layout>
        <c:manualLayout>
          <c:xMode val="edge"/>
          <c:yMode val="edge"/>
          <c:x val="0.1816418492242925"/>
          <c:y val="0.65750115988568358"/>
          <c:w val="0.67999316917068531"/>
          <c:h val="0.20446427112029242"/>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443418301525871"/>
          <c:y val="0.12501094499280394"/>
          <c:w val="0.67420375168758861"/>
          <c:h val="0.62263588733373609"/>
        </c:manualLayout>
      </c:layout>
      <c:barChart>
        <c:barDir val="bar"/>
        <c:grouping val="stacked"/>
        <c:varyColors val="0"/>
        <c:ser>
          <c:idx val="0"/>
          <c:order val="0"/>
          <c:tx>
            <c:strRef>
              <c:f>回収状況!$AO$124</c:f>
              <c:strCache>
                <c:ptCount val="1"/>
                <c:pt idx="0">
                  <c:v>指定都市・特別区</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回収状況!$AT$122:$AV$122</c:f>
              <c:strCache>
                <c:ptCount val="3"/>
                <c:pt idx="0">
                  <c:v>特定施設</c:v>
                </c:pt>
                <c:pt idx="1">
                  <c:v>住宅型</c:v>
                </c:pt>
                <c:pt idx="2">
                  <c:v>サ付（非特）</c:v>
                </c:pt>
              </c:strCache>
            </c:strRef>
          </c:cat>
          <c:val>
            <c:numRef>
              <c:f>回収状況!$AT$124:$AV$124</c:f>
              <c:numCache>
                <c:formatCode>0.0</c:formatCode>
                <c:ptCount val="3"/>
                <c:pt idx="0">
                  <c:v>39.418416801292402</c:v>
                </c:pt>
                <c:pt idx="1">
                  <c:v>18.772136953955133</c:v>
                </c:pt>
                <c:pt idx="2">
                  <c:v>28.571428571428569</c:v>
                </c:pt>
              </c:numCache>
            </c:numRef>
          </c:val>
          <c:extLst>
            <c:ext xmlns:c16="http://schemas.microsoft.com/office/drawing/2014/chart" uri="{C3380CC4-5D6E-409C-BE32-E72D297353CC}">
              <c16:uniqueId val="{00000005-C6D5-4B6F-9FE7-286ABF8A7A85}"/>
            </c:ext>
          </c:extLst>
        </c:ser>
        <c:ser>
          <c:idx val="1"/>
          <c:order val="1"/>
          <c:tx>
            <c:strRef>
              <c:f>回収状況!$AO$125</c:f>
              <c:strCache>
                <c:ptCount val="1"/>
                <c:pt idx="0">
                  <c:v>中核市</c:v>
                </c:pt>
              </c:strCache>
            </c:strRef>
          </c:tx>
          <c:spPr>
            <a:solidFill>
              <a:srgbClr val="DDDDDD"/>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回収状況!$AT$122:$AV$122</c:f>
              <c:strCache>
                <c:ptCount val="3"/>
                <c:pt idx="0">
                  <c:v>特定施設</c:v>
                </c:pt>
                <c:pt idx="1">
                  <c:v>住宅型</c:v>
                </c:pt>
                <c:pt idx="2">
                  <c:v>サ付（非特）</c:v>
                </c:pt>
              </c:strCache>
            </c:strRef>
          </c:cat>
          <c:val>
            <c:numRef>
              <c:f>回収状況!$AT$125:$AV$125</c:f>
              <c:numCache>
                <c:formatCode>0.0</c:formatCode>
                <c:ptCount val="3"/>
                <c:pt idx="0">
                  <c:v>16.558966074313407</c:v>
                </c:pt>
                <c:pt idx="1">
                  <c:v>21.487603305785125</c:v>
                </c:pt>
                <c:pt idx="2">
                  <c:v>22.032193158953721</c:v>
                </c:pt>
              </c:numCache>
            </c:numRef>
          </c:val>
          <c:extLst>
            <c:ext xmlns:c16="http://schemas.microsoft.com/office/drawing/2014/chart" uri="{C3380CC4-5D6E-409C-BE32-E72D297353CC}">
              <c16:uniqueId val="{00000006-C6D5-4B6F-9FE7-286ABF8A7A85}"/>
            </c:ext>
          </c:extLst>
        </c:ser>
        <c:ser>
          <c:idx val="2"/>
          <c:order val="2"/>
          <c:tx>
            <c:strRef>
              <c:f>回収状況!$AO$126</c:f>
              <c:strCache>
                <c:ptCount val="1"/>
                <c:pt idx="0">
                  <c:v>その他の市</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回収状況!$AT$122:$AV$122</c:f>
              <c:strCache>
                <c:ptCount val="3"/>
                <c:pt idx="0">
                  <c:v>特定施設</c:v>
                </c:pt>
                <c:pt idx="1">
                  <c:v>住宅型</c:v>
                </c:pt>
                <c:pt idx="2">
                  <c:v>サ付（非特）</c:v>
                </c:pt>
              </c:strCache>
            </c:strRef>
          </c:cat>
          <c:val>
            <c:numRef>
              <c:f>回収状況!$AT$126:$AV$126</c:f>
              <c:numCache>
                <c:formatCode>0.0</c:formatCode>
                <c:ptCount val="3"/>
                <c:pt idx="0">
                  <c:v>39.903069466882066</c:v>
                </c:pt>
                <c:pt idx="1">
                  <c:v>49.350649350649348</c:v>
                </c:pt>
                <c:pt idx="2">
                  <c:v>43.460764587525155</c:v>
                </c:pt>
              </c:numCache>
            </c:numRef>
          </c:val>
          <c:extLst>
            <c:ext xmlns:c16="http://schemas.microsoft.com/office/drawing/2014/chart" uri="{C3380CC4-5D6E-409C-BE32-E72D297353CC}">
              <c16:uniqueId val="{00000007-C6D5-4B6F-9FE7-286ABF8A7A85}"/>
            </c:ext>
          </c:extLst>
        </c:ser>
        <c:ser>
          <c:idx val="3"/>
          <c:order val="3"/>
          <c:tx>
            <c:strRef>
              <c:f>回収状況!$AO$127</c:f>
              <c:strCache>
                <c:ptCount val="1"/>
                <c:pt idx="0">
                  <c:v>町村</c:v>
                </c:pt>
              </c:strCache>
            </c:strRef>
          </c:tx>
          <c:spPr>
            <a:solidFill>
              <a:schemeClr val="bg1">
                <a:lumMod val="50000"/>
              </a:schemeClr>
            </a:solidFill>
            <a:ln w="6350">
              <a:solidFill>
                <a:schemeClr val="tx1"/>
              </a:solidFill>
            </a:ln>
          </c:spPr>
          <c:invertIfNegative val="0"/>
          <c:dLbls>
            <c:spPr>
              <a:noFill/>
              <a:ln>
                <a:noFill/>
              </a:ln>
              <a:effectLst/>
            </c:spPr>
            <c:txPr>
              <a:bodyPr/>
              <a:lstStyle/>
              <a:p>
                <a:pPr>
                  <a:defRPr sz="800" baseline="0">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回収状況!$AT$122:$AV$122</c:f>
              <c:strCache>
                <c:ptCount val="3"/>
                <c:pt idx="0">
                  <c:v>特定施設</c:v>
                </c:pt>
                <c:pt idx="1">
                  <c:v>住宅型</c:v>
                </c:pt>
                <c:pt idx="2">
                  <c:v>サ付（非特）</c:v>
                </c:pt>
              </c:strCache>
            </c:strRef>
          </c:cat>
          <c:val>
            <c:numRef>
              <c:f>回収状況!$AT$127:$AV$127</c:f>
              <c:numCache>
                <c:formatCode>0.0</c:formatCode>
                <c:ptCount val="3"/>
                <c:pt idx="0">
                  <c:v>4.1195476575121157</c:v>
                </c:pt>
                <c:pt idx="1">
                  <c:v>10.38961038961039</c:v>
                </c:pt>
                <c:pt idx="2">
                  <c:v>5.9356136820925549</c:v>
                </c:pt>
              </c:numCache>
            </c:numRef>
          </c:val>
          <c:extLst>
            <c:ext xmlns:c16="http://schemas.microsoft.com/office/drawing/2014/chart" uri="{C3380CC4-5D6E-409C-BE32-E72D297353CC}">
              <c16:uniqueId val="{00000008-C6D5-4B6F-9FE7-286ABF8A7A85}"/>
            </c:ext>
          </c:extLst>
        </c:ser>
        <c:dLbls>
          <c:showLegendKey val="0"/>
          <c:showVal val="0"/>
          <c:showCatName val="0"/>
          <c:showSerName val="0"/>
          <c:showPercent val="0"/>
          <c:showBubbleSize val="0"/>
        </c:dLbls>
        <c:gapWidth val="80"/>
        <c:overlap val="100"/>
        <c:axId val="69023616"/>
        <c:axId val="69025152"/>
      </c:barChart>
      <c:catAx>
        <c:axId val="69023616"/>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69025152"/>
        <c:crosses val="autoZero"/>
        <c:auto val="1"/>
        <c:lblAlgn val="ctr"/>
        <c:lblOffset val="100"/>
        <c:noMultiLvlLbl val="0"/>
      </c:catAx>
      <c:valAx>
        <c:axId val="69025152"/>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69023616"/>
        <c:crosses val="autoZero"/>
        <c:crossBetween val="between"/>
        <c:majorUnit val="20"/>
      </c:valAx>
      <c:spPr>
        <a:noFill/>
      </c:spPr>
    </c:plotArea>
    <c:legend>
      <c:legendPos val="b"/>
      <c:layout>
        <c:manualLayout>
          <c:xMode val="edge"/>
          <c:yMode val="edge"/>
          <c:x val="0.17937089546974944"/>
          <c:y val="0.80775884188483393"/>
          <c:w val="0.68096181046676096"/>
          <c:h val="0.13154997793531148"/>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443418301525871"/>
          <c:y val="0.15162378334741655"/>
          <c:w val="0.67420375168758861"/>
          <c:h val="0.49584053603708017"/>
        </c:manualLayout>
      </c:layout>
      <c:barChart>
        <c:barDir val="bar"/>
        <c:grouping val="stacked"/>
        <c:varyColors val="0"/>
        <c:ser>
          <c:idx val="0"/>
          <c:order val="0"/>
          <c:tx>
            <c:strRef>
              <c:f>'問5～7'!$M$411</c:f>
              <c:strCache>
                <c:ptCount val="1"/>
                <c:pt idx="0">
                  <c:v>５人未満</c:v>
                </c:pt>
              </c:strCache>
            </c:strRef>
          </c:tx>
          <c:spPr>
            <a:solidFill>
              <a:schemeClr val="bg1">
                <a:lumMod val="65000"/>
              </a:schemeClr>
            </a:solidFill>
            <a:ln w="6350">
              <a:solidFill>
                <a:schemeClr val="tx1"/>
              </a:solidFill>
            </a:ln>
          </c:spPr>
          <c:invertIfNegative val="0"/>
          <c:dLbls>
            <c:dLbl>
              <c:idx val="0"/>
              <c:layout>
                <c:manualLayout>
                  <c:x val="1.5087223008015087E-2"/>
                  <c:y val="-0.1051409373788360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B7C-464E-B31B-E8B92952A691}"/>
                </c:ext>
              </c:extLst>
            </c:dLbl>
            <c:dLbl>
              <c:idx val="1"/>
              <c:layout>
                <c:manualLayout>
                  <c:x val="1.5087223008015087E-2"/>
                  <c:y val="-0.1056092214011515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6BC-44A5-AD87-E0312C71E999}"/>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'問5～7'!$N$409:$O$409</c:f>
              <c:strCache>
                <c:ptCount val="2"/>
                <c:pt idx="0">
                  <c:v>特定施設</c:v>
                </c:pt>
                <c:pt idx="1">
                  <c:v>特定施設
(定員50人換算）</c:v>
                </c:pt>
              </c:strCache>
            </c:strRef>
          </c:cat>
          <c:val>
            <c:numRef>
              <c:f>'問5～7'!$N$411:$O$411</c:f>
              <c:numCache>
                <c:formatCode>0.0;\-0.0;#</c:formatCode>
                <c:ptCount val="2"/>
                <c:pt idx="0">
                  <c:v>0.16155088852988692</c:v>
                </c:pt>
                <c:pt idx="1">
                  <c:v>0.16155088852988692</c:v>
                </c:pt>
              </c:numCache>
            </c:numRef>
          </c:val>
          <c:extLst>
            <c:ext xmlns:c16="http://schemas.microsoft.com/office/drawing/2014/chart" uri="{C3380CC4-5D6E-409C-BE32-E72D297353CC}">
              <c16:uniqueId val="{00000005-C6D5-4B6F-9FE7-286ABF8A7A85}"/>
            </c:ext>
          </c:extLst>
        </c:ser>
        <c:ser>
          <c:idx val="1"/>
          <c:order val="1"/>
          <c:tx>
            <c:strRef>
              <c:f>'問5～7'!$M$412</c:f>
              <c:strCache>
                <c:ptCount val="1"/>
                <c:pt idx="0">
                  <c:v>５～10人未満</c:v>
                </c:pt>
              </c:strCache>
            </c:strRef>
          </c:tx>
          <c:spPr>
            <a:solidFill>
              <a:srgbClr val="DDDDDD"/>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'問5～7'!$N$409:$O$409</c:f>
              <c:strCache>
                <c:ptCount val="2"/>
                <c:pt idx="0">
                  <c:v>特定施設</c:v>
                </c:pt>
                <c:pt idx="1">
                  <c:v>特定施設
(定員50人換算）</c:v>
                </c:pt>
              </c:strCache>
            </c:strRef>
          </c:cat>
          <c:val>
            <c:numRef>
              <c:f>'問5～7'!$N$412:$O$412</c:f>
              <c:numCache>
                <c:formatCode>0.0;\-0.0;#</c:formatCode>
                <c:ptCount val="2"/>
                <c:pt idx="0">
                  <c:v>3.6348949919224558</c:v>
                </c:pt>
                <c:pt idx="1">
                  <c:v>2.5848142164781907</c:v>
                </c:pt>
              </c:numCache>
            </c:numRef>
          </c:val>
          <c:extLst>
            <c:ext xmlns:c16="http://schemas.microsoft.com/office/drawing/2014/chart" uri="{C3380CC4-5D6E-409C-BE32-E72D297353CC}">
              <c16:uniqueId val="{00000006-C6D5-4B6F-9FE7-286ABF8A7A85}"/>
            </c:ext>
          </c:extLst>
        </c:ser>
        <c:ser>
          <c:idx val="2"/>
          <c:order val="2"/>
          <c:tx>
            <c:strRef>
              <c:f>'問5～7'!$M$413</c:f>
              <c:strCache>
                <c:ptCount val="1"/>
                <c:pt idx="0">
                  <c:v>10～15人未満</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'問5～7'!$N$409:$O$409</c:f>
              <c:strCache>
                <c:ptCount val="2"/>
                <c:pt idx="0">
                  <c:v>特定施設</c:v>
                </c:pt>
                <c:pt idx="1">
                  <c:v>特定施設
(定員50人換算）</c:v>
                </c:pt>
              </c:strCache>
            </c:strRef>
          </c:cat>
          <c:val>
            <c:numRef>
              <c:f>'問5～7'!$N$413:$O$413</c:f>
              <c:numCache>
                <c:formatCode>0.0;\-0.0;#</c:formatCode>
                <c:ptCount val="2"/>
                <c:pt idx="0">
                  <c:v>16.235864297253634</c:v>
                </c:pt>
                <c:pt idx="1">
                  <c:v>11.147011308562197</c:v>
                </c:pt>
              </c:numCache>
            </c:numRef>
          </c:val>
          <c:extLst>
            <c:ext xmlns:c16="http://schemas.microsoft.com/office/drawing/2014/chart" uri="{C3380CC4-5D6E-409C-BE32-E72D297353CC}">
              <c16:uniqueId val="{00000007-C6D5-4B6F-9FE7-286ABF8A7A85}"/>
            </c:ext>
          </c:extLst>
        </c:ser>
        <c:ser>
          <c:idx val="3"/>
          <c:order val="3"/>
          <c:tx>
            <c:strRef>
              <c:f>'問5～7'!$M$414</c:f>
              <c:strCache>
                <c:ptCount val="1"/>
                <c:pt idx="0">
                  <c:v>15～20人未満</c:v>
                </c:pt>
              </c:strCache>
            </c:strRef>
          </c:tx>
          <c:spPr>
            <a:solidFill>
              <a:schemeClr val="bg1">
                <a:lumMod val="50000"/>
              </a:schemeClr>
            </a:solidFill>
            <a:ln w="6350">
              <a:solidFill>
                <a:schemeClr val="tx1"/>
              </a:solidFill>
            </a:ln>
          </c:spPr>
          <c:invertIfNegative val="0"/>
          <c:dLbls>
            <c:spPr>
              <a:noFill/>
              <a:ln>
                <a:noFill/>
              </a:ln>
              <a:effectLst/>
            </c:spPr>
            <c:txPr>
              <a:bodyPr/>
              <a:lstStyle/>
              <a:p>
                <a:pPr>
                  <a:defRPr sz="800" baseline="0">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'問5～7'!$N$409:$O$409</c:f>
              <c:strCache>
                <c:ptCount val="2"/>
                <c:pt idx="0">
                  <c:v>特定施設</c:v>
                </c:pt>
                <c:pt idx="1">
                  <c:v>特定施設
(定員50人換算）</c:v>
                </c:pt>
              </c:strCache>
            </c:strRef>
          </c:cat>
          <c:val>
            <c:numRef>
              <c:f>'問5～7'!$N$414:$O$414</c:f>
              <c:numCache>
                <c:formatCode>0.0;\-0.0;#</c:formatCode>
                <c:ptCount val="2"/>
                <c:pt idx="0">
                  <c:v>23.747980613893375</c:v>
                </c:pt>
                <c:pt idx="1">
                  <c:v>31.906300484652668</c:v>
                </c:pt>
              </c:numCache>
            </c:numRef>
          </c:val>
          <c:extLst>
            <c:ext xmlns:c16="http://schemas.microsoft.com/office/drawing/2014/chart" uri="{C3380CC4-5D6E-409C-BE32-E72D297353CC}">
              <c16:uniqueId val="{00000008-C6D5-4B6F-9FE7-286ABF8A7A85}"/>
            </c:ext>
          </c:extLst>
        </c:ser>
        <c:ser>
          <c:idx val="4"/>
          <c:order val="4"/>
          <c:tx>
            <c:strRef>
              <c:f>'問5～7'!$M$415</c:f>
              <c:strCache>
                <c:ptCount val="1"/>
                <c:pt idx="0">
                  <c:v>20～30人未満</c:v>
                </c:pt>
              </c:strCache>
            </c:strRef>
          </c:tx>
          <c:spPr>
            <a:solidFill>
              <a:schemeClr val="bg1">
                <a:lumMod val="7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'問5～7'!$N$409:$O$409</c:f>
              <c:strCache>
                <c:ptCount val="2"/>
                <c:pt idx="0">
                  <c:v>特定施設</c:v>
                </c:pt>
                <c:pt idx="1">
                  <c:v>特定施設
(定員50人換算）</c:v>
                </c:pt>
              </c:strCache>
            </c:strRef>
          </c:cat>
          <c:val>
            <c:numRef>
              <c:f>'問5～7'!$N$415:$O$415</c:f>
              <c:numCache>
                <c:formatCode>0.0;\-0.0;#</c:formatCode>
                <c:ptCount val="2"/>
                <c:pt idx="0">
                  <c:v>37.156704361873985</c:v>
                </c:pt>
                <c:pt idx="1">
                  <c:v>43.699515347334412</c:v>
                </c:pt>
              </c:numCache>
            </c:numRef>
          </c:val>
          <c:extLst>
            <c:ext xmlns:c16="http://schemas.microsoft.com/office/drawing/2014/chart" uri="{C3380CC4-5D6E-409C-BE32-E72D297353CC}">
              <c16:uniqueId val="{00000009-C6D5-4B6F-9FE7-286ABF8A7A85}"/>
            </c:ext>
          </c:extLst>
        </c:ser>
        <c:ser>
          <c:idx val="5"/>
          <c:order val="5"/>
          <c:tx>
            <c:strRef>
              <c:f>'問5～7'!$M$416</c:f>
              <c:strCache>
                <c:ptCount val="1"/>
                <c:pt idx="0">
                  <c:v>30～40人未満</c:v>
                </c:pt>
              </c:strCache>
            </c:strRef>
          </c:tx>
          <c:spPr>
            <a:pattFill prst="ltUpDiag">
              <a:fgClr>
                <a:schemeClr val="tx1">
                  <a:lumMod val="65000"/>
                  <a:lumOff val="3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'問5～7'!$N$409:$O$409</c:f>
              <c:strCache>
                <c:ptCount val="2"/>
                <c:pt idx="0">
                  <c:v>特定施設</c:v>
                </c:pt>
                <c:pt idx="1">
                  <c:v>特定施設
(定員50人換算）</c:v>
                </c:pt>
              </c:strCache>
            </c:strRef>
          </c:cat>
          <c:val>
            <c:numRef>
              <c:f>'問5～7'!$N$416:$O$416</c:f>
              <c:numCache>
                <c:formatCode>0.0;\-0.0;#</c:formatCode>
                <c:ptCount val="2"/>
                <c:pt idx="0">
                  <c:v>9.9353796445880445</c:v>
                </c:pt>
                <c:pt idx="1">
                  <c:v>5.3311793214862675</c:v>
                </c:pt>
              </c:numCache>
            </c:numRef>
          </c:val>
          <c:extLst>
            <c:ext xmlns:c16="http://schemas.microsoft.com/office/drawing/2014/chart" uri="{C3380CC4-5D6E-409C-BE32-E72D297353CC}">
              <c16:uniqueId val="{0000000A-C6D5-4B6F-9FE7-286ABF8A7A85}"/>
            </c:ext>
          </c:extLst>
        </c:ser>
        <c:ser>
          <c:idx val="6"/>
          <c:order val="6"/>
          <c:tx>
            <c:strRef>
              <c:f>'問5～7'!$M$417</c:f>
              <c:strCache>
                <c:ptCount val="1"/>
                <c:pt idx="0">
                  <c:v>40人以上</c:v>
                </c:pt>
              </c:strCache>
            </c:strRef>
          </c:tx>
          <c:spPr>
            <a:solidFill>
              <a:schemeClr val="bg1">
                <a:lumMod val="9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'問5～7'!$N$409:$O$409</c:f>
              <c:strCache>
                <c:ptCount val="2"/>
                <c:pt idx="0">
                  <c:v>特定施設</c:v>
                </c:pt>
                <c:pt idx="1">
                  <c:v>特定施設
(定員50人換算）</c:v>
                </c:pt>
              </c:strCache>
            </c:strRef>
          </c:cat>
          <c:val>
            <c:numRef>
              <c:f>'問5～7'!$N$417:$O$417</c:f>
              <c:numCache>
                <c:formatCode>0.0;\-0.0;#</c:formatCode>
                <c:ptCount val="2"/>
                <c:pt idx="0">
                  <c:v>5.6542810985460417</c:v>
                </c:pt>
                <c:pt idx="1">
                  <c:v>0.88852988691437806</c:v>
                </c:pt>
              </c:numCache>
            </c:numRef>
          </c:val>
          <c:extLst>
            <c:ext xmlns:c16="http://schemas.microsoft.com/office/drawing/2014/chart" uri="{C3380CC4-5D6E-409C-BE32-E72D297353CC}">
              <c16:uniqueId val="{0000000B-C6D5-4B6F-9FE7-286ABF8A7A85}"/>
            </c:ext>
          </c:extLst>
        </c:ser>
        <c:ser>
          <c:idx val="7"/>
          <c:order val="7"/>
          <c:tx>
            <c:strRef>
              <c:f>'問5～7'!$M$418</c:f>
              <c:strCache>
                <c:ptCount val="1"/>
                <c:pt idx="0">
                  <c:v>エラー・無回答</c:v>
                </c:pt>
              </c:strCache>
            </c:strRef>
          </c:tx>
          <c:spPr>
            <a:pattFill prst="lgGrid">
              <a:fgClr>
                <a:schemeClr val="bg1">
                  <a:lumMod val="6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'問5～7'!$N$409:$O$409</c:f>
              <c:strCache>
                <c:ptCount val="2"/>
                <c:pt idx="0">
                  <c:v>特定施設</c:v>
                </c:pt>
                <c:pt idx="1">
                  <c:v>特定施設
(定員50人換算）</c:v>
                </c:pt>
              </c:strCache>
            </c:strRef>
          </c:cat>
          <c:val>
            <c:numRef>
              <c:f>'問5～7'!$N$418:$O$418</c:f>
              <c:numCache>
                <c:formatCode>0.0;\-0.0;#</c:formatCode>
                <c:ptCount val="2"/>
                <c:pt idx="0">
                  <c:v>3.4733441033925687</c:v>
                </c:pt>
                <c:pt idx="1">
                  <c:v>4.2810985460420028</c:v>
                </c:pt>
              </c:numCache>
            </c:numRef>
          </c:val>
          <c:extLst>
            <c:ext xmlns:c16="http://schemas.microsoft.com/office/drawing/2014/chart" uri="{C3380CC4-5D6E-409C-BE32-E72D297353CC}">
              <c16:uniqueId val="{00000003-6B7C-464E-B31B-E8B92952A691}"/>
            </c:ext>
          </c:extLst>
        </c:ser>
        <c:dLbls>
          <c:showLegendKey val="0"/>
          <c:showVal val="0"/>
          <c:showCatName val="0"/>
          <c:showSerName val="0"/>
          <c:showPercent val="0"/>
          <c:showBubbleSize val="0"/>
        </c:dLbls>
        <c:gapWidth val="80"/>
        <c:overlap val="100"/>
        <c:axId val="181353856"/>
        <c:axId val="181363840"/>
      </c:barChart>
      <c:catAx>
        <c:axId val="181353856"/>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181363840"/>
        <c:crosses val="autoZero"/>
        <c:auto val="1"/>
        <c:lblAlgn val="ctr"/>
        <c:lblOffset val="100"/>
        <c:noMultiLvlLbl val="0"/>
      </c:catAx>
      <c:valAx>
        <c:axId val="181363840"/>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181353856"/>
        <c:crosses val="autoZero"/>
        <c:crossBetween val="between"/>
        <c:majorUnit val="20"/>
      </c:valAx>
      <c:spPr>
        <a:noFill/>
      </c:spPr>
    </c:plotArea>
    <c:legend>
      <c:legendPos val="b"/>
      <c:layout>
        <c:manualLayout>
          <c:xMode val="edge"/>
          <c:yMode val="edge"/>
          <c:x val="0.16994138108974002"/>
          <c:y val="0.71370175141342773"/>
          <c:w val="0.70042432814710043"/>
          <c:h val="0.2189609811823626"/>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443418301525871"/>
          <c:y val="0.15162378334741655"/>
          <c:w val="0.67420375168758861"/>
          <c:h val="0.49584053603708017"/>
        </c:manualLayout>
      </c:layout>
      <c:barChart>
        <c:barDir val="bar"/>
        <c:grouping val="stacked"/>
        <c:varyColors val="0"/>
        <c:ser>
          <c:idx val="0"/>
          <c:order val="0"/>
          <c:tx>
            <c:strRef>
              <c:f>'問5～7'!$M$442</c:f>
              <c:strCache>
                <c:ptCount val="1"/>
                <c:pt idx="0">
                  <c:v>５人未満</c:v>
                </c:pt>
              </c:strCache>
            </c:strRef>
          </c:tx>
          <c:spPr>
            <a:solidFill>
              <a:schemeClr val="bg1">
                <a:lumMod val="65000"/>
              </a:schemeClr>
            </a:solidFill>
            <a:ln w="6350">
              <a:solidFill>
                <a:schemeClr val="tx1"/>
              </a:solidFill>
            </a:ln>
          </c:spPr>
          <c:invertIfNegative val="0"/>
          <c:dLbls>
            <c:dLbl>
              <c:idx val="0"/>
              <c:layout>
                <c:manualLayout>
                  <c:x val="1.1315417256011316E-2"/>
                  <c:y val="-0.1051404176407424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B7C-464E-B31B-E8B92952A691}"/>
                </c:ext>
              </c:extLst>
            </c:dLbl>
            <c:dLbl>
              <c:idx val="1"/>
              <c:layout>
                <c:manualLayout>
                  <c:x val="1.1315417256011316E-2"/>
                  <c:y val="-0.1056087016630579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6EF-4C62-8138-9CD4D7A065BC}"/>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'問5～7'!$N$440:$O$440</c:f>
              <c:strCache>
                <c:ptCount val="2"/>
                <c:pt idx="0">
                  <c:v>特定施設</c:v>
                </c:pt>
                <c:pt idx="1">
                  <c:v>特定施設
(定員50人換算）</c:v>
                </c:pt>
              </c:strCache>
            </c:strRef>
          </c:cat>
          <c:val>
            <c:numRef>
              <c:f>'問5～7'!$N$442:$O$442</c:f>
              <c:numCache>
                <c:formatCode>0.0;\-0.0;#</c:formatCode>
                <c:ptCount val="2"/>
                <c:pt idx="0">
                  <c:v>1.5347334410339257</c:v>
                </c:pt>
                <c:pt idx="1">
                  <c:v>1.3731825525040386</c:v>
                </c:pt>
              </c:numCache>
            </c:numRef>
          </c:val>
          <c:extLst>
            <c:ext xmlns:c16="http://schemas.microsoft.com/office/drawing/2014/chart" uri="{C3380CC4-5D6E-409C-BE32-E72D297353CC}">
              <c16:uniqueId val="{00000005-C6D5-4B6F-9FE7-286ABF8A7A85}"/>
            </c:ext>
          </c:extLst>
        </c:ser>
        <c:ser>
          <c:idx val="1"/>
          <c:order val="1"/>
          <c:tx>
            <c:strRef>
              <c:f>'問5～7'!$M$443</c:f>
              <c:strCache>
                <c:ptCount val="1"/>
                <c:pt idx="0">
                  <c:v>５～10人未満</c:v>
                </c:pt>
              </c:strCache>
            </c:strRef>
          </c:tx>
          <c:spPr>
            <a:solidFill>
              <a:srgbClr val="DDDDDD"/>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'問5～7'!$N$440:$O$440</c:f>
              <c:strCache>
                <c:ptCount val="2"/>
                <c:pt idx="0">
                  <c:v>特定施設</c:v>
                </c:pt>
                <c:pt idx="1">
                  <c:v>特定施設
(定員50人換算）</c:v>
                </c:pt>
              </c:strCache>
            </c:strRef>
          </c:cat>
          <c:val>
            <c:numRef>
              <c:f>'問5～7'!$N$443:$O$443</c:f>
              <c:numCache>
                <c:formatCode>0.0;\-0.0;#</c:formatCode>
                <c:ptCount val="2"/>
                <c:pt idx="0">
                  <c:v>8.4814216478190616</c:v>
                </c:pt>
                <c:pt idx="1">
                  <c:v>3.9579967689822295</c:v>
                </c:pt>
              </c:numCache>
            </c:numRef>
          </c:val>
          <c:extLst>
            <c:ext xmlns:c16="http://schemas.microsoft.com/office/drawing/2014/chart" uri="{C3380CC4-5D6E-409C-BE32-E72D297353CC}">
              <c16:uniqueId val="{00000006-C6D5-4B6F-9FE7-286ABF8A7A85}"/>
            </c:ext>
          </c:extLst>
        </c:ser>
        <c:ser>
          <c:idx val="2"/>
          <c:order val="2"/>
          <c:tx>
            <c:strRef>
              <c:f>'問5～7'!$M$444</c:f>
              <c:strCache>
                <c:ptCount val="1"/>
                <c:pt idx="0">
                  <c:v>10～15人未満</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'問5～7'!$N$440:$O$440</c:f>
              <c:strCache>
                <c:ptCount val="2"/>
                <c:pt idx="0">
                  <c:v>特定施設</c:v>
                </c:pt>
                <c:pt idx="1">
                  <c:v>特定施設
(定員50人換算）</c:v>
                </c:pt>
              </c:strCache>
            </c:strRef>
          </c:cat>
          <c:val>
            <c:numRef>
              <c:f>'問5～7'!$N$444:$O$444</c:f>
              <c:numCache>
                <c:formatCode>0.0;\-0.0;#</c:formatCode>
                <c:ptCount val="2"/>
                <c:pt idx="0">
                  <c:v>21.163166397415186</c:v>
                </c:pt>
                <c:pt idx="1">
                  <c:v>21.647819063004846</c:v>
                </c:pt>
              </c:numCache>
            </c:numRef>
          </c:val>
          <c:extLst>
            <c:ext xmlns:c16="http://schemas.microsoft.com/office/drawing/2014/chart" uri="{C3380CC4-5D6E-409C-BE32-E72D297353CC}">
              <c16:uniqueId val="{00000007-C6D5-4B6F-9FE7-286ABF8A7A85}"/>
            </c:ext>
          </c:extLst>
        </c:ser>
        <c:ser>
          <c:idx val="3"/>
          <c:order val="3"/>
          <c:tx>
            <c:strRef>
              <c:f>'問5～7'!$M$445</c:f>
              <c:strCache>
                <c:ptCount val="1"/>
                <c:pt idx="0">
                  <c:v>15～20人未満</c:v>
                </c:pt>
              </c:strCache>
            </c:strRef>
          </c:tx>
          <c:spPr>
            <a:solidFill>
              <a:schemeClr val="bg1">
                <a:lumMod val="50000"/>
              </a:schemeClr>
            </a:solidFill>
            <a:ln w="6350">
              <a:solidFill>
                <a:schemeClr val="tx1"/>
              </a:solidFill>
            </a:ln>
          </c:spPr>
          <c:invertIfNegative val="0"/>
          <c:dLbls>
            <c:spPr>
              <a:noFill/>
              <a:ln>
                <a:noFill/>
              </a:ln>
              <a:effectLst/>
            </c:spPr>
            <c:txPr>
              <a:bodyPr/>
              <a:lstStyle/>
              <a:p>
                <a:pPr>
                  <a:defRPr sz="800" baseline="0">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'問5～7'!$N$440:$O$440</c:f>
              <c:strCache>
                <c:ptCount val="2"/>
                <c:pt idx="0">
                  <c:v>特定施設</c:v>
                </c:pt>
                <c:pt idx="1">
                  <c:v>特定施設
(定員50人換算）</c:v>
                </c:pt>
              </c:strCache>
            </c:strRef>
          </c:cat>
          <c:val>
            <c:numRef>
              <c:f>'問5～7'!$N$445:$O$445</c:f>
              <c:numCache>
                <c:formatCode>0.0;\-0.0;#</c:formatCode>
                <c:ptCount val="2"/>
                <c:pt idx="0">
                  <c:v>26.898222940226169</c:v>
                </c:pt>
                <c:pt idx="1">
                  <c:v>44.749596122778676</c:v>
                </c:pt>
              </c:numCache>
            </c:numRef>
          </c:val>
          <c:extLst>
            <c:ext xmlns:c16="http://schemas.microsoft.com/office/drawing/2014/chart" uri="{C3380CC4-5D6E-409C-BE32-E72D297353CC}">
              <c16:uniqueId val="{00000008-C6D5-4B6F-9FE7-286ABF8A7A85}"/>
            </c:ext>
          </c:extLst>
        </c:ser>
        <c:ser>
          <c:idx val="4"/>
          <c:order val="4"/>
          <c:tx>
            <c:strRef>
              <c:f>'問5～7'!$M$446</c:f>
              <c:strCache>
                <c:ptCount val="1"/>
                <c:pt idx="0">
                  <c:v>20～30人未満</c:v>
                </c:pt>
              </c:strCache>
            </c:strRef>
          </c:tx>
          <c:spPr>
            <a:solidFill>
              <a:schemeClr val="bg1">
                <a:lumMod val="7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'問5～7'!$N$440:$O$440</c:f>
              <c:strCache>
                <c:ptCount val="2"/>
                <c:pt idx="0">
                  <c:v>特定施設</c:v>
                </c:pt>
                <c:pt idx="1">
                  <c:v>特定施設
(定員50人換算）</c:v>
                </c:pt>
              </c:strCache>
            </c:strRef>
          </c:cat>
          <c:val>
            <c:numRef>
              <c:f>'問5～7'!$N$446:$O$446</c:f>
              <c:numCache>
                <c:formatCode>0.0;\-0.0;#</c:formatCode>
                <c:ptCount val="2"/>
                <c:pt idx="0">
                  <c:v>26.413570274636513</c:v>
                </c:pt>
                <c:pt idx="1">
                  <c:v>17.447495961227787</c:v>
                </c:pt>
              </c:numCache>
            </c:numRef>
          </c:val>
          <c:extLst>
            <c:ext xmlns:c16="http://schemas.microsoft.com/office/drawing/2014/chart" uri="{C3380CC4-5D6E-409C-BE32-E72D297353CC}">
              <c16:uniqueId val="{00000009-C6D5-4B6F-9FE7-286ABF8A7A85}"/>
            </c:ext>
          </c:extLst>
        </c:ser>
        <c:ser>
          <c:idx val="5"/>
          <c:order val="5"/>
          <c:tx>
            <c:strRef>
              <c:f>'問5～7'!$M$447</c:f>
              <c:strCache>
                <c:ptCount val="1"/>
                <c:pt idx="0">
                  <c:v>30～40人未満</c:v>
                </c:pt>
              </c:strCache>
            </c:strRef>
          </c:tx>
          <c:spPr>
            <a:pattFill prst="ltUpDiag">
              <a:fgClr>
                <a:schemeClr val="tx1">
                  <a:lumMod val="65000"/>
                  <a:lumOff val="35000"/>
                </a:schemeClr>
              </a:fgClr>
              <a:bgClr>
                <a:schemeClr val="bg1"/>
              </a:bgClr>
            </a:pattFill>
            <a:ln w="6350">
              <a:solidFill>
                <a:schemeClr val="tx1"/>
              </a:solidFill>
            </a:ln>
          </c:spPr>
          <c:invertIfNegative val="0"/>
          <c:dLbls>
            <c:dLbl>
              <c:idx val="1"/>
              <c:layout>
                <c:manualLayout>
                  <c:x val="-1.1315417256011316E-2"/>
                  <c:y val="-0.1056092214011515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6EF-4C62-8138-9CD4D7A065BC}"/>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'問5～7'!$N$440:$O$440</c:f>
              <c:strCache>
                <c:ptCount val="2"/>
                <c:pt idx="0">
                  <c:v>特定施設</c:v>
                </c:pt>
                <c:pt idx="1">
                  <c:v>特定施設
(定員50人換算）</c:v>
                </c:pt>
              </c:strCache>
            </c:strRef>
          </c:cat>
          <c:val>
            <c:numRef>
              <c:f>'問5～7'!$N$447:$O$447</c:f>
              <c:numCache>
                <c:formatCode>0.0;\-0.0;#</c:formatCode>
                <c:ptCount val="2"/>
                <c:pt idx="0">
                  <c:v>4.1195476575121157</c:v>
                </c:pt>
                <c:pt idx="1">
                  <c:v>0.80775444264943452</c:v>
                </c:pt>
              </c:numCache>
            </c:numRef>
          </c:val>
          <c:extLst>
            <c:ext xmlns:c16="http://schemas.microsoft.com/office/drawing/2014/chart" uri="{C3380CC4-5D6E-409C-BE32-E72D297353CC}">
              <c16:uniqueId val="{0000000A-C6D5-4B6F-9FE7-286ABF8A7A85}"/>
            </c:ext>
          </c:extLst>
        </c:ser>
        <c:ser>
          <c:idx val="6"/>
          <c:order val="6"/>
          <c:tx>
            <c:strRef>
              <c:f>'問5～7'!$M$448</c:f>
              <c:strCache>
                <c:ptCount val="1"/>
                <c:pt idx="0">
                  <c:v>40人以上</c:v>
                </c:pt>
              </c:strCache>
            </c:strRef>
          </c:tx>
          <c:spPr>
            <a:solidFill>
              <a:schemeClr val="bg1">
                <a:lumMod val="95000"/>
              </a:schemeClr>
            </a:solidFill>
            <a:ln w="6350">
              <a:solidFill>
                <a:schemeClr val="tx1"/>
              </a:solidFill>
            </a:ln>
          </c:spPr>
          <c:invertIfNegative val="0"/>
          <c:dLbls>
            <c:dLbl>
              <c:idx val="0"/>
              <c:layout>
                <c:manualLayout>
                  <c:x val="0"/>
                  <c:y val="-0.1056107806154322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6EF-4C62-8138-9CD4D7A065BC}"/>
                </c:ext>
              </c:extLst>
            </c:dLbl>
            <c:dLbl>
              <c:idx val="1"/>
              <c:layout>
                <c:manualLayout>
                  <c:x val="1.5087223008015087E-2"/>
                  <c:y val="-0.1056087016630579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6EF-4C62-8138-9CD4D7A065BC}"/>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'問5～7'!$N$440:$O$440</c:f>
              <c:strCache>
                <c:ptCount val="2"/>
                <c:pt idx="0">
                  <c:v>特定施設</c:v>
                </c:pt>
                <c:pt idx="1">
                  <c:v>特定施設
(定員50人換算）</c:v>
                </c:pt>
              </c:strCache>
            </c:strRef>
          </c:cat>
          <c:val>
            <c:numRef>
              <c:f>'問5～7'!$N$448:$O$448</c:f>
              <c:numCache>
                <c:formatCode>0.0;\-0.0;#</c:formatCode>
                <c:ptCount val="2"/>
                <c:pt idx="0">
                  <c:v>2.34248788368336</c:v>
                </c:pt>
                <c:pt idx="1">
                  <c:v>0.16155088852988692</c:v>
                </c:pt>
              </c:numCache>
            </c:numRef>
          </c:val>
          <c:extLst>
            <c:ext xmlns:c16="http://schemas.microsoft.com/office/drawing/2014/chart" uri="{C3380CC4-5D6E-409C-BE32-E72D297353CC}">
              <c16:uniqueId val="{0000000B-C6D5-4B6F-9FE7-286ABF8A7A85}"/>
            </c:ext>
          </c:extLst>
        </c:ser>
        <c:ser>
          <c:idx val="7"/>
          <c:order val="7"/>
          <c:tx>
            <c:strRef>
              <c:f>'問5～7'!$M$449</c:f>
              <c:strCache>
                <c:ptCount val="1"/>
                <c:pt idx="0">
                  <c:v>エラー・無回答</c:v>
                </c:pt>
              </c:strCache>
            </c:strRef>
          </c:tx>
          <c:spPr>
            <a:pattFill prst="lgGrid">
              <a:fgClr>
                <a:schemeClr val="bg1">
                  <a:lumMod val="6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'問5～7'!$N$440:$O$440</c:f>
              <c:strCache>
                <c:ptCount val="2"/>
                <c:pt idx="0">
                  <c:v>特定施設</c:v>
                </c:pt>
                <c:pt idx="1">
                  <c:v>特定施設
(定員50人換算）</c:v>
                </c:pt>
              </c:strCache>
            </c:strRef>
          </c:cat>
          <c:val>
            <c:numRef>
              <c:f>'問5～7'!$N$449:$O$449</c:f>
              <c:numCache>
                <c:formatCode>0.0;\-0.0;#</c:formatCode>
                <c:ptCount val="2"/>
                <c:pt idx="0">
                  <c:v>9.0468497576736659</c:v>
                </c:pt>
                <c:pt idx="1">
                  <c:v>9.8546042003231005</c:v>
                </c:pt>
              </c:numCache>
            </c:numRef>
          </c:val>
          <c:extLst>
            <c:ext xmlns:c16="http://schemas.microsoft.com/office/drawing/2014/chart" uri="{C3380CC4-5D6E-409C-BE32-E72D297353CC}">
              <c16:uniqueId val="{00000003-6B7C-464E-B31B-E8B92952A691}"/>
            </c:ext>
          </c:extLst>
        </c:ser>
        <c:dLbls>
          <c:showLegendKey val="0"/>
          <c:showVal val="0"/>
          <c:showCatName val="0"/>
          <c:showSerName val="0"/>
          <c:showPercent val="0"/>
          <c:showBubbleSize val="0"/>
        </c:dLbls>
        <c:gapWidth val="80"/>
        <c:overlap val="100"/>
        <c:axId val="181458048"/>
        <c:axId val="181459584"/>
      </c:barChart>
      <c:catAx>
        <c:axId val="181458048"/>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181459584"/>
        <c:crosses val="autoZero"/>
        <c:auto val="1"/>
        <c:lblAlgn val="ctr"/>
        <c:lblOffset val="100"/>
        <c:noMultiLvlLbl val="0"/>
      </c:catAx>
      <c:valAx>
        <c:axId val="181459584"/>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181458048"/>
        <c:crosses val="autoZero"/>
        <c:crossBetween val="between"/>
        <c:majorUnit val="20"/>
      </c:valAx>
      <c:spPr>
        <a:noFill/>
      </c:spPr>
    </c:plotArea>
    <c:legend>
      <c:legendPos val="b"/>
      <c:layout>
        <c:manualLayout>
          <c:xMode val="edge"/>
          <c:yMode val="edge"/>
          <c:x val="0.16994138108974002"/>
          <c:y val="0.71370175141342773"/>
          <c:w val="0.70042432814710043"/>
          <c:h val="0.2189609811823626"/>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443418301525871"/>
          <c:y val="0.15162378334741655"/>
          <c:w val="0.67420375168758861"/>
          <c:h val="0.49584053603708017"/>
        </c:manualLayout>
      </c:layout>
      <c:barChart>
        <c:barDir val="bar"/>
        <c:grouping val="stacked"/>
        <c:varyColors val="0"/>
        <c:ser>
          <c:idx val="0"/>
          <c:order val="0"/>
          <c:tx>
            <c:strRef>
              <c:f>'問5～7'!$M$473</c:f>
              <c:strCache>
                <c:ptCount val="1"/>
                <c:pt idx="0">
                  <c:v>０人</c:v>
                </c:pt>
              </c:strCache>
            </c:strRef>
          </c:tx>
          <c:spPr>
            <a:solidFill>
              <a:schemeClr val="bg1">
                <a:lumMod val="65000"/>
              </a:schemeClr>
            </a:solidFill>
            <a:ln w="6350">
              <a:solidFill>
                <a:schemeClr val="tx1"/>
              </a:solidFill>
            </a:ln>
          </c:spPr>
          <c:invertIfNegative val="0"/>
          <c:dLbls>
            <c:dLbl>
              <c:idx val="0"/>
              <c:layout>
                <c:manualLayout>
                  <c:x val="1.1315417256011316E-2"/>
                  <c:y val="-0.1051404176407424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B7C-464E-B31B-E8B92952A691}"/>
                </c:ext>
              </c:extLst>
            </c:dLbl>
            <c:dLbl>
              <c:idx val="1"/>
              <c:layout>
                <c:manualLayout>
                  <c:x val="1.5087223008015087E-2"/>
                  <c:y val="-0.1056061029725900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AB1-462E-944A-14D4727A0673}"/>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'問5～7'!$N$471:$O$471</c:f>
              <c:strCache>
                <c:ptCount val="2"/>
                <c:pt idx="0">
                  <c:v>特定施設</c:v>
                </c:pt>
                <c:pt idx="1">
                  <c:v>特定施設
(定員50人換算）</c:v>
                </c:pt>
              </c:strCache>
            </c:strRef>
          </c:cat>
          <c:val>
            <c:numRef>
              <c:f>'問5～7'!$N$473:$O$473</c:f>
              <c:numCache>
                <c:formatCode>0.0;\-0.0;#</c:formatCode>
                <c:ptCount val="2"/>
                <c:pt idx="1">
                  <c:v>0.48465266558966075</c:v>
                </c:pt>
              </c:numCache>
            </c:numRef>
          </c:val>
          <c:extLst>
            <c:ext xmlns:c16="http://schemas.microsoft.com/office/drawing/2014/chart" uri="{C3380CC4-5D6E-409C-BE32-E72D297353CC}">
              <c16:uniqueId val="{00000005-C6D5-4B6F-9FE7-286ABF8A7A85}"/>
            </c:ext>
          </c:extLst>
        </c:ser>
        <c:ser>
          <c:idx val="1"/>
          <c:order val="1"/>
          <c:tx>
            <c:strRef>
              <c:f>'問5～7'!$M$474</c:f>
              <c:strCache>
                <c:ptCount val="1"/>
                <c:pt idx="0">
                  <c:v>５人未満</c:v>
                </c:pt>
              </c:strCache>
            </c:strRef>
          </c:tx>
          <c:spPr>
            <a:solidFill>
              <a:srgbClr val="DDDDDD"/>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'問5～7'!$N$471:$O$471</c:f>
              <c:strCache>
                <c:ptCount val="2"/>
                <c:pt idx="0">
                  <c:v>特定施設</c:v>
                </c:pt>
                <c:pt idx="1">
                  <c:v>特定施設
(定員50人換算）</c:v>
                </c:pt>
              </c:strCache>
            </c:strRef>
          </c:cat>
          <c:val>
            <c:numRef>
              <c:f>'問5～7'!$N$474:$O$474</c:f>
              <c:numCache>
                <c:formatCode>0.0;\-0.0;#</c:formatCode>
                <c:ptCount val="2"/>
                <c:pt idx="0">
                  <c:v>10.823909531502423</c:v>
                </c:pt>
                <c:pt idx="1">
                  <c:v>9.4507269789983841</c:v>
                </c:pt>
              </c:numCache>
            </c:numRef>
          </c:val>
          <c:extLst>
            <c:ext xmlns:c16="http://schemas.microsoft.com/office/drawing/2014/chart" uri="{C3380CC4-5D6E-409C-BE32-E72D297353CC}">
              <c16:uniqueId val="{00000006-C6D5-4B6F-9FE7-286ABF8A7A85}"/>
            </c:ext>
          </c:extLst>
        </c:ser>
        <c:ser>
          <c:idx val="2"/>
          <c:order val="2"/>
          <c:tx>
            <c:strRef>
              <c:f>'問5～7'!$M$475</c:f>
              <c:strCache>
                <c:ptCount val="1"/>
                <c:pt idx="0">
                  <c:v>５～10人未満</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'問5～7'!$N$471:$O$471</c:f>
              <c:strCache>
                <c:ptCount val="2"/>
                <c:pt idx="0">
                  <c:v>特定施設</c:v>
                </c:pt>
                <c:pt idx="1">
                  <c:v>特定施設
(定員50人換算）</c:v>
                </c:pt>
              </c:strCache>
            </c:strRef>
          </c:cat>
          <c:val>
            <c:numRef>
              <c:f>'問5～7'!$N$475:$O$475</c:f>
              <c:numCache>
                <c:formatCode>0.0;\-0.0;#</c:formatCode>
                <c:ptCount val="2"/>
                <c:pt idx="0">
                  <c:v>32.229402261712444</c:v>
                </c:pt>
                <c:pt idx="1">
                  <c:v>36.91437802907916</c:v>
                </c:pt>
              </c:numCache>
            </c:numRef>
          </c:val>
          <c:extLst>
            <c:ext xmlns:c16="http://schemas.microsoft.com/office/drawing/2014/chart" uri="{C3380CC4-5D6E-409C-BE32-E72D297353CC}">
              <c16:uniqueId val="{00000007-C6D5-4B6F-9FE7-286ABF8A7A85}"/>
            </c:ext>
          </c:extLst>
        </c:ser>
        <c:ser>
          <c:idx val="3"/>
          <c:order val="3"/>
          <c:tx>
            <c:strRef>
              <c:f>'問5～7'!$M$476</c:f>
              <c:strCache>
                <c:ptCount val="1"/>
                <c:pt idx="0">
                  <c:v>10～15人未満</c:v>
                </c:pt>
              </c:strCache>
            </c:strRef>
          </c:tx>
          <c:spPr>
            <a:solidFill>
              <a:schemeClr val="bg1">
                <a:lumMod val="50000"/>
              </a:schemeClr>
            </a:solidFill>
            <a:ln w="6350">
              <a:solidFill>
                <a:schemeClr val="tx1"/>
              </a:solidFill>
            </a:ln>
          </c:spPr>
          <c:invertIfNegative val="0"/>
          <c:dLbls>
            <c:spPr>
              <a:noFill/>
              <a:ln>
                <a:noFill/>
              </a:ln>
              <a:effectLst/>
            </c:spPr>
            <c:txPr>
              <a:bodyPr/>
              <a:lstStyle/>
              <a:p>
                <a:pPr>
                  <a:defRPr sz="800" baseline="0">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'問5～7'!$N$471:$O$471</c:f>
              <c:strCache>
                <c:ptCount val="2"/>
                <c:pt idx="0">
                  <c:v>特定施設</c:v>
                </c:pt>
                <c:pt idx="1">
                  <c:v>特定施設
(定員50人換算）</c:v>
                </c:pt>
              </c:strCache>
            </c:strRef>
          </c:cat>
          <c:val>
            <c:numRef>
              <c:f>'問5～7'!$N$476:$O$476</c:f>
              <c:numCache>
                <c:formatCode>0.0;\-0.0;#</c:formatCode>
                <c:ptCount val="2"/>
                <c:pt idx="0">
                  <c:v>31.987075928917609</c:v>
                </c:pt>
                <c:pt idx="1">
                  <c:v>32.633279483037157</c:v>
                </c:pt>
              </c:numCache>
            </c:numRef>
          </c:val>
          <c:extLst>
            <c:ext xmlns:c16="http://schemas.microsoft.com/office/drawing/2014/chart" uri="{C3380CC4-5D6E-409C-BE32-E72D297353CC}">
              <c16:uniqueId val="{00000008-C6D5-4B6F-9FE7-286ABF8A7A85}"/>
            </c:ext>
          </c:extLst>
        </c:ser>
        <c:ser>
          <c:idx val="4"/>
          <c:order val="4"/>
          <c:tx>
            <c:strRef>
              <c:f>'問5～7'!$M$477</c:f>
              <c:strCache>
                <c:ptCount val="1"/>
                <c:pt idx="0">
                  <c:v>15～20人未満</c:v>
                </c:pt>
              </c:strCache>
            </c:strRef>
          </c:tx>
          <c:spPr>
            <a:solidFill>
              <a:schemeClr val="bg1">
                <a:lumMod val="7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'問5～7'!$N$471:$O$471</c:f>
              <c:strCache>
                <c:ptCount val="2"/>
                <c:pt idx="0">
                  <c:v>特定施設</c:v>
                </c:pt>
                <c:pt idx="1">
                  <c:v>特定施設
(定員50人換算）</c:v>
                </c:pt>
              </c:strCache>
            </c:strRef>
          </c:cat>
          <c:val>
            <c:numRef>
              <c:f>'問5～7'!$N$477:$O$477</c:f>
              <c:numCache>
                <c:formatCode>0.0;\-0.0;#</c:formatCode>
                <c:ptCount val="2"/>
                <c:pt idx="0">
                  <c:v>15.266558966074314</c:v>
                </c:pt>
                <c:pt idx="1">
                  <c:v>13.812600969305331</c:v>
                </c:pt>
              </c:numCache>
            </c:numRef>
          </c:val>
          <c:extLst>
            <c:ext xmlns:c16="http://schemas.microsoft.com/office/drawing/2014/chart" uri="{C3380CC4-5D6E-409C-BE32-E72D297353CC}">
              <c16:uniqueId val="{00000009-C6D5-4B6F-9FE7-286ABF8A7A85}"/>
            </c:ext>
          </c:extLst>
        </c:ser>
        <c:ser>
          <c:idx val="5"/>
          <c:order val="5"/>
          <c:tx>
            <c:strRef>
              <c:f>'問5～7'!$M$478</c:f>
              <c:strCache>
                <c:ptCount val="1"/>
                <c:pt idx="0">
                  <c:v>20～30人未満</c:v>
                </c:pt>
              </c:strCache>
            </c:strRef>
          </c:tx>
          <c:spPr>
            <a:pattFill prst="ltUpDiag">
              <a:fgClr>
                <a:schemeClr val="tx1">
                  <a:lumMod val="65000"/>
                  <a:lumOff val="35000"/>
                </a:schemeClr>
              </a:fgClr>
              <a:bgClr>
                <a:schemeClr val="bg1"/>
              </a:bgClr>
            </a:pattFill>
            <a:ln w="6350">
              <a:solidFill>
                <a:schemeClr val="tx1"/>
              </a:solidFill>
            </a:ln>
          </c:spPr>
          <c:invertIfNegative val="0"/>
          <c:dLbls>
            <c:dLbl>
              <c:idx val="1"/>
              <c:layout>
                <c:manualLayout>
                  <c:x val="-5.6577086280056579E-3"/>
                  <c:y val="-0.1056102608773386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AB1-462E-944A-14D4727A0673}"/>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'問5～7'!$N$471:$O$471</c:f>
              <c:strCache>
                <c:ptCount val="2"/>
                <c:pt idx="0">
                  <c:v>特定施設</c:v>
                </c:pt>
                <c:pt idx="1">
                  <c:v>特定施設
(定員50人換算）</c:v>
                </c:pt>
              </c:strCache>
            </c:strRef>
          </c:cat>
          <c:val>
            <c:numRef>
              <c:f>'問5～7'!$N$478:$O$478</c:f>
              <c:numCache>
                <c:formatCode>0.0;\-0.0;#</c:formatCode>
                <c:ptCount val="2"/>
                <c:pt idx="0">
                  <c:v>5.5735056542810986</c:v>
                </c:pt>
                <c:pt idx="1">
                  <c:v>3.150242326332795</c:v>
                </c:pt>
              </c:numCache>
            </c:numRef>
          </c:val>
          <c:extLst>
            <c:ext xmlns:c16="http://schemas.microsoft.com/office/drawing/2014/chart" uri="{C3380CC4-5D6E-409C-BE32-E72D297353CC}">
              <c16:uniqueId val="{0000000A-C6D5-4B6F-9FE7-286ABF8A7A85}"/>
            </c:ext>
          </c:extLst>
        </c:ser>
        <c:ser>
          <c:idx val="6"/>
          <c:order val="6"/>
          <c:tx>
            <c:strRef>
              <c:f>'問5～7'!$M$479</c:f>
              <c:strCache>
                <c:ptCount val="1"/>
                <c:pt idx="0">
                  <c:v>30～40人未満</c:v>
                </c:pt>
              </c:strCache>
            </c:strRef>
          </c:tx>
          <c:spPr>
            <a:solidFill>
              <a:schemeClr val="bg1">
                <a:lumMod val="95000"/>
              </a:schemeClr>
            </a:solidFill>
            <a:ln w="6350">
              <a:solidFill>
                <a:schemeClr val="tx1"/>
              </a:solidFill>
            </a:ln>
          </c:spPr>
          <c:invertIfNegative val="0"/>
          <c:dLbls>
            <c:dLbl>
              <c:idx val="0"/>
              <c:layout>
                <c:manualLayout>
                  <c:x val="-2.0744931636020744E-2"/>
                  <c:y val="-0.1056092214011515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AB1-462E-944A-14D4727A0673}"/>
                </c:ext>
              </c:extLst>
            </c:dLbl>
            <c:dLbl>
              <c:idx val="1"/>
              <c:layout>
                <c:manualLayout>
                  <c:x val="9.4295143800094301E-3"/>
                  <c:y val="-0.1056097411392451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AB1-462E-944A-14D4727A0673}"/>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'問5～7'!$N$471:$O$471</c:f>
              <c:strCache>
                <c:ptCount val="2"/>
                <c:pt idx="0">
                  <c:v>特定施設</c:v>
                </c:pt>
                <c:pt idx="1">
                  <c:v>特定施設
(定員50人換算）</c:v>
                </c:pt>
              </c:strCache>
            </c:strRef>
          </c:cat>
          <c:val>
            <c:numRef>
              <c:f>'問5～7'!$N$479:$O$479</c:f>
              <c:numCache>
                <c:formatCode>0.0;\-0.0;#</c:formatCode>
                <c:ptCount val="2"/>
                <c:pt idx="0">
                  <c:v>1.0500807754442649</c:v>
                </c:pt>
                <c:pt idx="1">
                  <c:v>8.0775444264943458E-2</c:v>
                </c:pt>
              </c:numCache>
            </c:numRef>
          </c:val>
          <c:extLst>
            <c:ext xmlns:c16="http://schemas.microsoft.com/office/drawing/2014/chart" uri="{C3380CC4-5D6E-409C-BE32-E72D297353CC}">
              <c16:uniqueId val="{0000000B-C6D5-4B6F-9FE7-286ABF8A7A85}"/>
            </c:ext>
          </c:extLst>
        </c:ser>
        <c:ser>
          <c:idx val="7"/>
          <c:order val="7"/>
          <c:tx>
            <c:strRef>
              <c:f>'問5～7'!$M$480</c:f>
              <c:strCache>
                <c:ptCount val="1"/>
                <c:pt idx="0">
                  <c:v>40人以上</c:v>
                </c:pt>
              </c:strCache>
            </c:strRef>
          </c:tx>
          <c:spPr>
            <a:pattFill prst="pct30">
              <a:fgClr>
                <a:schemeClr val="bg1">
                  <a:lumMod val="65000"/>
                </a:schemeClr>
              </a:fgClr>
              <a:bgClr>
                <a:schemeClr val="bg1"/>
              </a:bgClr>
            </a:pattFill>
            <a:ln w="6350">
              <a:solidFill>
                <a:schemeClr val="tx1"/>
              </a:solidFill>
            </a:ln>
          </c:spPr>
          <c:invertIfNegative val="0"/>
          <c:dLbls>
            <c:dLbl>
              <c:idx val="0"/>
              <c:layout>
                <c:manualLayout>
                  <c:x val="0"/>
                  <c:y val="-0.1056107806154322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AB1-462E-944A-14D4727A0673}"/>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'問5～7'!$N$471:$O$471</c:f>
              <c:strCache>
                <c:ptCount val="2"/>
                <c:pt idx="0">
                  <c:v>特定施設</c:v>
                </c:pt>
                <c:pt idx="1">
                  <c:v>特定施設
(定員50人換算）</c:v>
                </c:pt>
              </c:strCache>
            </c:strRef>
          </c:cat>
          <c:val>
            <c:numRef>
              <c:f>'問5～7'!$N$480:$O$480</c:f>
              <c:numCache>
                <c:formatCode>0.0;\-0.0;#</c:formatCode>
                <c:ptCount val="2"/>
                <c:pt idx="0">
                  <c:v>0.40387722132471726</c:v>
                </c:pt>
                <c:pt idx="1">
                  <c:v>0</c:v>
                </c:pt>
              </c:numCache>
            </c:numRef>
          </c:val>
          <c:extLst>
            <c:ext xmlns:c16="http://schemas.microsoft.com/office/drawing/2014/chart" uri="{C3380CC4-5D6E-409C-BE32-E72D297353CC}">
              <c16:uniqueId val="{00000003-6B7C-464E-B31B-E8B92952A691}"/>
            </c:ext>
          </c:extLst>
        </c:ser>
        <c:ser>
          <c:idx val="8"/>
          <c:order val="8"/>
          <c:tx>
            <c:strRef>
              <c:f>'問5～7'!$M$481</c:f>
              <c:strCache>
                <c:ptCount val="1"/>
                <c:pt idx="0">
                  <c:v>エラー・無回答</c:v>
                </c:pt>
              </c:strCache>
            </c:strRef>
          </c:tx>
          <c:spPr>
            <a:pattFill prst="lgGrid">
              <a:fgClr>
                <a:schemeClr val="bg1">
                  <a:lumMod val="65000"/>
                </a:schemeClr>
              </a:fgClr>
              <a:bgClr>
                <a:schemeClr val="bg1"/>
              </a:bgClr>
            </a:pattFill>
            <a:ln w="6350">
              <a:solidFill>
                <a:schemeClr val="tx1"/>
              </a:solidFill>
            </a:ln>
          </c:spPr>
          <c:invertIfNegative val="0"/>
          <c:dLbls>
            <c:dLbl>
              <c:idx val="0"/>
              <c:layout>
                <c:manualLayout>
                  <c:x val="1.885902876001886E-2"/>
                  <c:y val="-0.1056102608773386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AB1-462E-944A-14D4727A0673}"/>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'問5～7'!$N$471:$O$471</c:f>
              <c:strCache>
                <c:ptCount val="2"/>
                <c:pt idx="0">
                  <c:v>特定施設</c:v>
                </c:pt>
                <c:pt idx="1">
                  <c:v>特定施設
(定員50人換算）</c:v>
                </c:pt>
              </c:strCache>
            </c:strRef>
          </c:cat>
          <c:val>
            <c:numRef>
              <c:f>'問5～7'!$N$481:$O$481</c:f>
              <c:numCache>
                <c:formatCode>0.0;\-0.0;#</c:formatCode>
                <c:ptCount val="2"/>
                <c:pt idx="0">
                  <c:v>2.6655896607431337</c:v>
                </c:pt>
                <c:pt idx="1">
                  <c:v>3.4733441033925687</c:v>
                </c:pt>
              </c:numCache>
            </c:numRef>
          </c:val>
          <c:extLst>
            <c:ext xmlns:c16="http://schemas.microsoft.com/office/drawing/2014/chart" uri="{C3380CC4-5D6E-409C-BE32-E72D297353CC}">
              <c16:uniqueId val="{00000006-7AB1-462E-944A-14D4727A0673}"/>
            </c:ext>
          </c:extLst>
        </c:ser>
        <c:dLbls>
          <c:showLegendKey val="0"/>
          <c:showVal val="0"/>
          <c:showCatName val="0"/>
          <c:showSerName val="0"/>
          <c:showPercent val="0"/>
          <c:showBubbleSize val="0"/>
        </c:dLbls>
        <c:gapWidth val="80"/>
        <c:overlap val="100"/>
        <c:axId val="181605504"/>
        <c:axId val="181607040"/>
      </c:barChart>
      <c:catAx>
        <c:axId val="181605504"/>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181607040"/>
        <c:crosses val="autoZero"/>
        <c:auto val="1"/>
        <c:lblAlgn val="ctr"/>
        <c:lblOffset val="100"/>
        <c:noMultiLvlLbl val="0"/>
      </c:catAx>
      <c:valAx>
        <c:axId val="181607040"/>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181605504"/>
        <c:crosses val="autoZero"/>
        <c:crossBetween val="between"/>
        <c:majorUnit val="20"/>
      </c:valAx>
      <c:spPr>
        <a:noFill/>
        <a:ln w="25400">
          <a:noFill/>
        </a:ln>
      </c:spPr>
    </c:plotArea>
    <c:legend>
      <c:legendPos val="b"/>
      <c:layout>
        <c:manualLayout>
          <c:xMode val="edge"/>
          <c:yMode val="edge"/>
          <c:x val="0.16994138108974002"/>
          <c:y val="0.71370175141342773"/>
          <c:w val="0.70061291843470064"/>
          <c:h val="0.21993445063163772"/>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443418301525871"/>
          <c:y val="0.15162378334741655"/>
          <c:w val="0.67420375168758861"/>
          <c:h val="0.49584053603708017"/>
        </c:manualLayout>
      </c:layout>
      <c:barChart>
        <c:barDir val="bar"/>
        <c:grouping val="stacked"/>
        <c:varyColors val="0"/>
        <c:ser>
          <c:idx val="0"/>
          <c:order val="0"/>
          <c:tx>
            <c:strRef>
              <c:f>'問5～7'!$M$505</c:f>
              <c:strCache>
                <c:ptCount val="1"/>
                <c:pt idx="0">
                  <c:v>０人</c:v>
                </c:pt>
              </c:strCache>
            </c:strRef>
          </c:tx>
          <c:spPr>
            <a:solidFill>
              <a:schemeClr val="bg1">
                <a:lumMod val="65000"/>
              </a:schemeClr>
            </a:solidFill>
            <a:ln w="6350">
              <a:solidFill>
                <a:schemeClr val="tx1"/>
              </a:solidFill>
            </a:ln>
          </c:spPr>
          <c:invertIfNegative val="0"/>
          <c:dLbls>
            <c:dLbl>
              <c:idx val="0"/>
              <c:layout>
                <c:manualLayout>
                  <c:x val="1.5087223008015087E-2"/>
                  <c:y val="-0.105139897902648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B7C-464E-B31B-E8B92952A691}"/>
                </c:ext>
              </c:extLst>
            </c:dLbl>
            <c:dLbl>
              <c:idx val="1"/>
              <c:layout>
                <c:manualLayout>
                  <c:x val="1.5087223008015087E-2"/>
                  <c:y val="-0.1056071424487772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093-40E2-AD98-B148C0CF4270}"/>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'問5～7'!$N$503:$O$503</c:f>
              <c:strCache>
                <c:ptCount val="2"/>
                <c:pt idx="0">
                  <c:v>特定施設</c:v>
                </c:pt>
                <c:pt idx="1">
                  <c:v>特定施設
(定員50人換算）</c:v>
                </c:pt>
              </c:strCache>
            </c:strRef>
          </c:cat>
          <c:val>
            <c:numRef>
              <c:f>'問5～7'!$N$505:$O$505</c:f>
              <c:numCache>
                <c:formatCode>0.0;\-0.0;#</c:formatCode>
                <c:ptCount val="2"/>
                <c:pt idx="0">
                  <c:v>0.48465266558966075</c:v>
                </c:pt>
                <c:pt idx="1">
                  <c:v>0.48465266558966075</c:v>
                </c:pt>
              </c:numCache>
            </c:numRef>
          </c:val>
          <c:extLst>
            <c:ext xmlns:c16="http://schemas.microsoft.com/office/drawing/2014/chart" uri="{C3380CC4-5D6E-409C-BE32-E72D297353CC}">
              <c16:uniqueId val="{00000005-C6D5-4B6F-9FE7-286ABF8A7A85}"/>
            </c:ext>
          </c:extLst>
        </c:ser>
        <c:ser>
          <c:idx val="1"/>
          <c:order val="1"/>
          <c:tx>
            <c:strRef>
              <c:f>'問5～7'!$M$506</c:f>
              <c:strCache>
                <c:ptCount val="1"/>
                <c:pt idx="0">
                  <c:v>５人未満</c:v>
                </c:pt>
              </c:strCache>
            </c:strRef>
          </c:tx>
          <c:spPr>
            <a:solidFill>
              <a:srgbClr val="DDDDDD"/>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'問5～7'!$N$503:$O$503</c:f>
              <c:strCache>
                <c:ptCount val="2"/>
                <c:pt idx="0">
                  <c:v>特定施設</c:v>
                </c:pt>
                <c:pt idx="1">
                  <c:v>特定施設
(定員50人換算）</c:v>
                </c:pt>
              </c:strCache>
            </c:strRef>
          </c:cat>
          <c:val>
            <c:numRef>
              <c:f>'問5～7'!$N$506:$O$506</c:f>
              <c:numCache>
                <c:formatCode>0.0;\-0.0;#</c:formatCode>
                <c:ptCount val="2"/>
                <c:pt idx="0">
                  <c:v>15.024232633279484</c:v>
                </c:pt>
                <c:pt idx="1">
                  <c:v>15.105008077544428</c:v>
                </c:pt>
              </c:numCache>
            </c:numRef>
          </c:val>
          <c:extLst>
            <c:ext xmlns:c16="http://schemas.microsoft.com/office/drawing/2014/chart" uri="{C3380CC4-5D6E-409C-BE32-E72D297353CC}">
              <c16:uniqueId val="{00000006-C6D5-4B6F-9FE7-286ABF8A7A85}"/>
            </c:ext>
          </c:extLst>
        </c:ser>
        <c:ser>
          <c:idx val="2"/>
          <c:order val="2"/>
          <c:tx>
            <c:strRef>
              <c:f>'問5～7'!$M$507</c:f>
              <c:strCache>
                <c:ptCount val="1"/>
                <c:pt idx="0">
                  <c:v>５～10人未満</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'問5～7'!$N$503:$O$503</c:f>
              <c:strCache>
                <c:ptCount val="2"/>
                <c:pt idx="0">
                  <c:v>特定施設</c:v>
                </c:pt>
                <c:pt idx="1">
                  <c:v>特定施設
(定員50人換算）</c:v>
                </c:pt>
              </c:strCache>
            </c:strRef>
          </c:cat>
          <c:val>
            <c:numRef>
              <c:f>'問5～7'!$N$507:$O$507</c:f>
              <c:numCache>
                <c:formatCode>0.0;\-0.0;#</c:formatCode>
                <c:ptCount val="2"/>
                <c:pt idx="0">
                  <c:v>35.218093699515343</c:v>
                </c:pt>
                <c:pt idx="1">
                  <c:v>38.449111470113081</c:v>
                </c:pt>
              </c:numCache>
            </c:numRef>
          </c:val>
          <c:extLst>
            <c:ext xmlns:c16="http://schemas.microsoft.com/office/drawing/2014/chart" uri="{C3380CC4-5D6E-409C-BE32-E72D297353CC}">
              <c16:uniqueId val="{00000007-C6D5-4B6F-9FE7-286ABF8A7A85}"/>
            </c:ext>
          </c:extLst>
        </c:ser>
        <c:ser>
          <c:idx val="3"/>
          <c:order val="3"/>
          <c:tx>
            <c:strRef>
              <c:f>'問5～7'!$M$508</c:f>
              <c:strCache>
                <c:ptCount val="1"/>
                <c:pt idx="0">
                  <c:v>10～15人未満</c:v>
                </c:pt>
              </c:strCache>
            </c:strRef>
          </c:tx>
          <c:spPr>
            <a:solidFill>
              <a:schemeClr val="bg1">
                <a:lumMod val="50000"/>
              </a:schemeClr>
            </a:solidFill>
            <a:ln w="6350">
              <a:solidFill>
                <a:schemeClr val="tx1"/>
              </a:solidFill>
            </a:ln>
          </c:spPr>
          <c:invertIfNegative val="0"/>
          <c:dLbls>
            <c:spPr>
              <a:noFill/>
              <a:ln>
                <a:noFill/>
              </a:ln>
              <a:effectLst/>
            </c:spPr>
            <c:txPr>
              <a:bodyPr/>
              <a:lstStyle/>
              <a:p>
                <a:pPr>
                  <a:defRPr sz="800" baseline="0">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'問5～7'!$N$503:$O$503</c:f>
              <c:strCache>
                <c:ptCount val="2"/>
                <c:pt idx="0">
                  <c:v>特定施設</c:v>
                </c:pt>
                <c:pt idx="1">
                  <c:v>特定施設
(定員50人換算）</c:v>
                </c:pt>
              </c:strCache>
            </c:strRef>
          </c:cat>
          <c:val>
            <c:numRef>
              <c:f>'問5～7'!$N$508:$O$508</c:f>
              <c:numCache>
                <c:formatCode>0.0;\-0.0;#</c:formatCode>
                <c:ptCount val="2"/>
                <c:pt idx="0">
                  <c:v>23.828756058158319</c:v>
                </c:pt>
                <c:pt idx="1">
                  <c:v>24.878836833602584</c:v>
                </c:pt>
              </c:numCache>
            </c:numRef>
          </c:val>
          <c:extLst>
            <c:ext xmlns:c16="http://schemas.microsoft.com/office/drawing/2014/chart" uri="{C3380CC4-5D6E-409C-BE32-E72D297353CC}">
              <c16:uniqueId val="{00000008-C6D5-4B6F-9FE7-286ABF8A7A85}"/>
            </c:ext>
          </c:extLst>
        </c:ser>
        <c:ser>
          <c:idx val="4"/>
          <c:order val="4"/>
          <c:tx>
            <c:strRef>
              <c:f>'問5～7'!$M$509</c:f>
              <c:strCache>
                <c:ptCount val="1"/>
                <c:pt idx="0">
                  <c:v>15～20人未満</c:v>
                </c:pt>
              </c:strCache>
            </c:strRef>
          </c:tx>
          <c:spPr>
            <a:solidFill>
              <a:schemeClr val="bg1">
                <a:lumMod val="7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'問5～7'!$N$503:$O$503</c:f>
              <c:strCache>
                <c:ptCount val="2"/>
                <c:pt idx="0">
                  <c:v>特定施設</c:v>
                </c:pt>
                <c:pt idx="1">
                  <c:v>特定施設
(定員50人換算）</c:v>
                </c:pt>
              </c:strCache>
            </c:strRef>
          </c:cat>
          <c:val>
            <c:numRef>
              <c:f>'問5～7'!$N$509:$O$509</c:f>
              <c:numCache>
                <c:formatCode>0.0;\-0.0;#</c:formatCode>
                <c:ptCount val="2"/>
                <c:pt idx="0">
                  <c:v>7.9967689822294021</c:v>
                </c:pt>
                <c:pt idx="1">
                  <c:v>5.5735056542810986</c:v>
                </c:pt>
              </c:numCache>
            </c:numRef>
          </c:val>
          <c:extLst>
            <c:ext xmlns:c16="http://schemas.microsoft.com/office/drawing/2014/chart" uri="{C3380CC4-5D6E-409C-BE32-E72D297353CC}">
              <c16:uniqueId val="{00000009-C6D5-4B6F-9FE7-286ABF8A7A85}"/>
            </c:ext>
          </c:extLst>
        </c:ser>
        <c:ser>
          <c:idx val="5"/>
          <c:order val="5"/>
          <c:tx>
            <c:strRef>
              <c:f>'問5～7'!$M$510</c:f>
              <c:strCache>
                <c:ptCount val="1"/>
                <c:pt idx="0">
                  <c:v>20～30人未満</c:v>
                </c:pt>
              </c:strCache>
            </c:strRef>
          </c:tx>
          <c:spPr>
            <a:pattFill prst="ltUpDiag">
              <a:fgClr>
                <a:schemeClr val="tx1">
                  <a:lumMod val="65000"/>
                  <a:lumOff val="35000"/>
                </a:schemeClr>
              </a:fgClr>
              <a:bgClr>
                <a:schemeClr val="bg1"/>
              </a:bgClr>
            </a:pattFill>
            <a:ln w="6350">
              <a:solidFill>
                <a:schemeClr val="tx1"/>
              </a:solidFill>
            </a:ln>
          </c:spPr>
          <c:invertIfNegative val="0"/>
          <c:dLbls>
            <c:dLbl>
              <c:idx val="0"/>
              <c:layout>
                <c:manualLayout>
                  <c:x val="-1.5087223008015087E-2"/>
                  <c:y val="-9.90090673507805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093-40E2-AD98-B148C0CF4270}"/>
                </c:ext>
              </c:extLst>
            </c:dLbl>
            <c:dLbl>
              <c:idx val="1"/>
              <c:layout>
                <c:manualLayout>
                  <c:x val="-5.6577086280056579E-3"/>
                  <c:y val="-0.1056102608773386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093-40E2-AD98-B148C0CF4270}"/>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'問5～7'!$N$503:$O$503</c:f>
              <c:strCache>
                <c:ptCount val="2"/>
                <c:pt idx="0">
                  <c:v>特定施設</c:v>
                </c:pt>
                <c:pt idx="1">
                  <c:v>特定施設
(定員50人換算）</c:v>
                </c:pt>
              </c:strCache>
            </c:strRef>
          </c:cat>
          <c:val>
            <c:numRef>
              <c:f>'問5～7'!$N$510:$O$510</c:f>
              <c:numCache>
                <c:formatCode>0.0;\-0.0;#</c:formatCode>
                <c:ptCount val="2"/>
                <c:pt idx="0">
                  <c:v>2.6655896607431337</c:v>
                </c:pt>
                <c:pt idx="1">
                  <c:v>0.80775444264943452</c:v>
                </c:pt>
              </c:numCache>
            </c:numRef>
          </c:val>
          <c:extLst>
            <c:ext xmlns:c16="http://schemas.microsoft.com/office/drawing/2014/chart" uri="{C3380CC4-5D6E-409C-BE32-E72D297353CC}">
              <c16:uniqueId val="{0000000A-C6D5-4B6F-9FE7-286ABF8A7A85}"/>
            </c:ext>
          </c:extLst>
        </c:ser>
        <c:ser>
          <c:idx val="6"/>
          <c:order val="6"/>
          <c:tx>
            <c:strRef>
              <c:f>'問5～7'!$M$511</c:f>
              <c:strCache>
                <c:ptCount val="1"/>
                <c:pt idx="0">
                  <c:v>30～40人未満</c:v>
                </c:pt>
              </c:strCache>
            </c:strRef>
          </c:tx>
          <c:spPr>
            <a:solidFill>
              <a:schemeClr val="bg1">
                <a:lumMod val="95000"/>
              </a:schemeClr>
            </a:solidFill>
            <a:ln w="6350">
              <a:solidFill>
                <a:schemeClr val="tx1"/>
              </a:solidFill>
            </a:ln>
          </c:spPr>
          <c:invertIfNegative val="0"/>
          <c:dLbls>
            <c:dLbl>
              <c:idx val="0"/>
              <c:layout>
                <c:manualLayout>
                  <c:x val="0"/>
                  <c:y val="-9.90095870888741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093-40E2-AD98-B148C0CF4270}"/>
                </c:ext>
              </c:extLst>
            </c:dLbl>
            <c:dLbl>
              <c:idx val="1"/>
              <c:layout>
                <c:manualLayout>
                  <c:x val="1.6973125884016973E-2"/>
                  <c:y val="-0.1056097411392451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093-40E2-AD98-B148C0CF4270}"/>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'問5～7'!$N$503:$O$503</c:f>
              <c:strCache>
                <c:ptCount val="2"/>
                <c:pt idx="0">
                  <c:v>特定施設</c:v>
                </c:pt>
                <c:pt idx="1">
                  <c:v>特定施設
(定員50人換算）</c:v>
                </c:pt>
              </c:strCache>
            </c:strRef>
          </c:cat>
          <c:val>
            <c:numRef>
              <c:f>'問5～7'!$N$511:$O$511</c:f>
              <c:numCache>
                <c:formatCode>0.0;\-0.0;#</c:formatCode>
                <c:ptCount val="2"/>
                <c:pt idx="0">
                  <c:v>0.40387722132471726</c:v>
                </c:pt>
                <c:pt idx="1">
                  <c:v>8.0775444264943458E-2</c:v>
                </c:pt>
              </c:numCache>
            </c:numRef>
          </c:val>
          <c:extLst>
            <c:ext xmlns:c16="http://schemas.microsoft.com/office/drawing/2014/chart" uri="{C3380CC4-5D6E-409C-BE32-E72D297353CC}">
              <c16:uniqueId val="{0000000B-C6D5-4B6F-9FE7-286ABF8A7A85}"/>
            </c:ext>
          </c:extLst>
        </c:ser>
        <c:ser>
          <c:idx val="7"/>
          <c:order val="7"/>
          <c:tx>
            <c:strRef>
              <c:f>'問5～7'!$M$512</c:f>
              <c:strCache>
                <c:ptCount val="1"/>
                <c:pt idx="0">
                  <c:v>40人以上</c:v>
                </c:pt>
              </c:strCache>
            </c:strRef>
          </c:tx>
          <c:spPr>
            <a:pattFill prst="pct30">
              <a:fgClr>
                <a:schemeClr val="bg1">
                  <a:lumMod val="65000"/>
                </a:schemeClr>
              </a:fgClr>
              <a:bgClr>
                <a:schemeClr val="bg1"/>
              </a:bgClr>
            </a:pattFill>
            <a:ln w="6350">
              <a:solidFill>
                <a:schemeClr val="tx1"/>
              </a:solidFill>
            </a:ln>
          </c:spPr>
          <c:invertIfNegative val="0"/>
          <c:dLbls>
            <c:dLbl>
              <c:idx val="0"/>
              <c:layout>
                <c:manualLayout>
                  <c:x val="2.8288543140028287E-2"/>
                  <c:y val="-9.90090673507805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093-40E2-AD98-B148C0CF4270}"/>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'問5～7'!$N$503:$O$503</c:f>
              <c:strCache>
                <c:ptCount val="2"/>
                <c:pt idx="0">
                  <c:v>特定施設</c:v>
                </c:pt>
                <c:pt idx="1">
                  <c:v>特定施設
(定員50人換算）</c:v>
                </c:pt>
              </c:strCache>
            </c:strRef>
          </c:cat>
          <c:val>
            <c:numRef>
              <c:f>'問5～7'!$N$512:$O$512</c:f>
              <c:numCache>
                <c:formatCode>0.0;\-0.0;#</c:formatCode>
                <c:ptCount val="2"/>
                <c:pt idx="0">
                  <c:v>0.32310177705977383</c:v>
                </c:pt>
                <c:pt idx="1">
                  <c:v>0</c:v>
                </c:pt>
              </c:numCache>
            </c:numRef>
          </c:val>
          <c:extLst>
            <c:ext xmlns:c16="http://schemas.microsoft.com/office/drawing/2014/chart" uri="{C3380CC4-5D6E-409C-BE32-E72D297353CC}">
              <c16:uniqueId val="{00000003-6B7C-464E-B31B-E8B92952A691}"/>
            </c:ext>
          </c:extLst>
        </c:ser>
        <c:ser>
          <c:idx val="8"/>
          <c:order val="8"/>
          <c:tx>
            <c:strRef>
              <c:f>'問5～7'!$M$513</c:f>
              <c:strCache>
                <c:ptCount val="1"/>
                <c:pt idx="0">
                  <c:v>エラー・無回答</c:v>
                </c:pt>
              </c:strCache>
            </c:strRef>
          </c:tx>
          <c:spPr>
            <a:pattFill prst="lgGrid">
              <a:fgClr>
                <a:schemeClr val="bg1">
                  <a:lumMod val="6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'問5～7'!$N$503:$O$503</c:f>
              <c:strCache>
                <c:ptCount val="2"/>
                <c:pt idx="0">
                  <c:v>特定施設</c:v>
                </c:pt>
                <c:pt idx="1">
                  <c:v>特定施設
(定員50人換算）</c:v>
                </c:pt>
              </c:strCache>
            </c:strRef>
          </c:cat>
          <c:val>
            <c:numRef>
              <c:f>'問5～7'!$N$513:$O$513</c:f>
              <c:numCache>
                <c:formatCode>0.0;\-0.0;#</c:formatCode>
                <c:ptCount val="2"/>
                <c:pt idx="0">
                  <c:v>14.054927302100161</c:v>
                </c:pt>
                <c:pt idx="1">
                  <c:v>14.620355411954765</c:v>
                </c:pt>
              </c:numCache>
            </c:numRef>
          </c:val>
          <c:extLst>
            <c:ext xmlns:c16="http://schemas.microsoft.com/office/drawing/2014/chart" uri="{C3380CC4-5D6E-409C-BE32-E72D297353CC}">
              <c16:uniqueId val="{00000006-6093-40E2-AD98-B148C0CF4270}"/>
            </c:ext>
          </c:extLst>
        </c:ser>
        <c:dLbls>
          <c:showLegendKey val="0"/>
          <c:showVal val="0"/>
          <c:showCatName val="0"/>
          <c:showSerName val="0"/>
          <c:showPercent val="0"/>
          <c:showBubbleSize val="0"/>
        </c:dLbls>
        <c:gapWidth val="80"/>
        <c:overlap val="100"/>
        <c:axId val="181814016"/>
        <c:axId val="181815552"/>
      </c:barChart>
      <c:catAx>
        <c:axId val="181814016"/>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181815552"/>
        <c:crosses val="autoZero"/>
        <c:auto val="1"/>
        <c:lblAlgn val="ctr"/>
        <c:lblOffset val="100"/>
        <c:noMultiLvlLbl val="0"/>
      </c:catAx>
      <c:valAx>
        <c:axId val="181815552"/>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181814016"/>
        <c:crosses val="autoZero"/>
        <c:crossBetween val="between"/>
        <c:majorUnit val="20"/>
      </c:valAx>
      <c:spPr>
        <a:noFill/>
        <a:ln w="25400">
          <a:noFill/>
        </a:ln>
      </c:spPr>
    </c:plotArea>
    <c:legend>
      <c:legendPos val="b"/>
      <c:layout>
        <c:manualLayout>
          <c:xMode val="edge"/>
          <c:yMode val="edge"/>
          <c:x val="0.16994138108974002"/>
          <c:y val="0.71370175141342773"/>
          <c:w val="0.70061291843470064"/>
          <c:h val="0.21993445063163772"/>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443418301525871"/>
          <c:y val="0.15162378334741655"/>
          <c:w val="0.67420375168758861"/>
          <c:h val="0.49584053603708017"/>
        </c:manualLayout>
      </c:layout>
      <c:barChart>
        <c:barDir val="bar"/>
        <c:grouping val="stacked"/>
        <c:varyColors val="0"/>
        <c:ser>
          <c:idx val="0"/>
          <c:order val="0"/>
          <c:tx>
            <c:strRef>
              <c:f>'問5～7'!$M$550</c:f>
              <c:strCache>
                <c:ptCount val="1"/>
                <c:pt idx="0">
                  <c:v>０人</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'問5～7'!$N$548:$O$548</c:f>
              <c:strCache>
                <c:ptCount val="2"/>
                <c:pt idx="0">
                  <c:v>特定施設</c:v>
                </c:pt>
                <c:pt idx="1">
                  <c:v>特定施設
(定員50人換算）</c:v>
                </c:pt>
              </c:strCache>
            </c:strRef>
          </c:cat>
          <c:val>
            <c:numRef>
              <c:f>'問5～7'!$N$550:$O$550</c:f>
              <c:numCache>
                <c:formatCode>0.0</c:formatCode>
                <c:ptCount val="2"/>
                <c:pt idx="0">
                  <c:v>68.497576736672045</c:v>
                </c:pt>
                <c:pt idx="1">
                  <c:v>68.497576736672045</c:v>
                </c:pt>
              </c:numCache>
            </c:numRef>
          </c:val>
          <c:extLst>
            <c:ext xmlns:c16="http://schemas.microsoft.com/office/drawing/2014/chart" uri="{C3380CC4-5D6E-409C-BE32-E72D297353CC}">
              <c16:uniqueId val="{00000005-C6D5-4B6F-9FE7-286ABF8A7A85}"/>
            </c:ext>
          </c:extLst>
        </c:ser>
        <c:ser>
          <c:idx val="1"/>
          <c:order val="1"/>
          <c:tx>
            <c:strRef>
              <c:f>'問5～7'!$M$551</c:f>
              <c:strCache>
                <c:ptCount val="1"/>
                <c:pt idx="0">
                  <c:v>２人未満</c:v>
                </c:pt>
              </c:strCache>
            </c:strRef>
          </c:tx>
          <c:spPr>
            <a:solidFill>
              <a:srgbClr val="DDDDDD"/>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'問5～7'!$N$548:$O$548</c:f>
              <c:strCache>
                <c:ptCount val="2"/>
                <c:pt idx="0">
                  <c:v>特定施設</c:v>
                </c:pt>
                <c:pt idx="1">
                  <c:v>特定施設
(定員50人換算）</c:v>
                </c:pt>
              </c:strCache>
            </c:strRef>
          </c:cat>
          <c:val>
            <c:numRef>
              <c:f>'問5～7'!$N$551:$O$551</c:f>
              <c:numCache>
                <c:formatCode>0.0</c:formatCode>
                <c:ptCount val="2"/>
                <c:pt idx="0">
                  <c:v>7.8352180936995159</c:v>
                </c:pt>
                <c:pt idx="1">
                  <c:v>9.7738287560581583</c:v>
                </c:pt>
              </c:numCache>
            </c:numRef>
          </c:val>
          <c:extLst>
            <c:ext xmlns:c16="http://schemas.microsoft.com/office/drawing/2014/chart" uri="{C3380CC4-5D6E-409C-BE32-E72D297353CC}">
              <c16:uniqueId val="{00000006-C6D5-4B6F-9FE7-286ABF8A7A85}"/>
            </c:ext>
          </c:extLst>
        </c:ser>
        <c:ser>
          <c:idx val="2"/>
          <c:order val="2"/>
          <c:tx>
            <c:strRef>
              <c:f>'問5～7'!$M$552</c:f>
              <c:strCache>
                <c:ptCount val="1"/>
                <c:pt idx="0">
                  <c:v>２～３人未満</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'問5～7'!$N$548:$O$548</c:f>
              <c:strCache>
                <c:ptCount val="2"/>
                <c:pt idx="0">
                  <c:v>特定施設</c:v>
                </c:pt>
                <c:pt idx="1">
                  <c:v>特定施設
(定員50人換算）</c:v>
                </c:pt>
              </c:strCache>
            </c:strRef>
          </c:cat>
          <c:val>
            <c:numRef>
              <c:f>'問5～7'!$N$552:$O$552</c:f>
              <c:numCache>
                <c:formatCode>0.0</c:formatCode>
                <c:ptCount val="2"/>
                <c:pt idx="0">
                  <c:v>5.5735056542810986</c:v>
                </c:pt>
                <c:pt idx="1">
                  <c:v>3.4733441033925687</c:v>
                </c:pt>
              </c:numCache>
            </c:numRef>
          </c:val>
          <c:extLst>
            <c:ext xmlns:c16="http://schemas.microsoft.com/office/drawing/2014/chart" uri="{C3380CC4-5D6E-409C-BE32-E72D297353CC}">
              <c16:uniqueId val="{00000007-C6D5-4B6F-9FE7-286ABF8A7A85}"/>
            </c:ext>
          </c:extLst>
        </c:ser>
        <c:ser>
          <c:idx val="3"/>
          <c:order val="3"/>
          <c:tx>
            <c:strRef>
              <c:f>'問5～7'!$M$553</c:f>
              <c:strCache>
                <c:ptCount val="1"/>
                <c:pt idx="0">
                  <c:v>３～５人未満</c:v>
                </c:pt>
              </c:strCache>
            </c:strRef>
          </c:tx>
          <c:spPr>
            <a:solidFill>
              <a:schemeClr val="bg1">
                <a:lumMod val="50000"/>
              </a:schemeClr>
            </a:solidFill>
            <a:ln w="6350">
              <a:solidFill>
                <a:schemeClr val="tx1"/>
              </a:solidFill>
            </a:ln>
          </c:spPr>
          <c:invertIfNegative val="0"/>
          <c:dLbls>
            <c:spPr>
              <a:noFill/>
              <a:ln>
                <a:noFill/>
              </a:ln>
              <a:effectLst/>
            </c:spPr>
            <c:txPr>
              <a:bodyPr/>
              <a:lstStyle/>
              <a:p>
                <a:pPr>
                  <a:defRPr sz="800" baseline="0">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'問5～7'!$N$548:$O$548</c:f>
              <c:strCache>
                <c:ptCount val="2"/>
                <c:pt idx="0">
                  <c:v>特定施設</c:v>
                </c:pt>
                <c:pt idx="1">
                  <c:v>特定施設
(定員50人換算）</c:v>
                </c:pt>
              </c:strCache>
            </c:strRef>
          </c:cat>
          <c:val>
            <c:numRef>
              <c:f>'問5～7'!$N$553:$O$553</c:f>
              <c:numCache>
                <c:formatCode>0.0</c:formatCode>
                <c:ptCount val="2"/>
                <c:pt idx="0">
                  <c:v>4.604200323101777</c:v>
                </c:pt>
                <c:pt idx="1">
                  <c:v>4.4426494345718899</c:v>
                </c:pt>
              </c:numCache>
            </c:numRef>
          </c:val>
          <c:extLst>
            <c:ext xmlns:c16="http://schemas.microsoft.com/office/drawing/2014/chart" uri="{C3380CC4-5D6E-409C-BE32-E72D297353CC}">
              <c16:uniqueId val="{00000008-C6D5-4B6F-9FE7-286ABF8A7A85}"/>
            </c:ext>
          </c:extLst>
        </c:ser>
        <c:ser>
          <c:idx val="4"/>
          <c:order val="4"/>
          <c:tx>
            <c:strRef>
              <c:f>'問5～7'!$M$554</c:f>
              <c:strCache>
                <c:ptCount val="1"/>
                <c:pt idx="0">
                  <c:v>５人以上</c:v>
                </c:pt>
              </c:strCache>
            </c:strRef>
          </c:tx>
          <c:spPr>
            <a:solidFill>
              <a:schemeClr val="bg1">
                <a:lumMod val="7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'問5～7'!$N$548:$O$548</c:f>
              <c:strCache>
                <c:ptCount val="2"/>
                <c:pt idx="0">
                  <c:v>特定施設</c:v>
                </c:pt>
                <c:pt idx="1">
                  <c:v>特定施設
(定員50人換算）</c:v>
                </c:pt>
              </c:strCache>
            </c:strRef>
          </c:cat>
          <c:val>
            <c:numRef>
              <c:f>'問5～7'!$N$554:$O$554</c:f>
              <c:numCache>
                <c:formatCode>0.0</c:formatCode>
                <c:ptCount val="2"/>
                <c:pt idx="0">
                  <c:v>5.8158319870759287</c:v>
                </c:pt>
                <c:pt idx="1">
                  <c:v>5.8158319870759287</c:v>
                </c:pt>
              </c:numCache>
            </c:numRef>
          </c:val>
          <c:extLst>
            <c:ext xmlns:c16="http://schemas.microsoft.com/office/drawing/2014/chart" uri="{C3380CC4-5D6E-409C-BE32-E72D297353CC}">
              <c16:uniqueId val="{00000009-C6D5-4B6F-9FE7-286ABF8A7A85}"/>
            </c:ext>
          </c:extLst>
        </c:ser>
        <c:ser>
          <c:idx val="5"/>
          <c:order val="5"/>
          <c:tx>
            <c:strRef>
              <c:f>'問5～7'!$M$555</c:f>
              <c:strCache>
                <c:ptCount val="1"/>
                <c:pt idx="0">
                  <c:v>エラー・無回答</c:v>
                </c:pt>
              </c:strCache>
            </c:strRef>
          </c:tx>
          <c:spPr>
            <a:pattFill prst="lgGrid">
              <a:fgClr>
                <a:schemeClr val="bg1">
                  <a:lumMod val="6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'問5～7'!$N$548:$O$548</c:f>
              <c:strCache>
                <c:ptCount val="2"/>
                <c:pt idx="0">
                  <c:v>特定施設</c:v>
                </c:pt>
                <c:pt idx="1">
                  <c:v>特定施設
(定員50人換算）</c:v>
                </c:pt>
              </c:strCache>
            </c:strRef>
          </c:cat>
          <c:val>
            <c:numRef>
              <c:f>'問5～7'!$N$555:$O$555</c:f>
              <c:numCache>
                <c:formatCode>0.0</c:formatCode>
                <c:ptCount val="2"/>
                <c:pt idx="0">
                  <c:v>7.673667205169628</c:v>
                </c:pt>
                <c:pt idx="1">
                  <c:v>7.9967689822294021</c:v>
                </c:pt>
              </c:numCache>
            </c:numRef>
          </c:val>
          <c:extLst>
            <c:ext xmlns:c16="http://schemas.microsoft.com/office/drawing/2014/chart" uri="{C3380CC4-5D6E-409C-BE32-E72D297353CC}">
              <c16:uniqueId val="{0000000A-C6D5-4B6F-9FE7-286ABF8A7A85}"/>
            </c:ext>
          </c:extLst>
        </c:ser>
        <c:dLbls>
          <c:showLegendKey val="0"/>
          <c:showVal val="0"/>
          <c:showCatName val="0"/>
          <c:showSerName val="0"/>
          <c:showPercent val="0"/>
          <c:showBubbleSize val="0"/>
        </c:dLbls>
        <c:gapWidth val="80"/>
        <c:overlap val="100"/>
        <c:axId val="181907840"/>
        <c:axId val="181909376"/>
      </c:barChart>
      <c:catAx>
        <c:axId val="181907840"/>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181909376"/>
        <c:crosses val="autoZero"/>
        <c:auto val="1"/>
        <c:lblAlgn val="ctr"/>
        <c:lblOffset val="100"/>
        <c:noMultiLvlLbl val="0"/>
      </c:catAx>
      <c:valAx>
        <c:axId val="181909376"/>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181907840"/>
        <c:crosses val="autoZero"/>
        <c:crossBetween val="between"/>
        <c:majorUnit val="20"/>
      </c:valAx>
      <c:spPr>
        <a:noFill/>
      </c:spPr>
    </c:plotArea>
    <c:legend>
      <c:legendPos val="b"/>
      <c:layout>
        <c:manualLayout>
          <c:xMode val="edge"/>
          <c:yMode val="edge"/>
          <c:x val="0.16994138108974002"/>
          <c:y val="0.71370175141342773"/>
          <c:w val="0.70042432814710043"/>
          <c:h val="0.17275626466311098"/>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443418301525871"/>
          <c:y val="0.15162378334741655"/>
          <c:w val="0.67420375168758861"/>
          <c:h val="0.49584053603708017"/>
        </c:manualLayout>
      </c:layout>
      <c:barChart>
        <c:barDir val="bar"/>
        <c:grouping val="stacked"/>
        <c:varyColors val="0"/>
        <c:ser>
          <c:idx val="0"/>
          <c:order val="0"/>
          <c:tx>
            <c:strRef>
              <c:f>'問5～7'!$M$577</c:f>
              <c:strCache>
                <c:ptCount val="1"/>
                <c:pt idx="0">
                  <c:v>０人</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'問5～7'!$N$575:$O$575</c:f>
              <c:strCache>
                <c:ptCount val="2"/>
                <c:pt idx="0">
                  <c:v>特定施設</c:v>
                </c:pt>
                <c:pt idx="1">
                  <c:v>特定施設
(定員50人換算）</c:v>
                </c:pt>
              </c:strCache>
            </c:strRef>
          </c:cat>
          <c:val>
            <c:numRef>
              <c:f>'問5～7'!$N$577:$O$577</c:f>
              <c:numCache>
                <c:formatCode>0.0</c:formatCode>
                <c:ptCount val="2"/>
                <c:pt idx="0">
                  <c:v>68.497576736672045</c:v>
                </c:pt>
                <c:pt idx="1">
                  <c:v>68.497576736672045</c:v>
                </c:pt>
              </c:numCache>
            </c:numRef>
          </c:val>
          <c:extLst>
            <c:ext xmlns:c16="http://schemas.microsoft.com/office/drawing/2014/chart" uri="{C3380CC4-5D6E-409C-BE32-E72D297353CC}">
              <c16:uniqueId val="{00000005-C6D5-4B6F-9FE7-286ABF8A7A85}"/>
            </c:ext>
          </c:extLst>
        </c:ser>
        <c:ser>
          <c:idx val="1"/>
          <c:order val="1"/>
          <c:tx>
            <c:strRef>
              <c:f>'問5～7'!$M$578</c:f>
              <c:strCache>
                <c:ptCount val="1"/>
                <c:pt idx="0">
                  <c:v>２人未満</c:v>
                </c:pt>
              </c:strCache>
            </c:strRef>
          </c:tx>
          <c:spPr>
            <a:solidFill>
              <a:srgbClr val="DDDDDD"/>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'問5～7'!$N$575:$O$575</c:f>
              <c:strCache>
                <c:ptCount val="2"/>
                <c:pt idx="0">
                  <c:v>特定施設</c:v>
                </c:pt>
                <c:pt idx="1">
                  <c:v>特定施設
(定員50人換算）</c:v>
                </c:pt>
              </c:strCache>
            </c:strRef>
          </c:cat>
          <c:val>
            <c:numRef>
              <c:f>'問5～7'!$N$578:$O$578</c:f>
              <c:numCache>
                <c:formatCode>0.0</c:formatCode>
                <c:ptCount val="2"/>
                <c:pt idx="0">
                  <c:v>7.915993537964459</c:v>
                </c:pt>
                <c:pt idx="1">
                  <c:v>9.2084006462035539</c:v>
                </c:pt>
              </c:numCache>
            </c:numRef>
          </c:val>
          <c:extLst>
            <c:ext xmlns:c16="http://schemas.microsoft.com/office/drawing/2014/chart" uri="{C3380CC4-5D6E-409C-BE32-E72D297353CC}">
              <c16:uniqueId val="{00000006-C6D5-4B6F-9FE7-286ABF8A7A85}"/>
            </c:ext>
          </c:extLst>
        </c:ser>
        <c:ser>
          <c:idx val="2"/>
          <c:order val="2"/>
          <c:tx>
            <c:strRef>
              <c:f>'問5～7'!$M$579</c:f>
              <c:strCache>
                <c:ptCount val="1"/>
                <c:pt idx="0">
                  <c:v>２～３人未満</c:v>
                </c:pt>
              </c:strCache>
            </c:strRef>
          </c:tx>
          <c:spPr>
            <a:solidFill>
              <a:schemeClr val="bg1"/>
            </a:solidFill>
            <a:ln w="6350">
              <a:solidFill>
                <a:schemeClr val="tx1"/>
              </a:solidFill>
            </a:ln>
          </c:spPr>
          <c:invertIfNegative val="0"/>
          <c:dLbls>
            <c:dLbl>
              <c:idx val="1"/>
              <c:layout>
                <c:manualLayout>
                  <c:x val="0"/>
                  <c:y val="-0.1056107806154322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138-4EF5-8BD8-21CE09E01501}"/>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'問5～7'!$N$575:$O$575</c:f>
              <c:strCache>
                <c:ptCount val="2"/>
                <c:pt idx="0">
                  <c:v>特定施設</c:v>
                </c:pt>
                <c:pt idx="1">
                  <c:v>特定施設
(定員50人換算）</c:v>
                </c:pt>
              </c:strCache>
            </c:strRef>
          </c:cat>
          <c:val>
            <c:numRef>
              <c:f>'問5～7'!$N$579:$O$579</c:f>
              <c:numCache>
                <c:formatCode>0.0</c:formatCode>
                <c:ptCount val="2"/>
                <c:pt idx="0">
                  <c:v>3.9579967689822295</c:v>
                </c:pt>
                <c:pt idx="1">
                  <c:v>3.150242326332795</c:v>
                </c:pt>
              </c:numCache>
            </c:numRef>
          </c:val>
          <c:extLst>
            <c:ext xmlns:c16="http://schemas.microsoft.com/office/drawing/2014/chart" uri="{C3380CC4-5D6E-409C-BE32-E72D297353CC}">
              <c16:uniqueId val="{00000007-C6D5-4B6F-9FE7-286ABF8A7A85}"/>
            </c:ext>
          </c:extLst>
        </c:ser>
        <c:ser>
          <c:idx val="3"/>
          <c:order val="3"/>
          <c:tx>
            <c:strRef>
              <c:f>'問5～7'!$M$580</c:f>
              <c:strCache>
                <c:ptCount val="1"/>
                <c:pt idx="0">
                  <c:v>３～５人未満</c:v>
                </c:pt>
              </c:strCache>
            </c:strRef>
          </c:tx>
          <c:spPr>
            <a:solidFill>
              <a:schemeClr val="bg1">
                <a:lumMod val="50000"/>
              </a:schemeClr>
            </a:solidFill>
            <a:ln w="6350">
              <a:solidFill>
                <a:schemeClr val="tx1"/>
              </a:solidFill>
            </a:ln>
          </c:spPr>
          <c:invertIfNegative val="0"/>
          <c:dLbls>
            <c:spPr>
              <a:noFill/>
              <a:ln>
                <a:noFill/>
              </a:ln>
              <a:effectLst/>
            </c:spPr>
            <c:txPr>
              <a:bodyPr/>
              <a:lstStyle/>
              <a:p>
                <a:pPr>
                  <a:defRPr sz="800" baseline="0">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'問5～7'!$N$575:$O$575</c:f>
              <c:strCache>
                <c:ptCount val="2"/>
                <c:pt idx="0">
                  <c:v>特定施設</c:v>
                </c:pt>
                <c:pt idx="1">
                  <c:v>特定施設
(定員50人換算）</c:v>
                </c:pt>
              </c:strCache>
            </c:strRef>
          </c:cat>
          <c:val>
            <c:numRef>
              <c:f>'問5～7'!$N$580:$O$580</c:f>
              <c:numCache>
                <c:formatCode>0.0</c:formatCode>
                <c:ptCount val="2"/>
                <c:pt idx="0">
                  <c:v>3.9579967689822295</c:v>
                </c:pt>
                <c:pt idx="1">
                  <c:v>3.4733441033925687</c:v>
                </c:pt>
              </c:numCache>
            </c:numRef>
          </c:val>
          <c:extLst>
            <c:ext xmlns:c16="http://schemas.microsoft.com/office/drawing/2014/chart" uri="{C3380CC4-5D6E-409C-BE32-E72D297353CC}">
              <c16:uniqueId val="{00000008-C6D5-4B6F-9FE7-286ABF8A7A85}"/>
            </c:ext>
          </c:extLst>
        </c:ser>
        <c:ser>
          <c:idx val="4"/>
          <c:order val="4"/>
          <c:tx>
            <c:strRef>
              <c:f>'問5～7'!$M$581</c:f>
              <c:strCache>
                <c:ptCount val="1"/>
                <c:pt idx="0">
                  <c:v>５人以上</c:v>
                </c:pt>
              </c:strCache>
            </c:strRef>
          </c:tx>
          <c:spPr>
            <a:solidFill>
              <a:schemeClr val="bg1">
                <a:lumMod val="7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'問5～7'!$N$575:$O$575</c:f>
              <c:strCache>
                <c:ptCount val="2"/>
                <c:pt idx="0">
                  <c:v>特定施設</c:v>
                </c:pt>
                <c:pt idx="1">
                  <c:v>特定施設
(定員50人換算）</c:v>
                </c:pt>
              </c:strCache>
            </c:strRef>
          </c:cat>
          <c:val>
            <c:numRef>
              <c:f>'問5～7'!$N$581:$O$581</c:f>
              <c:numCache>
                <c:formatCode>0.0</c:formatCode>
                <c:ptCount val="2"/>
                <c:pt idx="0">
                  <c:v>4.2003231017770597</c:v>
                </c:pt>
                <c:pt idx="1">
                  <c:v>3.877221324717286</c:v>
                </c:pt>
              </c:numCache>
            </c:numRef>
          </c:val>
          <c:extLst>
            <c:ext xmlns:c16="http://schemas.microsoft.com/office/drawing/2014/chart" uri="{C3380CC4-5D6E-409C-BE32-E72D297353CC}">
              <c16:uniqueId val="{00000009-C6D5-4B6F-9FE7-286ABF8A7A85}"/>
            </c:ext>
          </c:extLst>
        </c:ser>
        <c:ser>
          <c:idx val="5"/>
          <c:order val="5"/>
          <c:tx>
            <c:strRef>
              <c:f>'問5～7'!$M$582</c:f>
              <c:strCache>
                <c:ptCount val="1"/>
                <c:pt idx="0">
                  <c:v>エラー・無回答</c:v>
                </c:pt>
              </c:strCache>
            </c:strRef>
          </c:tx>
          <c:spPr>
            <a:pattFill prst="lgGrid">
              <a:fgClr>
                <a:schemeClr val="bg1">
                  <a:lumMod val="6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'問5～7'!$N$575:$O$575</c:f>
              <c:strCache>
                <c:ptCount val="2"/>
                <c:pt idx="0">
                  <c:v>特定施設</c:v>
                </c:pt>
                <c:pt idx="1">
                  <c:v>特定施設
(定員50人換算）</c:v>
                </c:pt>
              </c:strCache>
            </c:strRef>
          </c:cat>
          <c:val>
            <c:numRef>
              <c:f>'問5～7'!$N$582:$O$582</c:f>
              <c:numCache>
                <c:formatCode>0.0</c:formatCode>
                <c:ptCount val="2"/>
                <c:pt idx="0">
                  <c:v>11.470113085621971</c:v>
                </c:pt>
                <c:pt idx="1">
                  <c:v>11.793214862681744</c:v>
                </c:pt>
              </c:numCache>
            </c:numRef>
          </c:val>
          <c:extLst>
            <c:ext xmlns:c16="http://schemas.microsoft.com/office/drawing/2014/chart" uri="{C3380CC4-5D6E-409C-BE32-E72D297353CC}">
              <c16:uniqueId val="{0000000A-C6D5-4B6F-9FE7-286ABF8A7A85}"/>
            </c:ext>
          </c:extLst>
        </c:ser>
        <c:dLbls>
          <c:showLegendKey val="0"/>
          <c:showVal val="0"/>
          <c:showCatName val="0"/>
          <c:showSerName val="0"/>
          <c:showPercent val="0"/>
          <c:showBubbleSize val="0"/>
        </c:dLbls>
        <c:gapWidth val="80"/>
        <c:overlap val="100"/>
        <c:axId val="182072064"/>
        <c:axId val="182073600"/>
      </c:barChart>
      <c:catAx>
        <c:axId val="182072064"/>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182073600"/>
        <c:crosses val="autoZero"/>
        <c:auto val="1"/>
        <c:lblAlgn val="ctr"/>
        <c:lblOffset val="100"/>
        <c:noMultiLvlLbl val="0"/>
      </c:catAx>
      <c:valAx>
        <c:axId val="182073600"/>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182072064"/>
        <c:crosses val="autoZero"/>
        <c:crossBetween val="between"/>
        <c:majorUnit val="20"/>
      </c:valAx>
      <c:spPr>
        <a:noFill/>
      </c:spPr>
    </c:plotArea>
    <c:legend>
      <c:legendPos val="b"/>
      <c:layout>
        <c:manualLayout>
          <c:xMode val="edge"/>
          <c:yMode val="edge"/>
          <c:x val="0.16994138108974002"/>
          <c:y val="0.71370175141342773"/>
          <c:w val="0.70042432814710043"/>
          <c:h val="0.17275626466311098"/>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22969584247513616"/>
          <c:y val="0.12501072740286201"/>
          <c:w val="0.67420374433393848"/>
          <c:h val="0.62263588733373609"/>
        </c:manualLayout>
      </c:layout>
      <c:barChart>
        <c:barDir val="bar"/>
        <c:grouping val="stacked"/>
        <c:varyColors val="0"/>
        <c:ser>
          <c:idx val="0"/>
          <c:order val="0"/>
          <c:tx>
            <c:strRef>
              <c:f>'問5～7'!$M$617</c:f>
              <c:strCache>
                <c:ptCount val="1"/>
                <c:pt idx="0">
                  <c:v>０人</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'問5～7'!$N$615:$P$615</c:f>
              <c:strCache>
                <c:ptCount val="3"/>
                <c:pt idx="0">
                  <c:v>看護職員数（常勤・非常勤合計）</c:v>
                </c:pt>
                <c:pt idx="1">
                  <c:v>うち常勤の看護師
（常勤・非常勤合計）</c:v>
                </c:pt>
                <c:pt idx="2">
                  <c:v>うち常勤の准看護師
（常勤・非常勤合計）</c:v>
                </c:pt>
              </c:strCache>
            </c:strRef>
          </c:cat>
          <c:val>
            <c:numRef>
              <c:f>'問5～7'!$N$617:$P$617</c:f>
              <c:numCache>
                <c:formatCode>0.0;\-0.0;#</c:formatCode>
                <c:ptCount val="3"/>
                <c:pt idx="1">
                  <c:v>6.7043618739903073</c:v>
                </c:pt>
                <c:pt idx="2">
                  <c:v>45.557350565428109</c:v>
                </c:pt>
              </c:numCache>
            </c:numRef>
          </c:val>
          <c:extLst>
            <c:ext xmlns:c16="http://schemas.microsoft.com/office/drawing/2014/chart" uri="{C3380CC4-5D6E-409C-BE32-E72D297353CC}">
              <c16:uniqueId val="{00000005-C6D5-4B6F-9FE7-286ABF8A7A85}"/>
            </c:ext>
          </c:extLst>
        </c:ser>
        <c:ser>
          <c:idx val="1"/>
          <c:order val="1"/>
          <c:tx>
            <c:strRef>
              <c:f>'問5～7'!$M$618</c:f>
              <c:strCache>
                <c:ptCount val="1"/>
                <c:pt idx="0">
                  <c:v>１人</c:v>
                </c:pt>
              </c:strCache>
            </c:strRef>
          </c:tx>
          <c:spPr>
            <a:solidFill>
              <a:srgbClr val="DDDDDD"/>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'問5～7'!$N$615:$P$615</c:f>
              <c:strCache>
                <c:ptCount val="3"/>
                <c:pt idx="0">
                  <c:v>看護職員数（常勤・非常勤合計）</c:v>
                </c:pt>
                <c:pt idx="1">
                  <c:v>うち常勤の看護師
（常勤・非常勤合計）</c:v>
                </c:pt>
                <c:pt idx="2">
                  <c:v>うち常勤の准看護師
（常勤・非常勤合計）</c:v>
                </c:pt>
              </c:strCache>
            </c:strRef>
          </c:cat>
          <c:val>
            <c:numRef>
              <c:f>'問5～7'!$N$618:$P$618</c:f>
              <c:numCache>
                <c:formatCode>0.0;\-0.0;#</c:formatCode>
                <c:ptCount val="3"/>
                <c:pt idx="0" formatCode="0.0">
                  <c:v>3.9579967689822295</c:v>
                </c:pt>
                <c:pt idx="1">
                  <c:v>28.75605815831987</c:v>
                </c:pt>
                <c:pt idx="2">
                  <c:v>32.310177705977381</c:v>
                </c:pt>
              </c:numCache>
            </c:numRef>
          </c:val>
          <c:extLst>
            <c:ext xmlns:c16="http://schemas.microsoft.com/office/drawing/2014/chart" uri="{C3380CC4-5D6E-409C-BE32-E72D297353CC}">
              <c16:uniqueId val="{00000006-C6D5-4B6F-9FE7-286ABF8A7A85}"/>
            </c:ext>
          </c:extLst>
        </c:ser>
        <c:ser>
          <c:idx val="2"/>
          <c:order val="2"/>
          <c:tx>
            <c:strRef>
              <c:f>'問5～7'!$M$619</c:f>
              <c:strCache>
                <c:ptCount val="1"/>
                <c:pt idx="0">
                  <c:v>２人</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'問5～7'!$N$615:$P$615</c:f>
              <c:strCache>
                <c:ptCount val="3"/>
                <c:pt idx="0">
                  <c:v>看護職員数（常勤・非常勤合計）</c:v>
                </c:pt>
                <c:pt idx="1">
                  <c:v>うち常勤の看護師
（常勤・非常勤合計）</c:v>
                </c:pt>
                <c:pt idx="2">
                  <c:v>うち常勤の准看護師
（常勤・非常勤合計）</c:v>
                </c:pt>
              </c:strCache>
            </c:strRef>
          </c:cat>
          <c:val>
            <c:numRef>
              <c:f>'問5～7'!$N$619:$P$619</c:f>
              <c:numCache>
                <c:formatCode>0.0;\-0.0;#</c:formatCode>
                <c:ptCount val="3"/>
                <c:pt idx="0" formatCode="0.0">
                  <c:v>17.124394184168011</c:v>
                </c:pt>
                <c:pt idx="1">
                  <c:v>33.84491114701131</c:v>
                </c:pt>
                <c:pt idx="2">
                  <c:v>11.873990306946688</c:v>
                </c:pt>
              </c:numCache>
            </c:numRef>
          </c:val>
          <c:extLst>
            <c:ext xmlns:c16="http://schemas.microsoft.com/office/drawing/2014/chart" uri="{C3380CC4-5D6E-409C-BE32-E72D297353CC}">
              <c16:uniqueId val="{00000007-C6D5-4B6F-9FE7-286ABF8A7A85}"/>
            </c:ext>
          </c:extLst>
        </c:ser>
        <c:ser>
          <c:idx val="3"/>
          <c:order val="3"/>
          <c:tx>
            <c:strRef>
              <c:f>'問5～7'!$M$620</c:f>
              <c:strCache>
                <c:ptCount val="1"/>
                <c:pt idx="0">
                  <c:v>３人</c:v>
                </c:pt>
              </c:strCache>
            </c:strRef>
          </c:tx>
          <c:spPr>
            <a:solidFill>
              <a:schemeClr val="bg1">
                <a:lumMod val="50000"/>
              </a:schemeClr>
            </a:solidFill>
            <a:ln w="6350">
              <a:solidFill>
                <a:schemeClr val="tx1"/>
              </a:solidFill>
            </a:ln>
          </c:spPr>
          <c:invertIfNegative val="0"/>
          <c:dLbls>
            <c:spPr>
              <a:noFill/>
              <a:ln>
                <a:noFill/>
              </a:ln>
              <a:effectLst/>
            </c:spPr>
            <c:txPr>
              <a:bodyPr/>
              <a:lstStyle/>
              <a:p>
                <a:pPr>
                  <a:defRPr sz="800" baseline="0">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'問5～7'!$N$615:$P$615</c:f>
              <c:strCache>
                <c:ptCount val="3"/>
                <c:pt idx="0">
                  <c:v>看護職員数（常勤・非常勤合計）</c:v>
                </c:pt>
                <c:pt idx="1">
                  <c:v>うち常勤の看護師
（常勤・非常勤合計）</c:v>
                </c:pt>
                <c:pt idx="2">
                  <c:v>うち常勤の准看護師
（常勤・非常勤合計）</c:v>
                </c:pt>
              </c:strCache>
            </c:strRef>
          </c:cat>
          <c:val>
            <c:numRef>
              <c:f>'問5～7'!$N$620:$P$620</c:f>
              <c:numCache>
                <c:formatCode>0.0;\-0.0;#</c:formatCode>
                <c:ptCount val="3"/>
                <c:pt idx="0" formatCode="0.0">
                  <c:v>27.625201938610662</c:v>
                </c:pt>
                <c:pt idx="1">
                  <c:v>17.043618739903067</c:v>
                </c:pt>
                <c:pt idx="2">
                  <c:v>4.2003231017770597</c:v>
                </c:pt>
              </c:numCache>
            </c:numRef>
          </c:val>
          <c:extLst>
            <c:ext xmlns:c16="http://schemas.microsoft.com/office/drawing/2014/chart" uri="{C3380CC4-5D6E-409C-BE32-E72D297353CC}">
              <c16:uniqueId val="{00000008-C6D5-4B6F-9FE7-286ABF8A7A85}"/>
            </c:ext>
          </c:extLst>
        </c:ser>
        <c:ser>
          <c:idx val="4"/>
          <c:order val="4"/>
          <c:tx>
            <c:strRef>
              <c:f>'問5～7'!$M$621</c:f>
              <c:strCache>
                <c:ptCount val="1"/>
                <c:pt idx="0">
                  <c:v>４～５人</c:v>
                </c:pt>
              </c:strCache>
            </c:strRef>
          </c:tx>
          <c:spPr>
            <a:solidFill>
              <a:schemeClr val="bg1">
                <a:lumMod val="75000"/>
              </a:schemeClr>
            </a:solidFill>
            <a:ln w="6350">
              <a:solidFill>
                <a:schemeClr val="tx1"/>
              </a:solidFill>
            </a:ln>
          </c:spPr>
          <c:invertIfNegative val="0"/>
          <c:dLbls>
            <c:dLbl>
              <c:idx val="2"/>
              <c:layout>
                <c:manualLayout>
                  <c:x val="1.8859028760018859E-3"/>
                  <c:y val="-8.29863172793302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DFD-4422-81A8-C5C3BDD30B09}"/>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'問5～7'!$N$615:$P$615</c:f>
              <c:strCache>
                <c:ptCount val="3"/>
                <c:pt idx="0">
                  <c:v>看護職員数（常勤・非常勤合計）</c:v>
                </c:pt>
                <c:pt idx="1">
                  <c:v>うち常勤の看護師
（常勤・非常勤合計）</c:v>
                </c:pt>
                <c:pt idx="2">
                  <c:v>うち常勤の准看護師
（常勤・非常勤合計）</c:v>
                </c:pt>
              </c:strCache>
            </c:strRef>
          </c:cat>
          <c:val>
            <c:numRef>
              <c:f>'問5～7'!$N$621:$P$621</c:f>
              <c:numCache>
                <c:formatCode>0.0;\-0.0;#</c:formatCode>
                <c:ptCount val="3"/>
                <c:pt idx="0" formatCode="0.0">
                  <c:v>24.232633279483036</c:v>
                </c:pt>
                <c:pt idx="1">
                  <c:v>7.1082390953150245</c:v>
                </c:pt>
                <c:pt idx="2">
                  <c:v>2.34248788368336</c:v>
                </c:pt>
              </c:numCache>
            </c:numRef>
          </c:val>
          <c:extLst>
            <c:ext xmlns:c16="http://schemas.microsoft.com/office/drawing/2014/chart" uri="{C3380CC4-5D6E-409C-BE32-E72D297353CC}">
              <c16:uniqueId val="{00000009-C6D5-4B6F-9FE7-286ABF8A7A85}"/>
            </c:ext>
          </c:extLst>
        </c:ser>
        <c:ser>
          <c:idx val="5"/>
          <c:order val="5"/>
          <c:tx>
            <c:strRef>
              <c:f>'問5～7'!$M$622</c:f>
              <c:strCache>
                <c:ptCount val="1"/>
                <c:pt idx="0">
                  <c:v>６～７人</c:v>
                </c:pt>
              </c:strCache>
            </c:strRef>
          </c:tx>
          <c:spPr>
            <a:pattFill prst="ltUpDiag">
              <a:fgClr>
                <a:schemeClr val="tx1">
                  <a:lumMod val="65000"/>
                  <a:lumOff val="35000"/>
                </a:schemeClr>
              </a:fgClr>
              <a:bgClr>
                <a:schemeClr val="bg1"/>
              </a:bgClr>
            </a:pattFill>
            <a:ln w="6350">
              <a:solidFill>
                <a:schemeClr val="tx1"/>
              </a:solidFill>
            </a:ln>
          </c:spPr>
          <c:invertIfNegative val="0"/>
          <c:dLbls>
            <c:dLbl>
              <c:idx val="1"/>
              <c:layout>
                <c:manualLayout>
                  <c:x val="-1.1315417256011316E-2"/>
                  <c:y val="-8.29871885404764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DFD-4422-81A8-C5C3BDD30B09}"/>
                </c:ext>
              </c:extLst>
            </c:dLbl>
            <c:dLbl>
              <c:idx val="2"/>
              <c:layout>
                <c:manualLayout>
                  <c:x val="2.0744931636020744E-2"/>
                  <c:y val="-8.29863895821471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DFD-4422-81A8-C5C3BDD30B09}"/>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'問5～7'!$N$615:$P$615</c:f>
              <c:strCache>
                <c:ptCount val="3"/>
                <c:pt idx="0">
                  <c:v>看護職員数（常勤・非常勤合計）</c:v>
                </c:pt>
                <c:pt idx="1">
                  <c:v>うち常勤の看護師
（常勤・非常勤合計）</c:v>
                </c:pt>
                <c:pt idx="2">
                  <c:v>うち常勤の准看護師
（常勤・非常勤合計）</c:v>
                </c:pt>
              </c:strCache>
            </c:strRef>
          </c:cat>
          <c:val>
            <c:numRef>
              <c:f>'問5～7'!$N$622:$P$622</c:f>
              <c:numCache>
                <c:formatCode>0.0;\-0.0;#</c:formatCode>
                <c:ptCount val="3"/>
                <c:pt idx="0" formatCode="0.0">
                  <c:v>8.9660743134087237</c:v>
                </c:pt>
                <c:pt idx="1">
                  <c:v>2.0193861066235863</c:v>
                </c:pt>
                <c:pt idx="2">
                  <c:v>0.24232633279483037</c:v>
                </c:pt>
              </c:numCache>
            </c:numRef>
          </c:val>
          <c:extLst>
            <c:ext xmlns:c16="http://schemas.microsoft.com/office/drawing/2014/chart" uri="{C3380CC4-5D6E-409C-BE32-E72D297353CC}">
              <c16:uniqueId val="{0000000A-C6D5-4B6F-9FE7-286ABF8A7A85}"/>
            </c:ext>
          </c:extLst>
        </c:ser>
        <c:ser>
          <c:idx val="6"/>
          <c:order val="6"/>
          <c:tx>
            <c:strRef>
              <c:f>'問5～7'!$M$623</c:f>
              <c:strCache>
                <c:ptCount val="1"/>
                <c:pt idx="0">
                  <c:v>８～９人</c:v>
                </c:pt>
              </c:strCache>
            </c:strRef>
          </c:tx>
          <c:spPr>
            <a:solidFill>
              <a:schemeClr val="bg1">
                <a:lumMod val="95000"/>
              </a:schemeClr>
            </a:solidFill>
            <a:ln w="6350">
              <a:solidFill>
                <a:schemeClr val="tx1"/>
              </a:solidFill>
            </a:ln>
          </c:spPr>
          <c:invertIfNegative val="0"/>
          <c:dLbls>
            <c:dLbl>
              <c:idx val="1"/>
              <c:layout>
                <c:manualLayout>
                  <c:x val="9.4295143800094301E-3"/>
                  <c:y val="-8.2984647058336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DFD-4422-81A8-C5C3BDD30B09}"/>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'問5～7'!$N$615:$P$615</c:f>
              <c:strCache>
                <c:ptCount val="3"/>
                <c:pt idx="0">
                  <c:v>看護職員数（常勤・非常勤合計）</c:v>
                </c:pt>
                <c:pt idx="1">
                  <c:v>うち常勤の看護師
（常勤・非常勤合計）</c:v>
                </c:pt>
                <c:pt idx="2">
                  <c:v>うち常勤の准看護師
（常勤・非常勤合計）</c:v>
                </c:pt>
              </c:strCache>
            </c:strRef>
          </c:cat>
          <c:val>
            <c:numRef>
              <c:f>'問5～7'!$N$623:$P$623</c:f>
              <c:numCache>
                <c:formatCode>0.0;\-0.0;#</c:formatCode>
                <c:ptCount val="3"/>
                <c:pt idx="0" formatCode="0.0">
                  <c:v>4.3618739903069468</c:v>
                </c:pt>
                <c:pt idx="1">
                  <c:v>0.64620355411954766</c:v>
                </c:pt>
                <c:pt idx="2">
                  <c:v>0</c:v>
                </c:pt>
              </c:numCache>
            </c:numRef>
          </c:val>
          <c:extLst>
            <c:ext xmlns:c16="http://schemas.microsoft.com/office/drawing/2014/chart" uri="{C3380CC4-5D6E-409C-BE32-E72D297353CC}">
              <c16:uniqueId val="{00000005-CDFD-4422-81A8-C5C3BDD30B09}"/>
            </c:ext>
          </c:extLst>
        </c:ser>
        <c:ser>
          <c:idx val="7"/>
          <c:order val="7"/>
          <c:tx>
            <c:strRef>
              <c:f>'問5～7'!$M$624</c:f>
              <c:strCache>
                <c:ptCount val="1"/>
                <c:pt idx="0">
                  <c:v>10人以上</c:v>
                </c:pt>
              </c:strCache>
            </c:strRef>
          </c:tx>
          <c:spPr>
            <a:pattFill prst="pct30">
              <a:fgClr>
                <a:schemeClr val="bg1">
                  <a:lumMod val="65000"/>
                </a:schemeClr>
              </a:fgClr>
              <a:bgClr>
                <a:schemeClr val="bg1"/>
              </a:bgClr>
            </a:pattFill>
            <a:ln w="6350">
              <a:solidFill>
                <a:schemeClr val="tx1"/>
              </a:solidFill>
            </a:ln>
          </c:spPr>
          <c:invertIfNegative val="0"/>
          <c:dLbls>
            <c:dLbl>
              <c:idx val="1"/>
              <c:layout>
                <c:manualLayout>
                  <c:x val="3.3946251768033946E-2"/>
                  <c:y val="-8.29859539511945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DFD-4422-81A8-C5C3BDD30B09}"/>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'問5～7'!$N$615:$P$615</c:f>
              <c:strCache>
                <c:ptCount val="3"/>
                <c:pt idx="0">
                  <c:v>看護職員数（常勤・非常勤合計）</c:v>
                </c:pt>
                <c:pt idx="1">
                  <c:v>うち常勤の看護師
（常勤・非常勤合計）</c:v>
                </c:pt>
                <c:pt idx="2">
                  <c:v>うち常勤の准看護師
（常勤・非常勤合計）</c:v>
                </c:pt>
              </c:strCache>
            </c:strRef>
          </c:cat>
          <c:val>
            <c:numRef>
              <c:f>'問5～7'!$N$624:$P$624</c:f>
              <c:numCache>
                <c:formatCode>0.0;\-0.0;#</c:formatCode>
                <c:ptCount val="3"/>
                <c:pt idx="0" formatCode="0.0">
                  <c:v>7.5121163166397418</c:v>
                </c:pt>
                <c:pt idx="1">
                  <c:v>0.48465266558966075</c:v>
                </c:pt>
                <c:pt idx="2">
                  <c:v>0</c:v>
                </c:pt>
              </c:numCache>
            </c:numRef>
          </c:val>
          <c:extLst>
            <c:ext xmlns:c16="http://schemas.microsoft.com/office/drawing/2014/chart" uri="{C3380CC4-5D6E-409C-BE32-E72D297353CC}">
              <c16:uniqueId val="{00000007-CDFD-4422-81A8-C5C3BDD30B09}"/>
            </c:ext>
          </c:extLst>
        </c:ser>
        <c:ser>
          <c:idx val="8"/>
          <c:order val="8"/>
          <c:tx>
            <c:strRef>
              <c:f>'問5～7'!$M$625</c:f>
              <c:strCache>
                <c:ptCount val="1"/>
                <c:pt idx="0">
                  <c:v>エラー・無回答</c:v>
                </c:pt>
              </c:strCache>
            </c:strRef>
          </c:tx>
          <c:spPr>
            <a:pattFill prst="lgGrid">
              <a:fgClr>
                <a:schemeClr val="bg1">
                  <a:lumMod val="6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'問5～7'!$N$615:$P$615</c:f>
              <c:strCache>
                <c:ptCount val="3"/>
                <c:pt idx="0">
                  <c:v>看護職員数（常勤・非常勤合計）</c:v>
                </c:pt>
                <c:pt idx="1">
                  <c:v>うち常勤の看護師
（常勤・非常勤合計）</c:v>
                </c:pt>
                <c:pt idx="2">
                  <c:v>うち常勤の准看護師
（常勤・非常勤合計）</c:v>
                </c:pt>
              </c:strCache>
            </c:strRef>
          </c:cat>
          <c:val>
            <c:numRef>
              <c:f>'問5～7'!$N$625:$P$625</c:f>
              <c:numCache>
                <c:formatCode>0.0;\-0.0;#</c:formatCode>
                <c:ptCount val="3"/>
                <c:pt idx="0" formatCode="0.0">
                  <c:v>6.219709208400646</c:v>
                </c:pt>
                <c:pt idx="1">
                  <c:v>3.3925686591276252</c:v>
                </c:pt>
                <c:pt idx="2">
                  <c:v>3.4733441033925687</c:v>
                </c:pt>
              </c:numCache>
            </c:numRef>
          </c:val>
          <c:extLst>
            <c:ext xmlns:c16="http://schemas.microsoft.com/office/drawing/2014/chart" uri="{C3380CC4-5D6E-409C-BE32-E72D297353CC}">
              <c16:uniqueId val="{00000008-CDFD-4422-81A8-C5C3BDD30B09}"/>
            </c:ext>
          </c:extLst>
        </c:ser>
        <c:dLbls>
          <c:showLegendKey val="0"/>
          <c:showVal val="0"/>
          <c:showCatName val="0"/>
          <c:showSerName val="0"/>
          <c:showPercent val="0"/>
          <c:showBubbleSize val="0"/>
        </c:dLbls>
        <c:gapWidth val="80"/>
        <c:overlap val="100"/>
        <c:axId val="197798912"/>
        <c:axId val="197808896"/>
      </c:barChart>
      <c:catAx>
        <c:axId val="197798912"/>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800" baseline="0">
                <a:latin typeface="ＭＳ Ｐゴシック" panose="020B0600070205080204" pitchFamily="50" charset="-128"/>
                <a:ea typeface="ＭＳ Ｐゴシック" panose="020B0600070205080204" pitchFamily="50" charset="-128"/>
              </a:defRPr>
            </a:pPr>
            <a:endParaRPr lang="ja-JP"/>
          </a:p>
        </c:txPr>
        <c:crossAx val="197808896"/>
        <c:crosses val="autoZero"/>
        <c:auto val="1"/>
        <c:lblAlgn val="ctr"/>
        <c:lblOffset val="100"/>
        <c:noMultiLvlLbl val="0"/>
      </c:catAx>
      <c:valAx>
        <c:axId val="197808896"/>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197798912"/>
        <c:crosses val="autoZero"/>
        <c:crossBetween val="between"/>
        <c:majorUnit val="20"/>
      </c:valAx>
      <c:spPr>
        <a:noFill/>
      </c:spPr>
    </c:plotArea>
    <c:legend>
      <c:legendPos val="b"/>
      <c:layout>
        <c:manualLayout>
          <c:xMode val="edge"/>
          <c:yMode val="edge"/>
          <c:x val="0.12467971206569478"/>
          <c:y val="0.80775867439243643"/>
          <c:w val="0.79223008015087226"/>
          <c:h val="0.13228227292865286"/>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443418301525871"/>
          <c:y val="0.15162378334741655"/>
          <c:w val="0.67420375168758861"/>
          <c:h val="0.49584053603708017"/>
        </c:manualLayout>
      </c:layout>
      <c:barChart>
        <c:barDir val="bar"/>
        <c:grouping val="stacked"/>
        <c:varyColors val="0"/>
        <c:ser>
          <c:idx val="0"/>
          <c:order val="0"/>
          <c:tx>
            <c:strRef>
              <c:f>'問5～7'!$M$648</c:f>
              <c:strCache>
                <c:ptCount val="1"/>
                <c:pt idx="0">
                  <c:v>２人未満</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'問5～7'!$N$646:$O$646</c:f>
              <c:strCache>
                <c:ptCount val="2"/>
                <c:pt idx="0">
                  <c:v>特定施設</c:v>
                </c:pt>
                <c:pt idx="1">
                  <c:v>特定施設
(定員50人換算）</c:v>
                </c:pt>
              </c:strCache>
            </c:strRef>
          </c:cat>
          <c:val>
            <c:numRef>
              <c:f>'問5～7'!$N$648:$O$648</c:f>
              <c:numCache>
                <c:formatCode>0.0</c:formatCode>
                <c:ptCount val="2"/>
                <c:pt idx="0">
                  <c:v>11.308562197092083</c:v>
                </c:pt>
                <c:pt idx="1">
                  <c:v>17.447495961227787</c:v>
                </c:pt>
              </c:numCache>
            </c:numRef>
          </c:val>
          <c:extLst>
            <c:ext xmlns:c16="http://schemas.microsoft.com/office/drawing/2014/chart" uri="{C3380CC4-5D6E-409C-BE32-E72D297353CC}">
              <c16:uniqueId val="{00000005-C6D5-4B6F-9FE7-286ABF8A7A85}"/>
            </c:ext>
          </c:extLst>
        </c:ser>
        <c:ser>
          <c:idx val="1"/>
          <c:order val="1"/>
          <c:tx>
            <c:strRef>
              <c:f>'問5～7'!$M$649</c:f>
              <c:strCache>
                <c:ptCount val="1"/>
                <c:pt idx="0">
                  <c:v>２～３人未満</c:v>
                </c:pt>
              </c:strCache>
            </c:strRef>
          </c:tx>
          <c:spPr>
            <a:solidFill>
              <a:srgbClr val="DDDDDD"/>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'問5～7'!$N$646:$O$646</c:f>
              <c:strCache>
                <c:ptCount val="2"/>
                <c:pt idx="0">
                  <c:v>特定施設</c:v>
                </c:pt>
                <c:pt idx="1">
                  <c:v>特定施設
(定員50人換算）</c:v>
                </c:pt>
              </c:strCache>
            </c:strRef>
          </c:cat>
          <c:val>
            <c:numRef>
              <c:f>'問5～7'!$N$649:$O$649</c:f>
              <c:numCache>
                <c:formatCode>0.0</c:formatCode>
                <c:ptCount val="2"/>
                <c:pt idx="0">
                  <c:v>33.360258481421646</c:v>
                </c:pt>
                <c:pt idx="1">
                  <c:v>34.652665589660742</c:v>
                </c:pt>
              </c:numCache>
            </c:numRef>
          </c:val>
          <c:extLst>
            <c:ext xmlns:c16="http://schemas.microsoft.com/office/drawing/2014/chart" uri="{C3380CC4-5D6E-409C-BE32-E72D297353CC}">
              <c16:uniqueId val="{00000006-C6D5-4B6F-9FE7-286ABF8A7A85}"/>
            </c:ext>
          </c:extLst>
        </c:ser>
        <c:ser>
          <c:idx val="2"/>
          <c:order val="2"/>
          <c:tx>
            <c:strRef>
              <c:f>'問5～7'!$M$650</c:f>
              <c:strCache>
                <c:ptCount val="1"/>
                <c:pt idx="0">
                  <c:v>３～４人未満</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'問5～7'!$N$646:$O$646</c:f>
              <c:strCache>
                <c:ptCount val="2"/>
                <c:pt idx="0">
                  <c:v>特定施設</c:v>
                </c:pt>
                <c:pt idx="1">
                  <c:v>特定施設
(定員50人換算）</c:v>
                </c:pt>
              </c:strCache>
            </c:strRef>
          </c:cat>
          <c:val>
            <c:numRef>
              <c:f>'問5～7'!$N$650:$O$650</c:f>
              <c:numCache>
                <c:formatCode>0.0</c:formatCode>
                <c:ptCount val="2"/>
                <c:pt idx="0">
                  <c:v>20.759289176090469</c:v>
                </c:pt>
                <c:pt idx="1">
                  <c:v>17.528271405492728</c:v>
                </c:pt>
              </c:numCache>
            </c:numRef>
          </c:val>
          <c:extLst>
            <c:ext xmlns:c16="http://schemas.microsoft.com/office/drawing/2014/chart" uri="{C3380CC4-5D6E-409C-BE32-E72D297353CC}">
              <c16:uniqueId val="{00000007-C6D5-4B6F-9FE7-286ABF8A7A85}"/>
            </c:ext>
          </c:extLst>
        </c:ser>
        <c:ser>
          <c:idx val="3"/>
          <c:order val="3"/>
          <c:tx>
            <c:strRef>
              <c:f>'問5～7'!$M$651</c:f>
              <c:strCache>
                <c:ptCount val="1"/>
                <c:pt idx="0">
                  <c:v>４～６人未満</c:v>
                </c:pt>
              </c:strCache>
            </c:strRef>
          </c:tx>
          <c:spPr>
            <a:solidFill>
              <a:schemeClr val="bg1">
                <a:lumMod val="50000"/>
              </a:schemeClr>
            </a:solidFill>
            <a:ln w="6350">
              <a:solidFill>
                <a:schemeClr val="tx1"/>
              </a:solidFill>
            </a:ln>
          </c:spPr>
          <c:invertIfNegative val="0"/>
          <c:dLbls>
            <c:spPr>
              <a:noFill/>
              <a:ln>
                <a:noFill/>
              </a:ln>
              <a:effectLst/>
            </c:spPr>
            <c:txPr>
              <a:bodyPr/>
              <a:lstStyle/>
              <a:p>
                <a:pPr>
                  <a:defRPr sz="800" baseline="0">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'問5～7'!$N$646:$O$646</c:f>
              <c:strCache>
                <c:ptCount val="2"/>
                <c:pt idx="0">
                  <c:v>特定施設</c:v>
                </c:pt>
                <c:pt idx="1">
                  <c:v>特定施設
(定員50人換算）</c:v>
                </c:pt>
              </c:strCache>
            </c:strRef>
          </c:cat>
          <c:val>
            <c:numRef>
              <c:f>'問5～7'!$N$651:$O$651</c:f>
              <c:numCache>
                <c:formatCode>0.0</c:formatCode>
                <c:ptCount val="2"/>
                <c:pt idx="0">
                  <c:v>14.054927302100161</c:v>
                </c:pt>
                <c:pt idx="1">
                  <c:v>12.762520193861066</c:v>
                </c:pt>
              </c:numCache>
            </c:numRef>
          </c:val>
          <c:extLst>
            <c:ext xmlns:c16="http://schemas.microsoft.com/office/drawing/2014/chart" uri="{C3380CC4-5D6E-409C-BE32-E72D297353CC}">
              <c16:uniqueId val="{00000008-C6D5-4B6F-9FE7-286ABF8A7A85}"/>
            </c:ext>
          </c:extLst>
        </c:ser>
        <c:ser>
          <c:idx val="4"/>
          <c:order val="4"/>
          <c:tx>
            <c:strRef>
              <c:f>'問5～7'!$M$652</c:f>
              <c:strCache>
                <c:ptCount val="1"/>
                <c:pt idx="0">
                  <c:v>６～８人未満</c:v>
                </c:pt>
              </c:strCache>
            </c:strRef>
          </c:tx>
          <c:spPr>
            <a:solidFill>
              <a:schemeClr val="bg1">
                <a:lumMod val="75000"/>
              </a:schemeClr>
            </a:solidFill>
            <a:ln w="6350">
              <a:solidFill>
                <a:schemeClr val="tx1"/>
              </a:solidFill>
            </a:ln>
          </c:spPr>
          <c:invertIfNegative val="0"/>
          <c:dLbls>
            <c:dLbl>
              <c:idx val="1"/>
              <c:layout>
                <c:manualLayout>
                  <c:x val="-1.6973125884016973E-2"/>
                  <c:y val="-0.1056102608773386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7BB-4178-9622-C74C3E52D288}"/>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'問5～7'!$N$646:$O$646</c:f>
              <c:strCache>
                <c:ptCount val="2"/>
                <c:pt idx="0">
                  <c:v>特定施設</c:v>
                </c:pt>
                <c:pt idx="1">
                  <c:v>特定施設
(定員50人換算）</c:v>
                </c:pt>
              </c:strCache>
            </c:strRef>
          </c:cat>
          <c:val>
            <c:numRef>
              <c:f>'問5～7'!$N$652:$O$652</c:f>
              <c:numCache>
                <c:formatCode>0.0</c:formatCode>
                <c:ptCount val="2"/>
                <c:pt idx="0">
                  <c:v>5.1696284329563813</c:v>
                </c:pt>
                <c:pt idx="1">
                  <c:v>2.4232633279483036</c:v>
                </c:pt>
              </c:numCache>
            </c:numRef>
          </c:val>
          <c:extLst>
            <c:ext xmlns:c16="http://schemas.microsoft.com/office/drawing/2014/chart" uri="{C3380CC4-5D6E-409C-BE32-E72D297353CC}">
              <c16:uniqueId val="{00000009-C6D5-4B6F-9FE7-286ABF8A7A85}"/>
            </c:ext>
          </c:extLst>
        </c:ser>
        <c:ser>
          <c:idx val="5"/>
          <c:order val="5"/>
          <c:tx>
            <c:strRef>
              <c:f>'問5～7'!$M$653</c:f>
              <c:strCache>
                <c:ptCount val="1"/>
                <c:pt idx="0">
                  <c:v>８～10人未満</c:v>
                </c:pt>
              </c:strCache>
            </c:strRef>
          </c:tx>
          <c:spPr>
            <a:pattFill prst="ltUpDiag">
              <a:fgClr>
                <a:schemeClr val="tx1">
                  <a:lumMod val="65000"/>
                  <a:lumOff val="35000"/>
                </a:schemeClr>
              </a:fgClr>
              <a:bgClr>
                <a:schemeClr val="bg1"/>
              </a:bgClr>
            </a:pattFill>
            <a:ln w="6350">
              <a:solidFill>
                <a:schemeClr val="tx1"/>
              </a:solidFill>
            </a:ln>
          </c:spPr>
          <c:invertIfNegative val="0"/>
          <c:dLbls>
            <c:dLbl>
              <c:idx val="0"/>
              <c:layout>
                <c:manualLayout>
                  <c:x val="-9.4295143800094301E-3"/>
                  <c:y val="-0.1056102608773386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7BB-4178-9622-C74C3E52D288}"/>
                </c:ext>
              </c:extLst>
            </c:dLbl>
            <c:dLbl>
              <c:idx val="1"/>
              <c:layout>
                <c:manualLayout>
                  <c:x val="0"/>
                  <c:y val="-0.1056107806154322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7BB-4178-9622-C74C3E52D288}"/>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'問5～7'!$N$646:$O$646</c:f>
              <c:strCache>
                <c:ptCount val="2"/>
                <c:pt idx="0">
                  <c:v>特定施設</c:v>
                </c:pt>
                <c:pt idx="1">
                  <c:v>特定施設
(定員50人換算）</c:v>
                </c:pt>
              </c:strCache>
            </c:strRef>
          </c:cat>
          <c:val>
            <c:numRef>
              <c:f>'問5～7'!$N$653:$O$653</c:f>
              <c:numCache>
                <c:formatCode>0.0</c:formatCode>
                <c:ptCount val="2"/>
                <c:pt idx="0">
                  <c:v>1.5347334410339257</c:v>
                </c:pt>
                <c:pt idx="1">
                  <c:v>0.80775444264943452</c:v>
                </c:pt>
              </c:numCache>
            </c:numRef>
          </c:val>
          <c:extLst>
            <c:ext xmlns:c16="http://schemas.microsoft.com/office/drawing/2014/chart" uri="{C3380CC4-5D6E-409C-BE32-E72D297353CC}">
              <c16:uniqueId val="{0000000A-C6D5-4B6F-9FE7-286ABF8A7A85}"/>
            </c:ext>
          </c:extLst>
        </c:ser>
        <c:ser>
          <c:idx val="6"/>
          <c:order val="6"/>
          <c:tx>
            <c:strRef>
              <c:f>'問5～7'!$M$654</c:f>
              <c:strCache>
                <c:ptCount val="1"/>
                <c:pt idx="0">
                  <c:v>10人以上</c:v>
                </c:pt>
              </c:strCache>
            </c:strRef>
          </c:tx>
          <c:spPr>
            <a:solidFill>
              <a:schemeClr val="bg1">
                <a:lumMod val="95000"/>
              </a:schemeClr>
            </a:solidFill>
            <a:ln w="6350">
              <a:solidFill>
                <a:schemeClr val="tx1"/>
              </a:solidFill>
            </a:ln>
          </c:spPr>
          <c:invertIfNegative val="0"/>
          <c:dLbls>
            <c:dLbl>
              <c:idx val="0"/>
              <c:layout>
                <c:manualLayout>
                  <c:x val="9.4295143800094301E-3"/>
                  <c:y val="-0.1056081819249643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7BB-4178-9622-C74C3E52D288}"/>
                </c:ext>
              </c:extLst>
            </c:dLbl>
            <c:dLbl>
              <c:idx val="1"/>
              <c:layout>
                <c:manualLayout>
                  <c:x val="2.2630834512022632E-2"/>
                  <c:y val="-0.1056097411392451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7BB-4178-9622-C74C3E52D288}"/>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'問5～7'!$N$646:$O$646</c:f>
              <c:strCache>
                <c:ptCount val="2"/>
                <c:pt idx="0">
                  <c:v>特定施設</c:v>
                </c:pt>
                <c:pt idx="1">
                  <c:v>特定施設
(定員50人換算）</c:v>
                </c:pt>
              </c:strCache>
            </c:strRef>
          </c:cat>
          <c:val>
            <c:numRef>
              <c:f>'問5～7'!$N$654:$O$654</c:f>
              <c:numCache>
                <c:formatCode>0.0</c:formatCode>
                <c:ptCount val="2"/>
                <c:pt idx="0">
                  <c:v>0.80775444264943452</c:v>
                </c:pt>
                <c:pt idx="1">
                  <c:v>0.56542810985460412</c:v>
                </c:pt>
              </c:numCache>
            </c:numRef>
          </c:val>
          <c:extLst>
            <c:ext xmlns:c16="http://schemas.microsoft.com/office/drawing/2014/chart" uri="{C3380CC4-5D6E-409C-BE32-E72D297353CC}">
              <c16:uniqueId val="{0000000B-C6D5-4B6F-9FE7-286ABF8A7A85}"/>
            </c:ext>
          </c:extLst>
        </c:ser>
        <c:ser>
          <c:idx val="7"/>
          <c:order val="7"/>
          <c:tx>
            <c:strRef>
              <c:f>'問5～7'!$M$655</c:f>
              <c:strCache>
                <c:ptCount val="1"/>
                <c:pt idx="0">
                  <c:v>エラー・無回答</c:v>
                </c:pt>
              </c:strCache>
            </c:strRef>
          </c:tx>
          <c:spPr>
            <a:pattFill prst="lgGrid">
              <a:fgClr>
                <a:schemeClr val="bg1">
                  <a:lumMod val="6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'問5～7'!$N$646:$O$646</c:f>
              <c:strCache>
                <c:ptCount val="2"/>
                <c:pt idx="0">
                  <c:v>特定施設</c:v>
                </c:pt>
                <c:pt idx="1">
                  <c:v>特定施設
(定員50人換算）</c:v>
                </c:pt>
              </c:strCache>
            </c:strRef>
          </c:cat>
          <c:val>
            <c:numRef>
              <c:f>'問5～7'!$N$655:$O$655</c:f>
              <c:numCache>
                <c:formatCode>0.0</c:formatCode>
                <c:ptCount val="2"/>
                <c:pt idx="0">
                  <c:v>13.004846526655896</c:v>
                </c:pt>
                <c:pt idx="1">
                  <c:v>13.812600969305331</c:v>
                </c:pt>
              </c:numCache>
            </c:numRef>
          </c:val>
          <c:extLst>
            <c:ext xmlns:c16="http://schemas.microsoft.com/office/drawing/2014/chart" uri="{C3380CC4-5D6E-409C-BE32-E72D297353CC}">
              <c16:uniqueId val="{00000003-6B7C-464E-B31B-E8B92952A691}"/>
            </c:ext>
          </c:extLst>
        </c:ser>
        <c:dLbls>
          <c:showLegendKey val="0"/>
          <c:showVal val="0"/>
          <c:showCatName val="0"/>
          <c:showSerName val="0"/>
          <c:showPercent val="0"/>
          <c:showBubbleSize val="0"/>
        </c:dLbls>
        <c:gapWidth val="80"/>
        <c:overlap val="100"/>
        <c:axId val="46084864"/>
        <c:axId val="46086400"/>
      </c:barChart>
      <c:catAx>
        <c:axId val="46084864"/>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46086400"/>
        <c:crosses val="autoZero"/>
        <c:auto val="1"/>
        <c:lblAlgn val="ctr"/>
        <c:lblOffset val="100"/>
        <c:noMultiLvlLbl val="0"/>
      </c:catAx>
      <c:valAx>
        <c:axId val="46086400"/>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46084864"/>
        <c:crosses val="autoZero"/>
        <c:crossBetween val="between"/>
        <c:majorUnit val="20"/>
      </c:valAx>
      <c:spPr>
        <a:noFill/>
      </c:spPr>
    </c:plotArea>
    <c:legend>
      <c:legendPos val="b"/>
      <c:layout>
        <c:manualLayout>
          <c:xMode val="edge"/>
          <c:yMode val="edge"/>
          <c:x val="0.16994138108974002"/>
          <c:y val="0.71370175141342773"/>
          <c:w val="0.70042432814710043"/>
          <c:h val="0.2189609811823626"/>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632007632709277"/>
          <c:y val="0.19316501198219788"/>
          <c:w val="0.67420374433393848"/>
          <c:h val="0.38166052143113399"/>
        </c:manualLayout>
      </c:layout>
      <c:barChart>
        <c:barDir val="bar"/>
        <c:grouping val="stacked"/>
        <c:varyColors val="0"/>
        <c:ser>
          <c:idx val="0"/>
          <c:order val="0"/>
          <c:tx>
            <c:strRef>
              <c:f>'問5～7'!$B$728</c:f>
              <c:strCache>
                <c:ptCount val="1"/>
                <c:pt idx="0">
                  <c:v>60％未満</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'問5～7'!$I$726</c:f>
              <c:strCache>
                <c:ptCount val="1"/>
                <c:pt idx="0">
                  <c:v>特定施設</c:v>
                </c:pt>
              </c:strCache>
            </c:strRef>
          </c:cat>
          <c:val>
            <c:numRef>
              <c:f>'問5～7'!$I$728</c:f>
              <c:numCache>
                <c:formatCode>0.0</c:formatCode>
                <c:ptCount val="1"/>
                <c:pt idx="0">
                  <c:v>27.140549273021001</c:v>
                </c:pt>
              </c:numCache>
            </c:numRef>
          </c:val>
          <c:extLst>
            <c:ext xmlns:c16="http://schemas.microsoft.com/office/drawing/2014/chart" uri="{C3380CC4-5D6E-409C-BE32-E72D297353CC}">
              <c16:uniqueId val="{00000000-8DDC-4C84-8BB8-2263483C0EA5}"/>
            </c:ext>
          </c:extLst>
        </c:ser>
        <c:ser>
          <c:idx val="1"/>
          <c:order val="1"/>
          <c:tx>
            <c:strRef>
              <c:f>'問5～7'!$B$729</c:f>
              <c:strCache>
                <c:ptCount val="1"/>
                <c:pt idx="0">
                  <c:v>60～80％未満</c:v>
                </c:pt>
              </c:strCache>
            </c:strRef>
          </c:tx>
          <c:spPr>
            <a:solidFill>
              <a:schemeClr val="bg1">
                <a:lumMod val="8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'問5～7'!$I$726</c:f>
              <c:strCache>
                <c:ptCount val="1"/>
                <c:pt idx="0">
                  <c:v>特定施設</c:v>
                </c:pt>
              </c:strCache>
            </c:strRef>
          </c:cat>
          <c:val>
            <c:numRef>
              <c:f>'問5～7'!$I$729</c:f>
              <c:numCache>
                <c:formatCode>0.0</c:formatCode>
                <c:ptCount val="1"/>
                <c:pt idx="0">
                  <c:v>16.639741518578351</c:v>
                </c:pt>
              </c:numCache>
            </c:numRef>
          </c:val>
          <c:extLst>
            <c:ext xmlns:c16="http://schemas.microsoft.com/office/drawing/2014/chart" uri="{C3380CC4-5D6E-409C-BE32-E72D297353CC}">
              <c16:uniqueId val="{00000001-8DDC-4C84-8BB8-2263483C0EA5}"/>
            </c:ext>
          </c:extLst>
        </c:ser>
        <c:ser>
          <c:idx val="2"/>
          <c:order val="2"/>
          <c:tx>
            <c:strRef>
              <c:f>'問5～7'!$B$730</c:f>
              <c:strCache>
                <c:ptCount val="1"/>
                <c:pt idx="0">
                  <c:v>80～100％未満</c:v>
                </c:pt>
              </c:strCache>
            </c:strRef>
          </c:tx>
          <c:spPr>
            <a:solidFill>
              <a:schemeClr val="bg1"/>
            </a:solidFill>
            <a:ln w="6350">
              <a:solidFill>
                <a:schemeClr val="tx1"/>
              </a:solidFill>
            </a:ln>
          </c:spPr>
          <c:invertIfNegative val="0"/>
          <c:dLbls>
            <c:dLbl>
              <c:idx val="0"/>
              <c:layout>
                <c:manualLayout>
                  <c:x val="0"/>
                  <c:y val="-0.1516967021526723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060-4DAE-8447-777393AE3463}"/>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'問5～7'!$I$726</c:f>
              <c:strCache>
                <c:ptCount val="1"/>
                <c:pt idx="0">
                  <c:v>特定施設</c:v>
                </c:pt>
              </c:strCache>
            </c:strRef>
          </c:cat>
          <c:val>
            <c:numRef>
              <c:f>'問5～7'!$I$730</c:f>
              <c:numCache>
                <c:formatCode>0.0</c:formatCode>
                <c:ptCount val="1"/>
                <c:pt idx="0">
                  <c:v>3.0694668820678515</c:v>
                </c:pt>
              </c:numCache>
            </c:numRef>
          </c:val>
          <c:extLst>
            <c:ext xmlns:c16="http://schemas.microsoft.com/office/drawing/2014/chart" uri="{C3380CC4-5D6E-409C-BE32-E72D297353CC}">
              <c16:uniqueId val="{00000002-8DDC-4C84-8BB8-2263483C0EA5}"/>
            </c:ext>
          </c:extLst>
        </c:ser>
        <c:ser>
          <c:idx val="3"/>
          <c:order val="3"/>
          <c:tx>
            <c:strRef>
              <c:f>'問5～7'!$B$731</c:f>
              <c:strCache>
                <c:ptCount val="1"/>
                <c:pt idx="0">
                  <c:v>100％</c:v>
                </c:pt>
              </c:strCache>
            </c:strRef>
          </c:tx>
          <c:spPr>
            <a:solidFill>
              <a:schemeClr val="bg1">
                <a:lumMod val="50000"/>
              </a:schemeClr>
            </a:solidFill>
            <a:ln w="6350">
              <a:solidFill>
                <a:schemeClr val="tx1"/>
              </a:solidFill>
            </a:ln>
          </c:spPr>
          <c:invertIfNegative val="0"/>
          <c:dLbls>
            <c:spPr>
              <a:noFill/>
              <a:ln>
                <a:noFill/>
              </a:ln>
              <a:effectLst/>
            </c:spPr>
            <c:txPr>
              <a:bodyPr/>
              <a:lstStyle/>
              <a:p>
                <a:pPr>
                  <a:defRPr sz="800">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'問5～7'!$I$726</c:f>
              <c:strCache>
                <c:ptCount val="1"/>
                <c:pt idx="0">
                  <c:v>特定施設</c:v>
                </c:pt>
              </c:strCache>
            </c:strRef>
          </c:cat>
          <c:val>
            <c:numRef>
              <c:f>'問5～7'!$I$731</c:f>
              <c:numCache>
                <c:formatCode>0.0</c:formatCode>
                <c:ptCount val="1"/>
                <c:pt idx="0">
                  <c:v>44.749596122778676</c:v>
                </c:pt>
              </c:numCache>
            </c:numRef>
          </c:val>
          <c:extLst>
            <c:ext xmlns:c16="http://schemas.microsoft.com/office/drawing/2014/chart" uri="{C3380CC4-5D6E-409C-BE32-E72D297353CC}">
              <c16:uniqueId val="{00000003-8DDC-4C84-8BB8-2263483C0EA5}"/>
            </c:ext>
          </c:extLst>
        </c:ser>
        <c:ser>
          <c:idx val="4"/>
          <c:order val="4"/>
          <c:tx>
            <c:strRef>
              <c:f>'問5～7'!$B$732</c:f>
              <c:strCache>
                <c:ptCount val="1"/>
                <c:pt idx="0">
                  <c:v>エラー・無回答</c:v>
                </c:pt>
              </c:strCache>
            </c:strRef>
          </c:tx>
          <c:spPr>
            <a:pattFill prst="lgGrid">
              <a:fgClr>
                <a:schemeClr val="bg1">
                  <a:lumMod val="65000"/>
                </a:schemeClr>
              </a:fgClr>
              <a:bgClr>
                <a:schemeClr val="bg1"/>
              </a:bgClr>
            </a:pattFill>
            <a:ln w="6350">
              <a:solidFill>
                <a:schemeClr val="tx1"/>
              </a:solidFill>
            </a:ln>
          </c:spPr>
          <c:invertIfNegative val="0"/>
          <c:dLbls>
            <c:dLbl>
              <c:idx val="0"/>
              <c:layout>
                <c:manualLayout>
                  <c:x val="0"/>
                  <c:y val="-7.98340829107661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DDC-4C84-8BB8-2263483C0EA5}"/>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'問5～7'!$I$726</c:f>
              <c:strCache>
                <c:ptCount val="1"/>
                <c:pt idx="0">
                  <c:v>特定施設</c:v>
                </c:pt>
              </c:strCache>
            </c:strRef>
          </c:cat>
          <c:val>
            <c:numRef>
              <c:f>'問5～7'!$I$732</c:f>
              <c:numCache>
                <c:formatCode>0.0</c:formatCode>
                <c:ptCount val="1"/>
                <c:pt idx="0">
                  <c:v>8.4006462035541194</c:v>
                </c:pt>
              </c:numCache>
            </c:numRef>
          </c:val>
          <c:extLst>
            <c:ext xmlns:c16="http://schemas.microsoft.com/office/drawing/2014/chart" uri="{C3380CC4-5D6E-409C-BE32-E72D297353CC}">
              <c16:uniqueId val="{00000005-8DDC-4C84-8BB8-2263483C0EA5}"/>
            </c:ext>
          </c:extLst>
        </c:ser>
        <c:dLbls>
          <c:showLegendKey val="0"/>
          <c:showVal val="0"/>
          <c:showCatName val="0"/>
          <c:showSerName val="0"/>
          <c:showPercent val="0"/>
          <c:showBubbleSize val="0"/>
        </c:dLbls>
        <c:gapWidth val="80"/>
        <c:overlap val="100"/>
        <c:axId val="197952256"/>
        <c:axId val="197953792"/>
      </c:barChart>
      <c:catAx>
        <c:axId val="197952256"/>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197953792"/>
        <c:crosses val="autoZero"/>
        <c:auto val="1"/>
        <c:lblAlgn val="ctr"/>
        <c:lblOffset val="100"/>
        <c:noMultiLvlLbl val="0"/>
      </c:catAx>
      <c:valAx>
        <c:axId val="197953792"/>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197952256"/>
        <c:crosses val="autoZero"/>
        <c:crossBetween val="between"/>
        <c:majorUnit val="20"/>
      </c:valAx>
      <c:spPr>
        <a:noFill/>
      </c:spPr>
    </c:plotArea>
    <c:legend>
      <c:legendPos val="b"/>
      <c:layout>
        <c:manualLayout>
          <c:xMode val="edge"/>
          <c:yMode val="edge"/>
          <c:x val="0.1816418492242925"/>
          <c:y val="0.65750115988568358"/>
          <c:w val="0.67999316917068531"/>
          <c:h val="0.19648023416488861"/>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443418301525871"/>
          <c:y val="0.12501094499280394"/>
          <c:w val="0.67420375168758861"/>
          <c:h val="0.62263588733373609"/>
        </c:manualLayout>
      </c:layout>
      <c:barChart>
        <c:barDir val="bar"/>
        <c:grouping val="stacked"/>
        <c:varyColors val="0"/>
        <c:ser>
          <c:idx val="0"/>
          <c:order val="0"/>
          <c:tx>
            <c:strRef>
              <c:f>'問5～7'!$M$740</c:f>
              <c:strCache>
                <c:ptCount val="1"/>
                <c:pt idx="0">
                  <c:v>０人</c:v>
                </c:pt>
              </c:strCache>
            </c:strRef>
          </c:tx>
          <c:spPr>
            <a:solidFill>
              <a:schemeClr val="bg1"/>
            </a:solidFill>
            <a:ln w="6350">
              <a:solidFill>
                <a:schemeClr val="tx1"/>
              </a:solidFill>
            </a:ln>
          </c:spPr>
          <c:invertIfNegative val="0"/>
          <c:dLbls>
            <c:dLbl>
              <c:idx val="0"/>
              <c:layout>
                <c:manualLayout>
                  <c:x val="1.5087223008015087E-2"/>
                  <c:y val="-8.85196196948410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08D-41A9-865C-19AF86F3F021}"/>
                </c:ext>
              </c:extLst>
            </c:dLbl>
            <c:dLbl>
              <c:idx val="1"/>
              <c:layout>
                <c:manualLayout>
                  <c:x val="1.5087223008015087E-2"/>
                  <c:y val="-8.29871162370263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D26-40EA-A9DF-BB1BD4D8BF83}"/>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'問5～7'!$N$738:$P$738</c:f>
              <c:strCache>
                <c:ptCount val="3"/>
                <c:pt idx="0">
                  <c:v>介護・看護合計</c:v>
                </c:pt>
                <c:pt idx="1">
                  <c:v>介護</c:v>
                </c:pt>
                <c:pt idx="2">
                  <c:v>看護</c:v>
                </c:pt>
              </c:strCache>
            </c:strRef>
          </c:cat>
          <c:val>
            <c:numRef>
              <c:f>'問5～7'!$N$740:$P$740</c:f>
              <c:numCache>
                <c:formatCode>0.0</c:formatCode>
                <c:ptCount val="3"/>
                <c:pt idx="0">
                  <c:v>0.56542810985460412</c:v>
                </c:pt>
                <c:pt idx="1">
                  <c:v>0.56542810985460412</c:v>
                </c:pt>
                <c:pt idx="2">
                  <c:v>77.544426494345714</c:v>
                </c:pt>
              </c:numCache>
            </c:numRef>
          </c:val>
          <c:extLst>
            <c:ext xmlns:c16="http://schemas.microsoft.com/office/drawing/2014/chart" uri="{C3380CC4-5D6E-409C-BE32-E72D297353CC}">
              <c16:uniqueId val="{00000005-C6D5-4B6F-9FE7-286ABF8A7A85}"/>
            </c:ext>
          </c:extLst>
        </c:ser>
        <c:ser>
          <c:idx val="1"/>
          <c:order val="1"/>
          <c:tx>
            <c:strRef>
              <c:f>'問5～7'!$M$741</c:f>
              <c:strCache>
                <c:ptCount val="1"/>
                <c:pt idx="0">
                  <c:v>１人</c:v>
                </c:pt>
              </c:strCache>
            </c:strRef>
          </c:tx>
          <c:spPr>
            <a:solidFill>
              <a:srgbClr val="DDDDDD"/>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'問5～7'!$N$738:$P$738</c:f>
              <c:strCache>
                <c:ptCount val="3"/>
                <c:pt idx="0">
                  <c:v>介護・看護合計</c:v>
                </c:pt>
                <c:pt idx="1">
                  <c:v>介護</c:v>
                </c:pt>
                <c:pt idx="2">
                  <c:v>看護</c:v>
                </c:pt>
              </c:strCache>
            </c:strRef>
          </c:cat>
          <c:val>
            <c:numRef>
              <c:f>'問5～7'!$N$741:$P$741</c:f>
              <c:numCache>
                <c:formatCode>0.0</c:formatCode>
                <c:ptCount val="3"/>
                <c:pt idx="0">
                  <c:v>9.2084006462035539</c:v>
                </c:pt>
                <c:pt idx="1">
                  <c:v>12.197092084006462</c:v>
                </c:pt>
                <c:pt idx="2">
                  <c:v>12.439418416801292</c:v>
                </c:pt>
              </c:numCache>
            </c:numRef>
          </c:val>
          <c:extLst>
            <c:ext xmlns:c16="http://schemas.microsoft.com/office/drawing/2014/chart" uri="{C3380CC4-5D6E-409C-BE32-E72D297353CC}">
              <c16:uniqueId val="{00000006-C6D5-4B6F-9FE7-286ABF8A7A85}"/>
            </c:ext>
          </c:extLst>
        </c:ser>
        <c:ser>
          <c:idx val="2"/>
          <c:order val="2"/>
          <c:tx>
            <c:strRef>
              <c:f>'問5～7'!$M$742</c:f>
              <c:strCache>
                <c:ptCount val="1"/>
                <c:pt idx="0">
                  <c:v>２人</c:v>
                </c:pt>
              </c:strCache>
            </c:strRef>
          </c:tx>
          <c:spPr>
            <a:solidFill>
              <a:schemeClr val="bg1">
                <a:lumMod val="65000"/>
              </a:schemeClr>
            </a:solidFill>
            <a:ln w="6350">
              <a:solidFill>
                <a:schemeClr val="tx1"/>
              </a:solidFill>
            </a:ln>
          </c:spPr>
          <c:invertIfNegative val="0"/>
          <c:dLbls>
            <c:dLbl>
              <c:idx val="2"/>
              <c:layout>
                <c:manualLayout>
                  <c:x val="0"/>
                  <c:y val="-8.85201324491194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D26-40EA-A9DF-BB1BD4D8BF83}"/>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'問5～7'!$N$738:$P$738</c:f>
              <c:strCache>
                <c:ptCount val="3"/>
                <c:pt idx="0">
                  <c:v>介護・看護合計</c:v>
                </c:pt>
                <c:pt idx="1">
                  <c:v>介護</c:v>
                </c:pt>
                <c:pt idx="2">
                  <c:v>看護</c:v>
                </c:pt>
              </c:strCache>
            </c:strRef>
          </c:cat>
          <c:val>
            <c:numRef>
              <c:f>'問5～7'!$N$742:$P$742</c:f>
              <c:numCache>
                <c:formatCode>0.0</c:formatCode>
                <c:ptCount val="3"/>
                <c:pt idx="0">
                  <c:v>44.83037156704362</c:v>
                </c:pt>
                <c:pt idx="1">
                  <c:v>51.130856219709209</c:v>
                </c:pt>
                <c:pt idx="2">
                  <c:v>0.64620355411954766</c:v>
                </c:pt>
              </c:numCache>
            </c:numRef>
          </c:val>
          <c:extLst>
            <c:ext xmlns:c16="http://schemas.microsoft.com/office/drawing/2014/chart" uri="{C3380CC4-5D6E-409C-BE32-E72D297353CC}">
              <c16:uniqueId val="{00000007-C6D5-4B6F-9FE7-286ABF8A7A85}"/>
            </c:ext>
          </c:extLst>
        </c:ser>
        <c:ser>
          <c:idx val="3"/>
          <c:order val="3"/>
          <c:tx>
            <c:strRef>
              <c:f>'問5～7'!$M$743</c:f>
              <c:strCache>
                <c:ptCount val="1"/>
                <c:pt idx="0">
                  <c:v>３人</c:v>
                </c:pt>
              </c:strCache>
            </c:strRef>
          </c:tx>
          <c:spPr>
            <a:solidFill>
              <a:schemeClr val="bg1">
                <a:lumMod val="50000"/>
              </a:schemeClr>
            </a:solidFill>
            <a:ln w="6350">
              <a:solidFill>
                <a:schemeClr val="tx1"/>
              </a:solidFill>
            </a:ln>
          </c:spPr>
          <c:invertIfNegative val="0"/>
          <c:dLbls>
            <c:spPr>
              <a:noFill/>
              <a:ln>
                <a:noFill/>
              </a:ln>
              <a:effectLst/>
            </c:spPr>
            <c:txPr>
              <a:bodyPr/>
              <a:lstStyle/>
              <a:p>
                <a:pPr>
                  <a:defRPr sz="800" baseline="0">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'問5～7'!$N$738:$P$738</c:f>
              <c:strCache>
                <c:ptCount val="3"/>
                <c:pt idx="0">
                  <c:v>介護・看護合計</c:v>
                </c:pt>
                <c:pt idx="1">
                  <c:v>介護</c:v>
                </c:pt>
                <c:pt idx="2">
                  <c:v>看護</c:v>
                </c:pt>
              </c:strCache>
            </c:strRef>
          </c:cat>
          <c:val>
            <c:numRef>
              <c:f>'問5～7'!$N$743:$P$743</c:f>
              <c:numCache>
                <c:formatCode>0.0</c:formatCode>
                <c:ptCount val="3"/>
                <c:pt idx="0">
                  <c:v>24.232633279483036</c:v>
                </c:pt>
                <c:pt idx="1">
                  <c:v>24.394184168012924</c:v>
                </c:pt>
              </c:numCache>
            </c:numRef>
          </c:val>
          <c:extLst>
            <c:ext xmlns:c16="http://schemas.microsoft.com/office/drawing/2014/chart" uri="{C3380CC4-5D6E-409C-BE32-E72D297353CC}">
              <c16:uniqueId val="{00000008-C6D5-4B6F-9FE7-286ABF8A7A85}"/>
            </c:ext>
          </c:extLst>
        </c:ser>
        <c:ser>
          <c:idx val="4"/>
          <c:order val="4"/>
          <c:tx>
            <c:strRef>
              <c:f>'問5～7'!$M$744</c:f>
              <c:strCache>
                <c:ptCount val="1"/>
                <c:pt idx="0">
                  <c:v>４人</c:v>
                </c:pt>
              </c:strCache>
            </c:strRef>
          </c:tx>
          <c:spPr>
            <a:solidFill>
              <a:schemeClr val="bg1">
                <a:lumMod val="7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'問5～7'!$N$738:$P$738</c:f>
              <c:strCache>
                <c:ptCount val="3"/>
                <c:pt idx="0">
                  <c:v>介護・看護合計</c:v>
                </c:pt>
                <c:pt idx="1">
                  <c:v>介護</c:v>
                </c:pt>
                <c:pt idx="2">
                  <c:v>看護</c:v>
                </c:pt>
              </c:strCache>
            </c:strRef>
          </c:cat>
          <c:val>
            <c:numRef>
              <c:f>'問5～7'!$N$744:$P$744</c:f>
              <c:numCache>
                <c:formatCode>0.0</c:formatCode>
                <c:ptCount val="3"/>
                <c:pt idx="0">
                  <c:v>7.5928917609046849</c:v>
                </c:pt>
                <c:pt idx="1">
                  <c:v>5.5735056542810986</c:v>
                </c:pt>
              </c:numCache>
            </c:numRef>
          </c:val>
          <c:extLst>
            <c:ext xmlns:c16="http://schemas.microsoft.com/office/drawing/2014/chart" uri="{C3380CC4-5D6E-409C-BE32-E72D297353CC}">
              <c16:uniqueId val="{00000009-C6D5-4B6F-9FE7-286ABF8A7A85}"/>
            </c:ext>
          </c:extLst>
        </c:ser>
        <c:ser>
          <c:idx val="5"/>
          <c:order val="5"/>
          <c:tx>
            <c:strRef>
              <c:f>'問5～7'!$M$745</c:f>
              <c:strCache>
                <c:ptCount val="1"/>
                <c:pt idx="0">
                  <c:v>５人以上</c:v>
                </c:pt>
              </c:strCache>
            </c:strRef>
          </c:tx>
          <c:spPr>
            <a:pattFill prst="ltUpDiag">
              <a:fgClr>
                <a:schemeClr val="tx1">
                  <a:lumMod val="65000"/>
                  <a:lumOff val="35000"/>
                </a:schemeClr>
              </a:fgClr>
              <a:bgClr>
                <a:schemeClr val="bg1"/>
              </a:bgClr>
            </a:pattFill>
            <a:ln w="6350">
              <a:solidFill>
                <a:schemeClr val="tx1"/>
              </a:solidFill>
            </a:ln>
          </c:spPr>
          <c:invertIfNegative val="0"/>
          <c:dLbls>
            <c:dLbl>
              <c:idx val="1"/>
              <c:layout>
                <c:manualLayout>
                  <c:x val="0"/>
                  <c:y val="-8.29876241710494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D26-40EA-A9DF-BB1BD4D8BF83}"/>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'問5～7'!$N$738:$P$738</c:f>
              <c:strCache>
                <c:ptCount val="3"/>
                <c:pt idx="0">
                  <c:v>介護・看護合計</c:v>
                </c:pt>
                <c:pt idx="1">
                  <c:v>介護</c:v>
                </c:pt>
                <c:pt idx="2">
                  <c:v>看護</c:v>
                </c:pt>
              </c:strCache>
            </c:strRef>
          </c:cat>
          <c:val>
            <c:numRef>
              <c:f>'問5～7'!$N$745:$P$745</c:f>
              <c:numCache>
                <c:formatCode>0.0</c:formatCode>
                <c:ptCount val="3"/>
                <c:pt idx="0">
                  <c:v>3.7156704361873989</c:v>
                </c:pt>
                <c:pt idx="1">
                  <c:v>2.4232633279483036</c:v>
                </c:pt>
              </c:numCache>
            </c:numRef>
          </c:val>
          <c:extLst>
            <c:ext xmlns:c16="http://schemas.microsoft.com/office/drawing/2014/chart" uri="{C3380CC4-5D6E-409C-BE32-E72D297353CC}">
              <c16:uniqueId val="{0000000A-C6D5-4B6F-9FE7-286ABF8A7A85}"/>
            </c:ext>
          </c:extLst>
        </c:ser>
        <c:ser>
          <c:idx val="6"/>
          <c:order val="6"/>
          <c:tx>
            <c:strRef>
              <c:f>'問5～7'!$M$746</c:f>
              <c:strCache>
                <c:ptCount val="1"/>
                <c:pt idx="0">
                  <c:v>エラー・無回答</c:v>
                </c:pt>
              </c:strCache>
            </c:strRef>
          </c:tx>
          <c:spPr>
            <a:pattFill prst="lgGrid">
              <a:fgClr>
                <a:schemeClr val="bg1">
                  <a:lumMod val="6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'問5～7'!$N$738:$P$738</c:f>
              <c:strCache>
                <c:ptCount val="3"/>
                <c:pt idx="0">
                  <c:v>介護・看護合計</c:v>
                </c:pt>
                <c:pt idx="1">
                  <c:v>介護</c:v>
                </c:pt>
                <c:pt idx="2">
                  <c:v>看護</c:v>
                </c:pt>
              </c:strCache>
            </c:strRef>
          </c:cat>
          <c:val>
            <c:numRef>
              <c:f>'問5～7'!$N$746:$P$746</c:f>
              <c:numCache>
                <c:formatCode>0.0</c:formatCode>
                <c:ptCount val="3"/>
                <c:pt idx="0">
                  <c:v>9.8546042003231005</c:v>
                </c:pt>
                <c:pt idx="1">
                  <c:v>3.7156704361873989</c:v>
                </c:pt>
                <c:pt idx="2">
                  <c:v>9.3699515347334401</c:v>
                </c:pt>
              </c:numCache>
            </c:numRef>
          </c:val>
          <c:extLst>
            <c:ext xmlns:c16="http://schemas.microsoft.com/office/drawing/2014/chart" uri="{C3380CC4-5D6E-409C-BE32-E72D297353CC}">
              <c16:uniqueId val="{00000004-CD26-40EA-A9DF-BB1BD4D8BF83}"/>
            </c:ext>
          </c:extLst>
        </c:ser>
        <c:dLbls>
          <c:showLegendKey val="0"/>
          <c:showVal val="0"/>
          <c:showCatName val="0"/>
          <c:showSerName val="0"/>
          <c:showPercent val="0"/>
          <c:showBubbleSize val="0"/>
        </c:dLbls>
        <c:gapWidth val="80"/>
        <c:overlap val="100"/>
        <c:axId val="201928704"/>
        <c:axId val="201930240"/>
      </c:barChart>
      <c:catAx>
        <c:axId val="201928704"/>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201930240"/>
        <c:crosses val="autoZero"/>
        <c:auto val="1"/>
        <c:lblAlgn val="ctr"/>
        <c:lblOffset val="100"/>
        <c:noMultiLvlLbl val="0"/>
      </c:catAx>
      <c:valAx>
        <c:axId val="201930240"/>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201928704"/>
        <c:crosses val="autoZero"/>
        <c:crossBetween val="between"/>
        <c:majorUnit val="20"/>
      </c:valAx>
      <c:spPr>
        <a:noFill/>
      </c:spPr>
    </c:plotArea>
    <c:legend>
      <c:legendPos val="b"/>
      <c:layout>
        <c:manualLayout>
          <c:xMode val="edge"/>
          <c:yMode val="edge"/>
          <c:x val="0.17937089546974944"/>
          <c:y val="0.80775884188483393"/>
          <c:w val="0.68284771334276284"/>
          <c:h val="0.13228227292865286"/>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443418301525871"/>
          <c:y val="0.12501094499280394"/>
          <c:w val="0.67420375168758861"/>
          <c:h val="0.62263588733373609"/>
        </c:manualLayout>
      </c:layout>
      <c:barChart>
        <c:barDir val="bar"/>
        <c:grouping val="stacked"/>
        <c:varyColors val="0"/>
        <c:ser>
          <c:idx val="0"/>
          <c:order val="0"/>
          <c:tx>
            <c:strRef>
              <c:f>'問1～4'!$V$6</c:f>
              <c:strCache>
                <c:ptCount val="1"/>
                <c:pt idx="0">
                  <c:v>株式会社</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'問1～4'!$AC$4:$AE$4</c:f>
              <c:strCache>
                <c:ptCount val="3"/>
                <c:pt idx="0">
                  <c:v>特定施設</c:v>
                </c:pt>
                <c:pt idx="1">
                  <c:v>住宅型</c:v>
                </c:pt>
                <c:pt idx="2">
                  <c:v>サ付（非特）</c:v>
                </c:pt>
              </c:strCache>
            </c:strRef>
          </c:cat>
          <c:val>
            <c:numRef>
              <c:f>'問1～4'!$AC$6:$AE$6</c:f>
              <c:numCache>
                <c:formatCode>0.0</c:formatCode>
                <c:ptCount val="3"/>
                <c:pt idx="0">
                  <c:v>78.67528271405493</c:v>
                </c:pt>
                <c:pt idx="1">
                  <c:v>62.809917355371901</c:v>
                </c:pt>
                <c:pt idx="2">
                  <c:v>61.971830985915489</c:v>
                </c:pt>
              </c:numCache>
            </c:numRef>
          </c:val>
          <c:extLst>
            <c:ext xmlns:c16="http://schemas.microsoft.com/office/drawing/2014/chart" uri="{C3380CC4-5D6E-409C-BE32-E72D297353CC}">
              <c16:uniqueId val="{00000005-C6D5-4B6F-9FE7-286ABF8A7A85}"/>
            </c:ext>
          </c:extLst>
        </c:ser>
        <c:ser>
          <c:idx val="1"/>
          <c:order val="1"/>
          <c:tx>
            <c:strRef>
              <c:f>'問1～4'!$V$7</c:f>
              <c:strCache>
                <c:ptCount val="1"/>
                <c:pt idx="0">
                  <c:v>有限会社</c:v>
                </c:pt>
              </c:strCache>
            </c:strRef>
          </c:tx>
          <c:spPr>
            <a:solidFill>
              <a:srgbClr val="DDDDDD"/>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'問1～4'!$AC$4:$AE$4</c:f>
              <c:strCache>
                <c:ptCount val="3"/>
                <c:pt idx="0">
                  <c:v>特定施設</c:v>
                </c:pt>
                <c:pt idx="1">
                  <c:v>住宅型</c:v>
                </c:pt>
                <c:pt idx="2">
                  <c:v>サ付（非特）</c:v>
                </c:pt>
              </c:strCache>
            </c:strRef>
          </c:cat>
          <c:val>
            <c:numRef>
              <c:f>'問1～4'!$AC$7:$AE$7</c:f>
              <c:numCache>
                <c:formatCode>0.0</c:formatCode>
                <c:ptCount val="3"/>
                <c:pt idx="0">
                  <c:v>5.8158319870759287</c:v>
                </c:pt>
                <c:pt idx="1">
                  <c:v>15.938606847697756</c:v>
                </c:pt>
                <c:pt idx="2">
                  <c:v>6.9416498993963778</c:v>
                </c:pt>
              </c:numCache>
            </c:numRef>
          </c:val>
          <c:extLst>
            <c:ext xmlns:c16="http://schemas.microsoft.com/office/drawing/2014/chart" uri="{C3380CC4-5D6E-409C-BE32-E72D297353CC}">
              <c16:uniqueId val="{00000006-C6D5-4B6F-9FE7-286ABF8A7A85}"/>
            </c:ext>
          </c:extLst>
        </c:ser>
        <c:ser>
          <c:idx val="2"/>
          <c:order val="2"/>
          <c:tx>
            <c:strRef>
              <c:f>'問1～4'!$V$8</c:f>
              <c:strCache>
                <c:ptCount val="1"/>
                <c:pt idx="0">
                  <c:v>社会福祉法人</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'問1～4'!$AC$4:$AE$4</c:f>
              <c:strCache>
                <c:ptCount val="3"/>
                <c:pt idx="0">
                  <c:v>特定施設</c:v>
                </c:pt>
                <c:pt idx="1">
                  <c:v>住宅型</c:v>
                </c:pt>
                <c:pt idx="2">
                  <c:v>サ付（非特）</c:v>
                </c:pt>
              </c:strCache>
            </c:strRef>
          </c:cat>
          <c:val>
            <c:numRef>
              <c:f>'問1～4'!$AC$8:$AE$8</c:f>
              <c:numCache>
                <c:formatCode>0.0</c:formatCode>
                <c:ptCount val="3"/>
                <c:pt idx="0">
                  <c:v>5.8158319870759287</c:v>
                </c:pt>
                <c:pt idx="1">
                  <c:v>5.548996458087367</c:v>
                </c:pt>
                <c:pt idx="2">
                  <c:v>9.9597585513078464</c:v>
                </c:pt>
              </c:numCache>
            </c:numRef>
          </c:val>
          <c:extLst>
            <c:ext xmlns:c16="http://schemas.microsoft.com/office/drawing/2014/chart" uri="{C3380CC4-5D6E-409C-BE32-E72D297353CC}">
              <c16:uniqueId val="{00000007-C6D5-4B6F-9FE7-286ABF8A7A85}"/>
            </c:ext>
          </c:extLst>
        </c:ser>
        <c:ser>
          <c:idx val="3"/>
          <c:order val="3"/>
          <c:tx>
            <c:strRef>
              <c:f>'問1～4'!$V$9</c:f>
              <c:strCache>
                <c:ptCount val="1"/>
                <c:pt idx="0">
                  <c:v>医療法人</c:v>
                </c:pt>
              </c:strCache>
            </c:strRef>
          </c:tx>
          <c:spPr>
            <a:solidFill>
              <a:schemeClr val="bg1">
                <a:lumMod val="50000"/>
              </a:schemeClr>
            </a:solidFill>
            <a:ln w="6350">
              <a:solidFill>
                <a:schemeClr val="tx1"/>
              </a:solidFill>
            </a:ln>
          </c:spPr>
          <c:invertIfNegative val="0"/>
          <c:dLbls>
            <c:spPr>
              <a:noFill/>
              <a:ln>
                <a:noFill/>
              </a:ln>
              <a:effectLst/>
            </c:spPr>
            <c:txPr>
              <a:bodyPr/>
              <a:lstStyle/>
              <a:p>
                <a:pPr>
                  <a:defRPr sz="800" baseline="0">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'問1～4'!$AC$4:$AE$4</c:f>
              <c:strCache>
                <c:ptCount val="3"/>
                <c:pt idx="0">
                  <c:v>特定施設</c:v>
                </c:pt>
                <c:pt idx="1">
                  <c:v>住宅型</c:v>
                </c:pt>
                <c:pt idx="2">
                  <c:v>サ付（非特）</c:v>
                </c:pt>
              </c:strCache>
            </c:strRef>
          </c:cat>
          <c:val>
            <c:numRef>
              <c:f>'問1～4'!$AC$9:$AE$9</c:f>
              <c:numCache>
                <c:formatCode>0.0</c:formatCode>
                <c:ptCount val="3"/>
                <c:pt idx="0">
                  <c:v>7.1890145395799676</c:v>
                </c:pt>
                <c:pt idx="1">
                  <c:v>7.319952774498228</c:v>
                </c:pt>
                <c:pt idx="2">
                  <c:v>14.084507042253522</c:v>
                </c:pt>
              </c:numCache>
            </c:numRef>
          </c:val>
          <c:extLst>
            <c:ext xmlns:c16="http://schemas.microsoft.com/office/drawing/2014/chart" uri="{C3380CC4-5D6E-409C-BE32-E72D297353CC}">
              <c16:uniqueId val="{00000008-C6D5-4B6F-9FE7-286ABF8A7A85}"/>
            </c:ext>
          </c:extLst>
        </c:ser>
        <c:ser>
          <c:idx val="4"/>
          <c:order val="4"/>
          <c:tx>
            <c:strRef>
              <c:f>'問1～4'!$V$10</c:f>
              <c:strCache>
                <c:ptCount val="1"/>
                <c:pt idx="0">
                  <c:v>財団法人・社団法人</c:v>
                </c:pt>
              </c:strCache>
            </c:strRef>
          </c:tx>
          <c:spPr>
            <a:solidFill>
              <a:schemeClr val="bg1">
                <a:lumMod val="75000"/>
              </a:schemeClr>
            </a:solidFill>
            <a:ln w="6350">
              <a:solidFill>
                <a:schemeClr val="tx1"/>
              </a:solidFill>
            </a:ln>
          </c:spPr>
          <c:invertIfNegative val="0"/>
          <c:dLbls>
            <c:dLbl>
              <c:idx val="0"/>
              <c:layout>
                <c:manualLayout>
                  <c:x val="-2.8288543140028287E-2"/>
                  <c:y val="-8.29863172793302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A6B-4C84-AF53-A7473C832DBE}"/>
                </c:ext>
              </c:extLst>
            </c:dLbl>
            <c:dLbl>
              <c:idx val="1"/>
              <c:layout>
                <c:manualLayout>
                  <c:x val="-1.5087223008015087E-2"/>
                  <c:y val="-8.2985446018184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A6B-4C84-AF53-A7473C832DBE}"/>
                </c:ext>
              </c:extLst>
            </c:dLbl>
            <c:dLbl>
              <c:idx val="2"/>
              <c:layout>
                <c:manualLayout>
                  <c:x val="0"/>
                  <c:y val="-8.29863172793302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A6B-4C84-AF53-A7473C832DBE}"/>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'問1～4'!$AC$4:$AE$4</c:f>
              <c:strCache>
                <c:ptCount val="3"/>
                <c:pt idx="0">
                  <c:v>特定施設</c:v>
                </c:pt>
                <c:pt idx="1">
                  <c:v>住宅型</c:v>
                </c:pt>
                <c:pt idx="2">
                  <c:v>サ付（非特）</c:v>
                </c:pt>
              </c:strCache>
            </c:strRef>
          </c:cat>
          <c:val>
            <c:numRef>
              <c:f>'問1～4'!$AC$10:$AE$10</c:f>
              <c:numCache>
                <c:formatCode>0.0</c:formatCode>
                <c:ptCount val="3"/>
                <c:pt idx="0">
                  <c:v>0.80775444264943452</c:v>
                </c:pt>
                <c:pt idx="1">
                  <c:v>0.59031877213695394</c:v>
                </c:pt>
                <c:pt idx="2">
                  <c:v>1.0060362173038229</c:v>
                </c:pt>
              </c:numCache>
            </c:numRef>
          </c:val>
          <c:extLst>
            <c:ext xmlns:c16="http://schemas.microsoft.com/office/drawing/2014/chart" uri="{C3380CC4-5D6E-409C-BE32-E72D297353CC}">
              <c16:uniqueId val="{00000009-C6D5-4B6F-9FE7-286ABF8A7A85}"/>
            </c:ext>
          </c:extLst>
        </c:ser>
        <c:ser>
          <c:idx val="5"/>
          <c:order val="5"/>
          <c:tx>
            <c:strRef>
              <c:f>'問1～4'!$V$11</c:f>
              <c:strCache>
                <c:ptCount val="1"/>
                <c:pt idx="0">
                  <c:v>NPO法人</c:v>
                </c:pt>
              </c:strCache>
            </c:strRef>
          </c:tx>
          <c:spPr>
            <a:pattFill prst="ltUpDiag">
              <a:fgClr>
                <a:schemeClr val="tx1">
                  <a:lumMod val="65000"/>
                  <a:lumOff val="35000"/>
                </a:schemeClr>
              </a:fgClr>
              <a:bgClr>
                <a:schemeClr val="bg1"/>
              </a:bgClr>
            </a:pattFill>
            <a:ln w="6350">
              <a:solidFill>
                <a:schemeClr val="tx1"/>
              </a:solidFill>
            </a:ln>
          </c:spPr>
          <c:invertIfNegative val="0"/>
          <c:dLbls>
            <c:dLbl>
              <c:idx val="0"/>
              <c:layout>
                <c:manualLayout>
                  <c:x val="0"/>
                  <c:y val="-8.29876241710494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A6B-4C84-AF53-A7473C832DBE}"/>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'問1～4'!$AC$4:$AE$4</c:f>
              <c:strCache>
                <c:ptCount val="3"/>
                <c:pt idx="0">
                  <c:v>特定施設</c:v>
                </c:pt>
                <c:pt idx="1">
                  <c:v>住宅型</c:v>
                </c:pt>
                <c:pt idx="2">
                  <c:v>サ付（非特）</c:v>
                </c:pt>
              </c:strCache>
            </c:strRef>
          </c:cat>
          <c:val>
            <c:numRef>
              <c:f>'問1～4'!$AC$11:$AE$11</c:f>
              <c:numCache>
                <c:formatCode>0.0</c:formatCode>
                <c:ptCount val="3"/>
                <c:pt idx="0">
                  <c:v>0.48465266558966075</c:v>
                </c:pt>
                <c:pt idx="1">
                  <c:v>3.1877213695395512</c:v>
                </c:pt>
                <c:pt idx="2">
                  <c:v>3.0181086519114686</c:v>
                </c:pt>
              </c:numCache>
            </c:numRef>
          </c:val>
          <c:extLst>
            <c:ext xmlns:c16="http://schemas.microsoft.com/office/drawing/2014/chart" uri="{C3380CC4-5D6E-409C-BE32-E72D297353CC}">
              <c16:uniqueId val="{0000000A-C6D5-4B6F-9FE7-286ABF8A7A85}"/>
            </c:ext>
          </c:extLst>
        </c:ser>
        <c:ser>
          <c:idx val="6"/>
          <c:order val="6"/>
          <c:tx>
            <c:strRef>
              <c:f>'問1～4'!$V$12</c:f>
              <c:strCache>
                <c:ptCount val="1"/>
                <c:pt idx="0">
                  <c:v>その他</c:v>
                </c:pt>
              </c:strCache>
            </c:strRef>
          </c:tx>
          <c:spPr>
            <a:solidFill>
              <a:schemeClr val="bg1">
                <a:lumMod val="95000"/>
              </a:schemeClr>
            </a:solidFill>
            <a:ln w="6350">
              <a:solidFill>
                <a:schemeClr val="tx1"/>
              </a:solidFill>
            </a:ln>
          </c:spPr>
          <c:invertIfNegative val="0"/>
          <c:dLbls>
            <c:dLbl>
              <c:idx val="0"/>
              <c:layout>
                <c:manualLayout>
                  <c:x val="2.2630834512022632E-2"/>
                  <c:y val="-8.29845747570379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A6B-4C84-AF53-A7473C832DBE}"/>
                </c:ext>
              </c:extLst>
            </c:dLbl>
            <c:dLbl>
              <c:idx val="1"/>
              <c:layout>
                <c:manualLayout>
                  <c:x val="7.5436115040075436E-3"/>
                  <c:y val="-8.29863172793302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A6B-4C84-AF53-A7473C832DBE}"/>
                </c:ext>
              </c:extLst>
            </c:dLbl>
            <c:dLbl>
              <c:idx val="2"/>
              <c:layout>
                <c:manualLayout>
                  <c:x val="5.6577086280056579E-3"/>
                  <c:y val="-8.29871885404764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A6B-4C84-AF53-A7473C832DBE}"/>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'問1～4'!$AC$4:$AE$4</c:f>
              <c:strCache>
                <c:ptCount val="3"/>
                <c:pt idx="0">
                  <c:v>特定施設</c:v>
                </c:pt>
                <c:pt idx="1">
                  <c:v>住宅型</c:v>
                </c:pt>
                <c:pt idx="2">
                  <c:v>サ付（非特）</c:v>
                </c:pt>
              </c:strCache>
            </c:strRef>
          </c:cat>
          <c:val>
            <c:numRef>
              <c:f>'問1～4'!$AC$12:$AE$12</c:f>
              <c:numCache>
                <c:formatCode>0.0</c:formatCode>
                <c:ptCount val="3"/>
                <c:pt idx="0">
                  <c:v>1.2116316639741518</c:v>
                </c:pt>
                <c:pt idx="1">
                  <c:v>4.6044864226682405</c:v>
                </c:pt>
                <c:pt idx="2">
                  <c:v>3.0181086519114686</c:v>
                </c:pt>
              </c:numCache>
            </c:numRef>
          </c:val>
          <c:extLst>
            <c:ext xmlns:c16="http://schemas.microsoft.com/office/drawing/2014/chart" uri="{C3380CC4-5D6E-409C-BE32-E72D297353CC}">
              <c16:uniqueId val="{0000000B-C6D5-4B6F-9FE7-286ABF8A7A85}"/>
            </c:ext>
          </c:extLst>
        </c:ser>
        <c:dLbls>
          <c:showLegendKey val="0"/>
          <c:showVal val="0"/>
          <c:showCatName val="0"/>
          <c:showSerName val="0"/>
          <c:showPercent val="0"/>
          <c:showBubbleSize val="0"/>
        </c:dLbls>
        <c:gapWidth val="80"/>
        <c:overlap val="100"/>
        <c:axId val="69144960"/>
        <c:axId val="69146496"/>
      </c:barChart>
      <c:catAx>
        <c:axId val="69144960"/>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69146496"/>
        <c:crosses val="autoZero"/>
        <c:auto val="1"/>
        <c:lblAlgn val="ctr"/>
        <c:lblOffset val="100"/>
        <c:noMultiLvlLbl val="0"/>
      </c:catAx>
      <c:valAx>
        <c:axId val="69146496"/>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69144960"/>
        <c:crosses val="autoZero"/>
        <c:crossBetween val="between"/>
        <c:majorUnit val="20"/>
      </c:valAx>
      <c:spPr>
        <a:noFill/>
      </c:spPr>
    </c:plotArea>
    <c:legend>
      <c:legendPos val="b"/>
      <c:layout>
        <c:manualLayout>
          <c:xMode val="edge"/>
          <c:yMode val="edge"/>
          <c:x val="0.10393478042967401"/>
          <c:y val="0.80775884188483393"/>
          <c:w val="0.78845827439886851"/>
          <c:h val="0.13154997793531148"/>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632007632709277"/>
          <c:y val="0.19316501198219788"/>
          <c:w val="0.67420374433393848"/>
          <c:h val="0.38166052143113399"/>
        </c:manualLayout>
      </c:layout>
      <c:barChart>
        <c:barDir val="bar"/>
        <c:grouping val="stacked"/>
        <c:varyColors val="0"/>
        <c:ser>
          <c:idx val="0"/>
          <c:order val="0"/>
          <c:tx>
            <c:strRef>
              <c:f>'問5～7'!$B$783</c:f>
              <c:strCache>
                <c:ptCount val="1"/>
                <c:pt idx="0">
                  <c:v>８時間未満</c:v>
                </c:pt>
              </c:strCache>
            </c:strRef>
          </c:tx>
          <c:spPr>
            <a:solidFill>
              <a:schemeClr val="bg1">
                <a:lumMod val="65000"/>
              </a:schemeClr>
            </a:solidFill>
            <a:ln w="6350">
              <a:solidFill>
                <a:schemeClr val="tx1"/>
              </a:solidFill>
            </a:ln>
          </c:spPr>
          <c:invertIfNegative val="0"/>
          <c:dLbls>
            <c:dLbl>
              <c:idx val="0"/>
              <c:layout>
                <c:manualLayout>
                  <c:x val="1.1315417256011316E-2"/>
                  <c:y val="-0.1516941874953635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FF5-4069-83CB-C9D291259EA4}"/>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'問5～7'!$I$781</c:f>
              <c:strCache>
                <c:ptCount val="1"/>
                <c:pt idx="0">
                  <c:v>特定施設</c:v>
                </c:pt>
              </c:strCache>
            </c:strRef>
          </c:cat>
          <c:val>
            <c:numRef>
              <c:f>'問5～7'!$I$783</c:f>
              <c:numCache>
                <c:formatCode>0.0</c:formatCode>
                <c:ptCount val="1"/>
                <c:pt idx="0">
                  <c:v>1.2116316639741518</c:v>
                </c:pt>
              </c:numCache>
            </c:numRef>
          </c:val>
          <c:extLst>
            <c:ext xmlns:c16="http://schemas.microsoft.com/office/drawing/2014/chart" uri="{C3380CC4-5D6E-409C-BE32-E72D297353CC}">
              <c16:uniqueId val="{00000000-8DDC-4C84-8BB8-2263483C0EA5}"/>
            </c:ext>
          </c:extLst>
        </c:ser>
        <c:ser>
          <c:idx val="1"/>
          <c:order val="1"/>
          <c:tx>
            <c:strRef>
              <c:f>'問5～7'!$B$784</c:f>
              <c:strCache>
                <c:ptCount val="1"/>
                <c:pt idx="0">
                  <c:v>８～９時間未満</c:v>
                </c:pt>
              </c:strCache>
            </c:strRef>
          </c:tx>
          <c:spPr>
            <a:solidFill>
              <a:schemeClr val="bg1">
                <a:lumMod val="8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'問5～7'!$I$781</c:f>
              <c:strCache>
                <c:ptCount val="1"/>
                <c:pt idx="0">
                  <c:v>特定施設</c:v>
                </c:pt>
              </c:strCache>
            </c:strRef>
          </c:cat>
          <c:val>
            <c:numRef>
              <c:f>'問5～7'!$I$784</c:f>
              <c:numCache>
                <c:formatCode>0.0</c:formatCode>
                <c:ptCount val="1"/>
                <c:pt idx="0">
                  <c:v>5.7350565428109856</c:v>
                </c:pt>
              </c:numCache>
            </c:numRef>
          </c:val>
          <c:extLst>
            <c:ext xmlns:c16="http://schemas.microsoft.com/office/drawing/2014/chart" uri="{C3380CC4-5D6E-409C-BE32-E72D297353CC}">
              <c16:uniqueId val="{00000001-8DDC-4C84-8BB8-2263483C0EA5}"/>
            </c:ext>
          </c:extLst>
        </c:ser>
        <c:ser>
          <c:idx val="2"/>
          <c:order val="2"/>
          <c:tx>
            <c:strRef>
              <c:f>'問5～7'!$B$785</c:f>
              <c:strCache>
                <c:ptCount val="1"/>
                <c:pt idx="0">
                  <c:v>９～10時間未満</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'問5～7'!$I$781</c:f>
              <c:strCache>
                <c:ptCount val="1"/>
                <c:pt idx="0">
                  <c:v>特定施設</c:v>
                </c:pt>
              </c:strCache>
            </c:strRef>
          </c:cat>
          <c:val>
            <c:numRef>
              <c:f>'問5～7'!$I$785</c:f>
              <c:numCache>
                <c:formatCode>0.0</c:formatCode>
                <c:ptCount val="1"/>
                <c:pt idx="0">
                  <c:v>64.216478190630042</c:v>
                </c:pt>
              </c:numCache>
            </c:numRef>
          </c:val>
          <c:extLst>
            <c:ext xmlns:c16="http://schemas.microsoft.com/office/drawing/2014/chart" uri="{C3380CC4-5D6E-409C-BE32-E72D297353CC}">
              <c16:uniqueId val="{00000002-8DDC-4C84-8BB8-2263483C0EA5}"/>
            </c:ext>
          </c:extLst>
        </c:ser>
        <c:ser>
          <c:idx val="3"/>
          <c:order val="3"/>
          <c:tx>
            <c:strRef>
              <c:f>'問5～7'!$B$786</c:f>
              <c:strCache>
                <c:ptCount val="1"/>
                <c:pt idx="0">
                  <c:v>10～12時間未満</c:v>
                </c:pt>
              </c:strCache>
            </c:strRef>
          </c:tx>
          <c:spPr>
            <a:solidFill>
              <a:schemeClr val="bg1">
                <a:lumMod val="50000"/>
              </a:schemeClr>
            </a:solidFill>
            <a:ln w="6350">
              <a:solidFill>
                <a:schemeClr val="tx1"/>
              </a:solidFill>
            </a:ln>
          </c:spPr>
          <c:invertIfNegative val="0"/>
          <c:dLbls>
            <c:spPr>
              <a:noFill/>
              <a:ln>
                <a:noFill/>
              </a:ln>
              <a:effectLst/>
            </c:spPr>
            <c:txPr>
              <a:bodyPr/>
              <a:lstStyle/>
              <a:p>
                <a:pPr>
                  <a:defRPr sz="800">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'問5～7'!$I$781</c:f>
              <c:strCache>
                <c:ptCount val="1"/>
                <c:pt idx="0">
                  <c:v>特定施設</c:v>
                </c:pt>
              </c:strCache>
            </c:strRef>
          </c:cat>
          <c:val>
            <c:numRef>
              <c:f>'問5～7'!$I$786</c:f>
              <c:numCache>
                <c:formatCode>0.0</c:formatCode>
                <c:ptCount val="1"/>
                <c:pt idx="0">
                  <c:v>8.4006462035541194</c:v>
                </c:pt>
              </c:numCache>
            </c:numRef>
          </c:val>
          <c:extLst>
            <c:ext xmlns:c16="http://schemas.microsoft.com/office/drawing/2014/chart" uri="{C3380CC4-5D6E-409C-BE32-E72D297353CC}">
              <c16:uniqueId val="{00000003-8DDC-4C84-8BB8-2263483C0EA5}"/>
            </c:ext>
          </c:extLst>
        </c:ser>
        <c:ser>
          <c:idx val="4"/>
          <c:order val="4"/>
          <c:tx>
            <c:strRef>
              <c:f>'問5～7'!$B$787</c:f>
              <c:strCache>
                <c:ptCount val="1"/>
                <c:pt idx="0">
                  <c:v>12～24時間未満</c:v>
                </c:pt>
              </c:strCache>
            </c:strRef>
          </c:tx>
          <c:spPr>
            <a:solidFill>
              <a:schemeClr val="bg1">
                <a:lumMod val="75000"/>
              </a:schemeClr>
            </a:solidFill>
            <a:ln w="6350">
              <a:solidFill>
                <a:schemeClr val="tx1"/>
              </a:solidFill>
            </a:ln>
          </c:spPr>
          <c:invertIfNegative val="0"/>
          <c:dLbls>
            <c:dLbl>
              <c:idx val="0"/>
              <c:layout>
                <c:manualLayout>
                  <c:x val="0"/>
                  <c:y val="-7.98340829107661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DDC-4C84-8BB8-2263483C0EA5}"/>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'問5～7'!$I$781</c:f>
              <c:strCache>
                <c:ptCount val="1"/>
                <c:pt idx="0">
                  <c:v>特定施設</c:v>
                </c:pt>
              </c:strCache>
            </c:strRef>
          </c:cat>
          <c:val>
            <c:numRef>
              <c:f>'問5～7'!$I$787</c:f>
              <c:numCache>
                <c:formatCode>0.0</c:formatCode>
                <c:ptCount val="1"/>
                <c:pt idx="0">
                  <c:v>6.7043618739903073</c:v>
                </c:pt>
              </c:numCache>
            </c:numRef>
          </c:val>
          <c:extLst>
            <c:ext xmlns:c16="http://schemas.microsoft.com/office/drawing/2014/chart" uri="{C3380CC4-5D6E-409C-BE32-E72D297353CC}">
              <c16:uniqueId val="{00000005-8DDC-4C84-8BB8-2263483C0EA5}"/>
            </c:ext>
          </c:extLst>
        </c:ser>
        <c:ser>
          <c:idx val="5"/>
          <c:order val="5"/>
          <c:tx>
            <c:strRef>
              <c:f>'問5～7'!$B$788</c:f>
              <c:strCache>
                <c:ptCount val="1"/>
                <c:pt idx="0">
                  <c:v>24時間</c:v>
                </c:pt>
              </c:strCache>
            </c:strRef>
          </c:tx>
          <c:spPr>
            <a:pattFill prst="ltUpDiag">
              <a:fgClr>
                <a:schemeClr val="tx1">
                  <a:lumMod val="65000"/>
                  <a:lumOff val="3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'問5～7'!$I$781</c:f>
              <c:strCache>
                <c:ptCount val="1"/>
                <c:pt idx="0">
                  <c:v>特定施設</c:v>
                </c:pt>
              </c:strCache>
            </c:strRef>
          </c:cat>
          <c:val>
            <c:numRef>
              <c:f>'問5～7'!$I$788</c:f>
              <c:numCache>
                <c:formatCode>0.0</c:formatCode>
                <c:ptCount val="1"/>
                <c:pt idx="0">
                  <c:v>9.9353796445880445</c:v>
                </c:pt>
              </c:numCache>
            </c:numRef>
          </c:val>
          <c:extLst>
            <c:ext xmlns:c16="http://schemas.microsoft.com/office/drawing/2014/chart" uri="{C3380CC4-5D6E-409C-BE32-E72D297353CC}">
              <c16:uniqueId val="{00000001-3FF5-4069-83CB-C9D291259EA4}"/>
            </c:ext>
          </c:extLst>
        </c:ser>
        <c:ser>
          <c:idx val="6"/>
          <c:order val="6"/>
          <c:tx>
            <c:strRef>
              <c:f>'問5～7'!$B$789</c:f>
              <c:strCache>
                <c:ptCount val="1"/>
                <c:pt idx="0">
                  <c:v>エラー・無回答</c:v>
                </c:pt>
              </c:strCache>
            </c:strRef>
          </c:tx>
          <c:spPr>
            <a:pattFill prst="lgGrid">
              <a:fgClr>
                <a:schemeClr val="bg1">
                  <a:lumMod val="6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'問5～7'!$I$781</c:f>
              <c:strCache>
                <c:ptCount val="1"/>
                <c:pt idx="0">
                  <c:v>特定施設</c:v>
                </c:pt>
              </c:strCache>
            </c:strRef>
          </c:cat>
          <c:val>
            <c:numRef>
              <c:f>'問5～7'!$I$789</c:f>
              <c:numCache>
                <c:formatCode>0.0</c:formatCode>
                <c:ptCount val="1"/>
                <c:pt idx="0">
                  <c:v>3.7964458804523424</c:v>
                </c:pt>
              </c:numCache>
            </c:numRef>
          </c:val>
          <c:extLst>
            <c:ext xmlns:c16="http://schemas.microsoft.com/office/drawing/2014/chart" uri="{C3380CC4-5D6E-409C-BE32-E72D297353CC}">
              <c16:uniqueId val="{00000002-3FF5-4069-83CB-C9D291259EA4}"/>
            </c:ext>
          </c:extLst>
        </c:ser>
        <c:dLbls>
          <c:showLegendKey val="0"/>
          <c:showVal val="0"/>
          <c:showCatName val="0"/>
          <c:showSerName val="0"/>
          <c:showPercent val="0"/>
          <c:showBubbleSize val="0"/>
        </c:dLbls>
        <c:gapWidth val="80"/>
        <c:overlap val="100"/>
        <c:axId val="202041984"/>
        <c:axId val="211894656"/>
      </c:barChart>
      <c:catAx>
        <c:axId val="202041984"/>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211894656"/>
        <c:crosses val="autoZero"/>
        <c:auto val="1"/>
        <c:lblAlgn val="ctr"/>
        <c:lblOffset val="100"/>
        <c:noMultiLvlLbl val="0"/>
      </c:catAx>
      <c:valAx>
        <c:axId val="211894656"/>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202041984"/>
        <c:crosses val="autoZero"/>
        <c:crossBetween val="between"/>
        <c:majorUnit val="20"/>
      </c:valAx>
      <c:spPr>
        <a:noFill/>
      </c:spPr>
    </c:plotArea>
    <c:legend>
      <c:legendPos val="b"/>
      <c:layout>
        <c:manualLayout>
          <c:xMode val="edge"/>
          <c:yMode val="edge"/>
          <c:x val="0.16655462621627742"/>
          <c:y val="0.65750115988568358"/>
          <c:w val="0.71086168684359996"/>
          <c:h val="0.26275465620233934"/>
        </c:manualLayout>
      </c:layout>
      <c:overlay val="0"/>
      <c:spPr>
        <a:ln w="6350">
          <a:solidFill>
            <a:schemeClr val="tx1"/>
          </a:solidFill>
        </a:ln>
      </c:spPr>
      <c:txPr>
        <a:bodyPr/>
        <a:lstStyle/>
        <a:p>
          <a:pPr>
            <a:defRPr sz="900" baseline="0">
              <a:latin typeface="ＭＳ ゴシック" panose="020B0609070205080204" pitchFamily="49" charset="-128"/>
              <a:ea typeface="ＭＳ ゴシック" panose="020B0609070205080204" pitchFamily="49" charset="-128"/>
            </a:defRPr>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632007632709277"/>
          <c:y val="0.19316501198219788"/>
          <c:w val="0.67420374433393848"/>
          <c:h val="0.38166052143113399"/>
        </c:manualLayout>
      </c:layout>
      <c:barChart>
        <c:barDir val="bar"/>
        <c:grouping val="stacked"/>
        <c:varyColors val="0"/>
        <c:ser>
          <c:idx val="0"/>
          <c:order val="0"/>
          <c:tx>
            <c:strRef>
              <c:f>'問5～7'!$B$797</c:f>
              <c:strCache>
                <c:ptCount val="1"/>
                <c:pt idx="0">
                  <c:v>常にいる</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'問5～7'!$I$795</c:f>
              <c:strCache>
                <c:ptCount val="1"/>
                <c:pt idx="0">
                  <c:v>特定施設</c:v>
                </c:pt>
              </c:strCache>
            </c:strRef>
          </c:cat>
          <c:val>
            <c:numRef>
              <c:f>'問5～7'!$I$797</c:f>
              <c:numCache>
                <c:formatCode>0.0</c:formatCode>
                <c:ptCount val="1"/>
                <c:pt idx="0">
                  <c:v>14.862681744749596</c:v>
                </c:pt>
              </c:numCache>
            </c:numRef>
          </c:val>
          <c:extLst>
            <c:ext xmlns:c16="http://schemas.microsoft.com/office/drawing/2014/chart" uri="{C3380CC4-5D6E-409C-BE32-E72D297353CC}">
              <c16:uniqueId val="{00000000-8DDC-4C84-8BB8-2263483C0EA5}"/>
            </c:ext>
          </c:extLst>
        </c:ser>
        <c:ser>
          <c:idx val="1"/>
          <c:order val="1"/>
          <c:tx>
            <c:strRef>
              <c:f>'問5～7'!$B$798</c:f>
              <c:strCache>
                <c:ptCount val="1"/>
                <c:pt idx="0">
                  <c:v>いない場合もある</c:v>
                </c:pt>
              </c:strCache>
            </c:strRef>
          </c:tx>
          <c:spPr>
            <a:solidFill>
              <a:schemeClr val="bg1">
                <a:lumMod val="8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'問5～7'!$I$795</c:f>
              <c:strCache>
                <c:ptCount val="1"/>
                <c:pt idx="0">
                  <c:v>特定施設</c:v>
                </c:pt>
              </c:strCache>
            </c:strRef>
          </c:cat>
          <c:val>
            <c:numRef>
              <c:f>'問5～7'!$I$798</c:f>
              <c:numCache>
                <c:formatCode>0.0</c:formatCode>
                <c:ptCount val="1"/>
                <c:pt idx="0">
                  <c:v>13.731825525040387</c:v>
                </c:pt>
              </c:numCache>
            </c:numRef>
          </c:val>
          <c:extLst>
            <c:ext xmlns:c16="http://schemas.microsoft.com/office/drawing/2014/chart" uri="{C3380CC4-5D6E-409C-BE32-E72D297353CC}">
              <c16:uniqueId val="{00000001-8DDC-4C84-8BB8-2263483C0EA5}"/>
            </c:ext>
          </c:extLst>
        </c:ser>
        <c:ser>
          <c:idx val="2"/>
          <c:order val="2"/>
          <c:tx>
            <c:strRef>
              <c:f>'問5～7'!$B$799</c:f>
              <c:strCache>
                <c:ptCount val="1"/>
                <c:pt idx="0">
                  <c:v>常にいない</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'問5～7'!$I$795</c:f>
              <c:strCache>
                <c:ptCount val="1"/>
                <c:pt idx="0">
                  <c:v>特定施設</c:v>
                </c:pt>
              </c:strCache>
            </c:strRef>
          </c:cat>
          <c:val>
            <c:numRef>
              <c:f>'問5～7'!$I$799</c:f>
              <c:numCache>
                <c:formatCode>0.0</c:formatCode>
                <c:ptCount val="1"/>
                <c:pt idx="0">
                  <c:v>67.205169628432955</c:v>
                </c:pt>
              </c:numCache>
            </c:numRef>
          </c:val>
          <c:extLst>
            <c:ext xmlns:c16="http://schemas.microsoft.com/office/drawing/2014/chart" uri="{C3380CC4-5D6E-409C-BE32-E72D297353CC}">
              <c16:uniqueId val="{00000002-8DDC-4C84-8BB8-2263483C0EA5}"/>
            </c:ext>
          </c:extLst>
        </c:ser>
        <c:ser>
          <c:idx val="3"/>
          <c:order val="3"/>
          <c:tx>
            <c:strRef>
              <c:f>'問5～7'!$B$800</c:f>
              <c:strCache>
                <c:ptCount val="1"/>
                <c:pt idx="0">
                  <c:v>無回答</c:v>
                </c:pt>
              </c:strCache>
            </c:strRef>
          </c:tx>
          <c:spPr>
            <a:pattFill prst="lgGrid">
              <a:fgClr>
                <a:schemeClr val="bg1">
                  <a:lumMod val="65000"/>
                </a:schemeClr>
              </a:fgClr>
              <a:bgClr>
                <a:schemeClr val="bg1"/>
              </a:bgClr>
            </a:pattFill>
            <a:ln w="6350">
              <a:solidFill>
                <a:schemeClr val="tx1"/>
              </a:solidFill>
            </a:ln>
          </c:spPr>
          <c:invertIfNegative val="0"/>
          <c:dLbls>
            <c:spPr>
              <a:noFill/>
              <a:ln>
                <a:noFill/>
              </a:ln>
              <a:effectLst/>
            </c:spPr>
            <c:txPr>
              <a:bodyPr/>
              <a:lstStyle/>
              <a:p>
                <a:pPr>
                  <a:defRPr sz="800" baseline="0">
                    <a:solidFill>
                      <a:schemeClr val="tx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'問5～7'!$I$795</c:f>
              <c:strCache>
                <c:ptCount val="1"/>
                <c:pt idx="0">
                  <c:v>特定施設</c:v>
                </c:pt>
              </c:strCache>
            </c:strRef>
          </c:cat>
          <c:val>
            <c:numRef>
              <c:f>'問5～7'!$I$800</c:f>
              <c:numCache>
                <c:formatCode>0.0</c:formatCode>
                <c:ptCount val="1"/>
                <c:pt idx="0">
                  <c:v>4.2003231017770597</c:v>
                </c:pt>
              </c:numCache>
            </c:numRef>
          </c:val>
          <c:extLst>
            <c:ext xmlns:c16="http://schemas.microsoft.com/office/drawing/2014/chart" uri="{C3380CC4-5D6E-409C-BE32-E72D297353CC}">
              <c16:uniqueId val="{00000003-8DDC-4C84-8BB8-2263483C0EA5}"/>
            </c:ext>
          </c:extLst>
        </c:ser>
        <c:dLbls>
          <c:showLegendKey val="0"/>
          <c:showVal val="0"/>
          <c:showCatName val="0"/>
          <c:showSerName val="0"/>
          <c:showPercent val="0"/>
          <c:showBubbleSize val="0"/>
        </c:dLbls>
        <c:gapWidth val="80"/>
        <c:overlap val="100"/>
        <c:axId val="211946880"/>
        <c:axId val="211969152"/>
      </c:barChart>
      <c:catAx>
        <c:axId val="211946880"/>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211969152"/>
        <c:crosses val="autoZero"/>
        <c:auto val="1"/>
        <c:lblAlgn val="ctr"/>
        <c:lblOffset val="100"/>
        <c:noMultiLvlLbl val="0"/>
      </c:catAx>
      <c:valAx>
        <c:axId val="211969152"/>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211946880"/>
        <c:crosses val="autoZero"/>
        <c:crossBetween val="between"/>
        <c:majorUnit val="20"/>
      </c:valAx>
      <c:spPr>
        <a:noFill/>
      </c:spPr>
    </c:plotArea>
    <c:legend>
      <c:legendPos val="b"/>
      <c:layout>
        <c:manualLayout>
          <c:xMode val="edge"/>
          <c:yMode val="edge"/>
          <c:x val="0.1816418492242925"/>
          <c:y val="0.65750115988568358"/>
          <c:w val="0.67999316917068531"/>
          <c:h val="0.19648023416488861"/>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443418301525871"/>
          <c:y val="0.15162378334741655"/>
          <c:w val="0.67420375168758861"/>
          <c:h val="0.49584053603708017"/>
        </c:manualLayout>
      </c:layout>
      <c:barChart>
        <c:barDir val="bar"/>
        <c:grouping val="stacked"/>
        <c:varyColors val="0"/>
        <c:ser>
          <c:idx val="0"/>
          <c:order val="0"/>
          <c:tx>
            <c:strRef>
              <c:f>'問5～7'!$M$807</c:f>
              <c:strCache>
                <c:ptCount val="1"/>
                <c:pt idx="0">
                  <c:v>０人</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'問5～7'!$N$805:$O$805</c:f>
              <c:strCache>
                <c:ptCount val="2"/>
                <c:pt idx="0">
                  <c:v>特定施設</c:v>
                </c:pt>
                <c:pt idx="1">
                  <c:v>特定施設
(定員50人換算）</c:v>
                </c:pt>
              </c:strCache>
            </c:strRef>
          </c:cat>
          <c:val>
            <c:numRef>
              <c:f>'問5～7'!$N$807:$O$807</c:f>
              <c:numCache>
                <c:formatCode>0.0</c:formatCode>
                <c:ptCount val="2"/>
                <c:pt idx="0">
                  <c:v>2.9886914378029079</c:v>
                </c:pt>
                <c:pt idx="1">
                  <c:v>2.9886914378029079</c:v>
                </c:pt>
              </c:numCache>
            </c:numRef>
          </c:val>
          <c:extLst>
            <c:ext xmlns:c16="http://schemas.microsoft.com/office/drawing/2014/chart" uri="{C3380CC4-5D6E-409C-BE32-E72D297353CC}">
              <c16:uniqueId val="{00000005-C6D5-4B6F-9FE7-286ABF8A7A85}"/>
            </c:ext>
          </c:extLst>
        </c:ser>
        <c:ser>
          <c:idx val="1"/>
          <c:order val="1"/>
          <c:tx>
            <c:strRef>
              <c:f>'問5～7'!$M$808</c:f>
              <c:strCache>
                <c:ptCount val="1"/>
                <c:pt idx="0">
                  <c:v>１人未満</c:v>
                </c:pt>
              </c:strCache>
            </c:strRef>
          </c:tx>
          <c:spPr>
            <a:solidFill>
              <a:srgbClr val="DDDDDD"/>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'問5～7'!$N$805:$O$805</c:f>
              <c:strCache>
                <c:ptCount val="2"/>
                <c:pt idx="0">
                  <c:v>特定施設</c:v>
                </c:pt>
                <c:pt idx="1">
                  <c:v>特定施設
(定員50人換算）</c:v>
                </c:pt>
              </c:strCache>
            </c:strRef>
          </c:cat>
          <c:val>
            <c:numRef>
              <c:f>'問5～7'!$N$808:$O$808</c:f>
              <c:numCache>
                <c:formatCode>0.0</c:formatCode>
                <c:ptCount val="2"/>
                <c:pt idx="1">
                  <c:v>40.306946688206786</c:v>
                </c:pt>
              </c:numCache>
            </c:numRef>
          </c:val>
          <c:extLst>
            <c:ext xmlns:c16="http://schemas.microsoft.com/office/drawing/2014/chart" uri="{C3380CC4-5D6E-409C-BE32-E72D297353CC}">
              <c16:uniqueId val="{00000006-C6D5-4B6F-9FE7-286ABF8A7A85}"/>
            </c:ext>
          </c:extLst>
        </c:ser>
        <c:ser>
          <c:idx val="2"/>
          <c:order val="2"/>
          <c:tx>
            <c:strRef>
              <c:f>'問5～7'!$M$809</c:f>
              <c:strCache>
                <c:ptCount val="1"/>
                <c:pt idx="0">
                  <c:v>１～２人未満</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'問5～7'!$N$805:$O$805</c:f>
              <c:strCache>
                <c:ptCount val="2"/>
                <c:pt idx="0">
                  <c:v>特定施設</c:v>
                </c:pt>
                <c:pt idx="1">
                  <c:v>特定施設
(定員50人換算）</c:v>
                </c:pt>
              </c:strCache>
            </c:strRef>
          </c:cat>
          <c:val>
            <c:numRef>
              <c:f>'問5～7'!$N$809:$O$809</c:f>
              <c:numCache>
                <c:formatCode>0.0</c:formatCode>
                <c:ptCount val="2"/>
                <c:pt idx="0">
                  <c:v>73.909531502423263</c:v>
                </c:pt>
                <c:pt idx="1">
                  <c:v>37.318255250403872</c:v>
                </c:pt>
              </c:numCache>
            </c:numRef>
          </c:val>
          <c:extLst>
            <c:ext xmlns:c16="http://schemas.microsoft.com/office/drawing/2014/chart" uri="{C3380CC4-5D6E-409C-BE32-E72D297353CC}">
              <c16:uniqueId val="{00000007-C6D5-4B6F-9FE7-286ABF8A7A85}"/>
            </c:ext>
          </c:extLst>
        </c:ser>
        <c:ser>
          <c:idx val="3"/>
          <c:order val="3"/>
          <c:tx>
            <c:strRef>
              <c:f>'問5～7'!$M$810</c:f>
              <c:strCache>
                <c:ptCount val="1"/>
                <c:pt idx="0">
                  <c:v>２～３人未満</c:v>
                </c:pt>
              </c:strCache>
            </c:strRef>
          </c:tx>
          <c:spPr>
            <a:solidFill>
              <a:schemeClr val="bg1">
                <a:lumMod val="50000"/>
              </a:schemeClr>
            </a:solidFill>
            <a:ln w="6350">
              <a:solidFill>
                <a:schemeClr val="tx1"/>
              </a:solidFill>
            </a:ln>
          </c:spPr>
          <c:invertIfNegative val="0"/>
          <c:dLbls>
            <c:spPr>
              <a:noFill/>
              <a:ln>
                <a:noFill/>
              </a:ln>
              <a:effectLst/>
            </c:spPr>
            <c:txPr>
              <a:bodyPr/>
              <a:lstStyle/>
              <a:p>
                <a:pPr>
                  <a:defRPr sz="800" baseline="0">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'問5～7'!$N$805:$O$805</c:f>
              <c:strCache>
                <c:ptCount val="2"/>
                <c:pt idx="0">
                  <c:v>特定施設</c:v>
                </c:pt>
                <c:pt idx="1">
                  <c:v>特定施設
(定員50人換算）</c:v>
                </c:pt>
              </c:strCache>
            </c:strRef>
          </c:cat>
          <c:val>
            <c:numRef>
              <c:f>'問5～7'!$N$810:$O$810</c:f>
              <c:numCache>
                <c:formatCode>0.0</c:formatCode>
                <c:ptCount val="2"/>
                <c:pt idx="0">
                  <c:v>11.470113085621971</c:v>
                </c:pt>
                <c:pt idx="1">
                  <c:v>7.5121163166397418</c:v>
                </c:pt>
              </c:numCache>
            </c:numRef>
          </c:val>
          <c:extLst>
            <c:ext xmlns:c16="http://schemas.microsoft.com/office/drawing/2014/chart" uri="{C3380CC4-5D6E-409C-BE32-E72D297353CC}">
              <c16:uniqueId val="{00000008-C6D5-4B6F-9FE7-286ABF8A7A85}"/>
            </c:ext>
          </c:extLst>
        </c:ser>
        <c:ser>
          <c:idx val="4"/>
          <c:order val="4"/>
          <c:tx>
            <c:strRef>
              <c:f>'問5～7'!$M$811</c:f>
              <c:strCache>
                <c:ptCount val="1"/>
                <c:pt idx="0">
                  <c:v>３人以上</c:v>
                </c:pt>
              </c:strCache>
            </c:strRef>
          </c:tx>
          <c:spPr>
            <a:solidFill>
              <a:schemeClr val="bg1">
                <a:lumMod val="7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'問5～7'!$N$805:$O$805</c:f>
              <c:strCache>
                <c:ptCount val="2"/>
                <c:pt idx="0">
                  <c:v>特定施設</c:v>
                </c:pt>
                <c:pt idx="1">
                  <c:v>特定施設
(定員50人換算）</c:v>
                </c:pt>
              </c:strCache>
            </c:strRef>
          </c:cat>
          <c:val>
            <c:numRef>
              <c:f>'問5～7'!$N$811:$O$811</c:f>
              <c:numCache>
                <c:formatCode>0.0</c:formatCode>
                <c:ptCount val="2"/>
                <c:pt idx="0">
                  <c:v>8.4006462035541194</c:v>
                </c:pt>
                <c:pt idx="1">
                  <c:v>8.0775444264943452</c:v>
                </c:pt>
              </c:numCache>
            </c:numRef>
          </c:val>
          <c:extLst>
            <c:ext xmlns:c16="http://schemas.microsoft.com/office/drawing/2014/chart" uri="{C3380CC4-5D6E-409C-BE32-E72D297353CC}">
              <c16:uniqueId val="{00000009-C6D5-4B6F-9FE7-286ABF8A7A85}"/>
            </c:ext>
          </c:extLst>
        </c:ser>
        <c:ser>
          <c:idx val="5"/>
          <c:order val="5"/>
          <c:tx>
            <c:strRef>
              <c:f>'問5～7'!$M$812</c:f>
              <c:strCache>
                <c:ptCount val="1"/>
                <c:pt idx="0">
                  <c:v>エラー・無回答</c:v>
                </c:pt>
              </c:strCache>
            </c:strRef>
          </c:tx>
          <c:spPr>
            <a:pattFill prst="lgGrid">
              <a:fgClr>
                <a:schemeClr val="bg1">
                  <a:lumMod val="6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'問5～7'!$N$805:$O$805</c:f>
              <c:strCache>
                <c:ptCount val="2"/>
                <c:pt idx="0">
                  <c:v>特定施設</c:v>
                </c:pt>
                <c:pt idx="1">
                  <c:v>特定施設
(定員50人換算）</c:v>
                </c:pt>
              </c:strCache>
            </c:strRef>
          </c:cat>
          <c:val>
            <c:numRef>
              <c:f>'問5～7'!$N$812:$O$812</c:f>
              <c:numCache>
                <c:formatCode>0.0</c:formatCode>
                <c:ptCount val="2"/>
                <c:pt idx="0">
                  <c:v>3.2310177705977381</c:v>
                </c:pt>
                <c:pt idx="1">
                  <c:v>3.7964458804523424</c:v>
                </c:pt>
              </c:numCache>
            </c:numRef>
          </c:val>
          <c:extLst>
            <c:ext xmlns:c16="http://schemas.microsoft.com/office/drawing/2014/chart" uri="{C3380CC4-5D6E-409C-BE32-E72D297353CC}">
              <c16:uniqueId val="{0000000A-C6D5-4B6F-9FE7-286ABF8A7A85}"/>
            </c:ext>
          </c:extLst>
        </c:ser>
        <c:dLbls>
          <c:showLegendKey val="0"/>
          <c:showVal val="0"/>
          <c:showCatName val="0"/>
          <c:showSerName val="0"/>
          <c:showPercent val="0"/>
          <c:showBubbleSize val="0"/>
        </c:dLbls>
        <c:gapWidth val="80"/>
        <c:overlap val="100"/>
        <c:axId val="212105856"/>
        <c:axId val="212111744"/>
      </c:barChart>
      <c:catAx>
        <c:axId val="212105856"/>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212111744"/>
        <c:crosses val="autoZero"/>
        <c:auto val="1"/>
        <c:lblAlgn val="ctr"/>
        <c:lblOffset val="100"/>
        <c:noMultiLvlLbl val="0"/>
      </c:catAx>
      <c:valAx>
        <c:axId val="212111744"/>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212105856"/>
        <c:crosses val="autoZero"/>
        <c:crossBetween val="between"/>
        <c:majorUnit val="20"/>
      </c:valAx>
      <c:spPr>
        <a:noFill/>
      </c:spPr>
    </c:plotArea>
    <c:legend>
      <c:legendPos val="b"/>
      <c:layout>
        <c:manualLayout>
          <c:xMode val="edge"/>
          <c:yMode val="edge"/>
          <c:x val="0.16994138108974002"/>
          <c:y val="0.71370175141342773"/>
          <c:w val="0.70042432814710043"/>
          <c:h val="0.17275626466311098"/>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443418301525871"/>
          <c:y val="0.15162378334741655"/>
          <c:w val="0.67420375168758861"/>
          <c:h val="0.49584053603708017"/>
        </c:manualLayout>
      </c:layout>
      <c:barChart>
        <c:barDir val="bar"/>
        <c:grouping val="stacked"/>
        <c:varyColors val="0"/>
        <c:ser>
          <c:idx val="0"/>
          <c:order val="0"/>
          <c:tx>
            <c:strRef>
              <c:f>'問5～7'!$M$833</c:f>
              <c:strCache>
                <c:ptCount val="1"/>
                <c:pt idx="0">
                  <c:v>０人</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'問5～7'!$N$831:$O$831</c:f>
              <c:strCache>
                <c:ptCount val="2"/>
                <c:pt idx="0">
                  <c:v>特定施設</c:v>
                </c:pt>
                <c:pt idx="1">
                  <c:v>特定施設
(定員50人換算）</c:v>
                </c:pt>
              </c:strCache>
            </c:strRef>
          </c:cat>
          <c:val>
            <c:numRef>
              <c:f>'問5～7'!$N$833:$O$833</c:f>
              <c:numCache>
                <c:formatCode>0.0</c:formatCode>
                <c:ptCount val="2"/>
                <c:pt idx="0">
                  <c:v>2.9886914378029079</c:v>
                </c:pt>
                <c:pt idx="1">
                  <c:v>2.9886914378029079</c:v>
                </c:pt>
              </c:numCache>
            </c:numRef>
          </c:val>
          <c:extLst>
            <c:ext xmlns:c16="http://schemas.microsoft.com/office/drawing/2014/chart" uri="{C3380CC4-5D6E-409C-BE32-E72D297353CC}">
              <c16:uniqueId val="{00000005-C6D5-4B6F-9FE7-286ABF8A7A85}"/>
            </c:ext>
          </c:extLst>
        </c:ser>
        <c:ser>
          <c:idx val="1"/>
          <c:order val="1"/>
          <c:tx>
            <c:strRef>
              <c:f>'問5～7'!$M$834</c:f>
              <c:strCache>
                <c:ptCount val="1"/>
                <c:pt idx="0">
                  <c:v>１人未満</c:v>
                </c:pt>
              </c:strCache>
            </c:strRef>
          </c:tx>
          <c:spPr>
            <a:solidFill>
              <a:srgbClr val="DDDDDD"/>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'問5～7'!$N$831:$O$831</c:f>
              <c:strCache>
                <c:ptCount val="2"/>
                <c:pt idx="0">
                  <c:v>特定施設</c:v>
                </c:pt>
                <c:pt idx="1">
                  <c:v>特定施設
(定員50人換算）</c:v>
                </c:pt>
              </c:strCache>
            </c:strRef>
          </c:cat>
          <c:val>
            <c:numRef>
              <c:f>'問5～7'!$N$834:$O$834</c:f>
              <c:numCache>
                <c:formatCode>0.0</c:formatCode>
                <c:ptCount val="2"/>
                <c:pt idx="0">
                  <c:v>52.665589660743137</c:v>
                </c:pt>
                <c:pt idx="1">
                  <c:v>66.478190630048459</c:v>
                </c:pt>
              </c:numCache>
            </c:numRef>
          </c:val>
          <c:extLst>
            <c:ext xmlns:c16="http://schemas.microsoft.com/office/drawing/2014/chart" uri="{C3380CC4-5D6E-409C-BE32-E72D297353CC}">
              <c16:uniqueId val="{00000006-C6D5-4B6F-9FE7-286ABF8A7A85}"/>
            </c:ext>
          </c:extLst>
        </c:ser>
        <c:ser>
          <c:idx val="2"/>
          <c:order val="2"/>
          <c:tx>
            <c:strRef>
              <c:f>'問5～7'!$M$835</c:f>
              <c:strCache>
                <c:ptCount val="1"/>
                <c:pt idx="0">
                  <c:v>１～２人未満</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'問5～7'!$N$831:$O$831</c:f>
              <c:strCache>
                <c:ptCount val="2"/>
                <c:pt idx="0">
                  <c:v>特定施設</c:v>
                </c:pt>
                <c:pt idx="1">
                  <c:v>特定施設
(定員50人換算）</c:v>
                </c:pt>
              </c:strCache>
            </c:strRef>
          </c:cat>
          <c:val>
            <c:numRef>
              <c:f>'問5～7'!$N$835:$O$835</c:f>
              <c:numCache>
                <c:formatCode>0.0</c:formatCode>
                <c:ptCount val="2"/>
                <c:pt idx="0">
                  <c:v>30.048465266558967</c:v>
                </c:pt>
                <c:pt idx="1">
                  <c:v>16.639741518578351</c:v>
                </c:pt>
              </c:numCache>
            </c:numRef>
          </c:val>
          <c:extLst>
            <c:ext xmlns:c16="http://schemas.microsoft.com/office/drawing/2014/chart" uri="{C3380CC4-5D6E-409C-BE32-E72D297353CC}">
              <c16:uniqueId val="{00000007-C6D5-4B6F-9FE7-286ABF8A7A85}"/>
            </c:ext>
          </c:extLst>
        </c:ser>
        <c:ser>
          <c:idx val="3"/>
          <c:order val="3"/>
          <c:tx>
            <c:strRef>
              <c:f>'問5～7'!$M$836</c:f>
              <c:strCache>
                <c:ptCount val="1"/>
                <c:pt idx="0">
                  <c:v>２～３人未満</c:v>
                </c:pt>
              </c:strCache>
            </c:strRef>
          </c:tx>
          <c:spPr>
            <a:solidFill>
              <a:schemeClr val="bg1">
                <a:lumMod val="50000"/>
              </a:schemeClr>
            </a:solidFill>
            <a:ln w="6350">
              <a:solidFill>
                <a:schemeClr val="tx1"/>
              </a:solidFill>
            </a:ln>
          </c:spPr>
          <c:invertIfNegative val="0"/>
          <c:dLbls>
            <c:dLbl>
              <c:idx val="1"/>
              <c:layout>
                <c:manualLayout>
                  <c:x val="-3.7718057520037718E-3"/>
                  <c:y val="-0.10561026087733869"/>
                </c:manualLayout>
              </c:layout>
              <c:spPr>
                <a:noFill/>
                <a:ln>
                  <a:noFill/>
                </a:ln>
                <a:effectLst/>
              </c:spPr>
              <c:txPr>
                <a:bodyPr/>
                <a:lstStyle/>
                <a:p>
                  <a:pPr>
                    <a:defRPr sz="800" baseline="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F83-4E0A-8BD7-2B62A9786A40}"/>
                </c:ext>
              </c:extLst>
            </c:dLbl>
            <c:spPr>
              <a:noFill/>
              <a:ln>
                <a:noFill/>
              </a:ln>
              <a:effectLst/>
            </c:spPr>
            <c:txPr>
              <a:bodyPr/>
              <a:lstStyle/>
              <a:p>
                <a:pPr>
                  <a:defRPr sz="800" baseline="0">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'問5～7'!$N$831:$O$831</c:f>
              <c:strCache>
                <c:ptCount val="2"/>
                <c:pt idx="0">
                  <c:v>特定施設</c:v>
                </c:pt>
                <c:pt idx="1">
                  <c:v>特定施設
(定員50人換算）</c:v>
                </c:pt>
              </c:strCache>
            </c:strRef>
          </c:cat>
          <c:val>
            <c:numRef>
              <c:f>'問5～7'!$N$836:$O$836</c:f>
              <c:numCache>
                <c:formatCode>0.0</c:formatCode>
                <c:ptCount val="2"/>
                <c:pt idx="0">
                  <c:v>3.6348949919224558</c:v>
                </c:pt>
                <c:pt idx="1">
                  <c:v>2.8271405492730208</c:v>
                </c:pt>
              </c:numCache>
            </c:numRef>
          </c:val>
          <c:extLst>
            <c:ext xmlns:c16="http://schemas.microsoft.com/office/drawing/2014/chart" uri="{C3380CC4-5D6E-409C-BE32-E72D297353CC}">
              <c16:uniqueId val="{00000008-C6D5-4B6F-9FE7-286ABF8A7A85}"/>
            </c:ext>
          </c:extLst>
        </c:ser>
        <c:ser>
          <c:idx val="4"/>
          <c:order val="4"/>
          <c:tx>
            <c:strRef>
              <c:f>'問5～7'!$M$837</c:f>
              <c:strCache>
                <c:ptCount val="1"/>
                <c:pt idx="0">
                  <c:v>３人以上</c:v>
                </c:pt>
              </c:strCache>
            </c:strRef>
          </c:tx>
          <c:spPr>
            <a:solidFill>
              <a:schemeClr val="bg1">
                <a:lumMod val="75000"/>
              </a:schemeClr>
            </a:solidFill>
            <a:ln w="6350">
              <a:solidFill>
                <a:schemeClr val="tx1"/>
              </a:solidFill>
            </a:ln>
          </c:spPr>
          <c:invertIfNegative val="0"/>
          <c:dLbls>
            <c:dLbl>
              <c:idx val="0"/>
              <c:layout>
                <c:manualLayout>
                  <c:x val="0"/>
                  <c:y val="-9.90095870888741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F83-4E0A-8BD7-2B62A9786A40}"/>
                </c:ext>
              </c:extLst>
            </c:dLbl>
            <c:dLbl>
              <c:idx val="1"/>
              <c:layout>
                <c:manualLayout>
                  <c:x val="1.1315417256011316E-2"/>
                  <c:y val="-0.1056087016630579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F83-4E0A-8BD7-2B62A9786A40}"/>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'問5～7'!$N$831:$O$831</c:f>
              <c:strCache>
                <c:ptCount val="2"/>
                <c:pt idx="0">
                  <c:v>特定施設</c:v>
                </c:pt>
                <c:pt idx="1">
                  <c:v>特定施設
(定員50人換算）</c:v>
                </c:pt>
              </c:strCache>
            </c:strRef>
          </c:cat>
          <c:val>
            <c:numRef>
              <c:f>'問5～7'!$N$837:$O$837</c:f>
              <c:numCache>
                <c:formatCode>0.0</c:formatCode>
                <c:ptCount val="2"/>
                <c:pt idx="0">
                  <c:v>1.2924071082390953</c:v>
                </c:pt>
                <c:pt idx="1">
                  <c:v>1.1308562197092082</c:v>
                </c:pt>
              </c:numCache>
            </c:numRef>
          </c:val>
          <c:extLst>
            <c:ext xmlns:c16="http://schemas.microsoft.com/office/drawing/2014/chart" uri="{C3380CC4-5D6E-409C-BE32-E72D297353CC}">
              <c16:uniqueId val="{00000009-C6D5-4B6F-9FE7-286ABF8A7A85}"/>
            </c:ext>
          </c:extLst>
        </c:ser>
        <c:ser>
          <c:idx val="5"/>
          <c:order val="5"/>
          <c:tx>
            <c:strRef>
              <c:f>'問5～7'!$M$838</c:f>
              <c:strCache>
                <c:ptCount val="1"/>
                <c:pt idx="0">
                  <c:v>無回答</c:v>
                </c:pt>
              </c:strCache>
            </c:strRef>
          </c:tx>
          <c:spPr>
            <a:pattFill prst="lgGrid">
              <a:fgClr>
                <a:schemeClr val="bg1">
                  <a:lumMod val="6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'問5～7'!$N$831:$O$831</c:f>
              <c:strCache>
                <c:ptCount val="2"/>
                <c:pt idx="0">
                  <c:v>特定施設</c:v>
                </c:pt>
                <c:pt idx="1">
                  <c:v>特定施設
(定員50人換算）</c:v>
                </c:pt>
              </c:strCache>
            </c:strRef>
          </c:cat>
          <c:val>
            <c:numRef>
              <c:f>'問5～7'!$N$838:$O$838</c:f>
              <c:numCache>
                <c:formatCode>0.0</c:formatCode>
                <c:ptCount val="2"/>
                <c:pt idx="0">
                  <c:v>9.3699515347334401</c:v>
                </c:pt>
                <c:pt idx="1">
                  <c:v>9.9353796445880445</c:v>
                </c:pt>
              </c:numCache>
            </c:numRef>
          </c:val>
          <c:extLst>
            <c:ext xmlns:c16="http://schemas.microsoft.com/office/drawing/2014/chart" uri="{C3380CC4-5D6E-409C-BE32-E72D297353CC}">
              <c16:uniqueId val="{0000000A-C6D5-4B6F-9FE7-286ABF8A7A85}"/>
            </c:ext>
          </c:extLst>
        </c:ser>
        <c:dLbls>
          <c:showLegendKey val="0"/>
          <c:showVal val="0"/>
          <c:showCatName val="0"/>
          <c:showSerName val="0"/>
          <c:showPercent val="0"/>
          <c:showBubbleSize val="0"/>
        </c:dLbls>
        <c:gapWidth val="80"/>
        <c:overlap val="100"/>
        <c:axId val="212201856"/>
        <c:axId val="212203392"/>
      </c:barChart>
      <c:catAx>
        <c:axId val="212201856"/>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212203392"/>
        <c:crosses val="autoZero"/>
        <c:auto val="1"/>
        <c:lblAlgn val="ctr"/>
        <c:lblOffset val="100"/>
        <c:noMultiLvlLbl val="0"/>
      </c:catAx>
      <c:valAx>
        <c:axId val="212203392"/>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212201856"/>
        <c:crosses val="autoZero"/>
        <c:crossBetween val="between"/>
        <c:majorUnit val="20"/>
      </c:valAx>
      <c:spPr>
        <a:noFill/>
      </c:spPr>
    </c:plotArea>
    <c:legend>
      <c:legendPos val="b"/>
      <c:layout>
        <c:manualLayout>
          <c:xMode val="edge"/>
          <c:yMode val="edge"/>
          <c:x val="0.16994138108974002"/>
          <c:y val="0.71370175141342773"/>
          <c:w val="0.70042432814710043"/>
          <c:h val="0.17275626466311098"/>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8374423480083858"/>
          <c:y val="0.91277665896231275"/>
        </c:manualLayout>
      </c:layout>
      <c:overlay val="0"/>
      <c:spPr>
        <a:noFill/>
        <a:ln>
          <a:noFill/>
        </a:ln>
      </c:spPr>
      <c:txPr>
        <a:bodyPr/>
        <a:lstStyle/>
        <a:p>
          <a:pPr algn="r">
            <a:defRPr sz="900" b="0" i="0" baseline="0"/>
          </a:pPr>
          <a:endParaRPr lang="ja-JP"/>
        </a:p>
      </c:txPr>
    </c:title>
    <c:autoTitleDeleted val="0"/>
    <c:plotArea>
      <c:layout>
        <c:manualLayout>
          <c:layoutTarget val="inner"/>
          <c:xMode val="edge"/>
          <c:yMode val="edge"/>
          <c:x val="0.30761848165205768"/>
          <c:y val="9.4809473717485465E-2"/>
          <c:w val="0.61730533683289601"/>
          <c:h val="0.87230925384756708"/>
        </c:manualLayout>
      </c:layout>
      <c:barChart>
        <c:barDir val="bar"/>
        <c:grouping val="clustered"/>
        <c:varyColors val="0"/>
        <c:ser>
          <c:idx val="0"/>
          <c:order val="0"/>
          <c:tx>
            <c:strRef>
              <c:f>'問5～7'!$I$859</c:f>
              <c:strCache>
                <c:ptCount val="1"/>
                <c:pt idx="0">
                  <c:v>N=1,238</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'問5～7'!$B$860:$B$870</c:f>
              <c:strCache>
                <c:ptCount val="11"/>
                <c:pt idx="0">
                  <c:v>医師・歯科医師</c:v>
                </c:pt>
                <c:pt idx="1">
                  <c:v>看護職（保健師等含む）</c:v>
                </c:pt>
                <c:pt idx="2">
                  <c:v>薬剤師</c:v>
                </c:pt>
                <c:pt idx="3">
                  <c:v>PT・OT・ST</c:v>
                </c:pt>
                <c:pt idx="4">
                  <c:v>精神保健福祉士</c:v>
                </c:pt>
                <c:pt idx="5">
                  <c:v>介護支援専門員</c:v>
                </c:pt>
                <c:pt idx="6">
                  <c:v>社会福祉士</c:v>
                </c:pt>
                <c:pt idx="7">
                  <c:v>介護福祉士</c:v>
                </c:pt>
                <c:pt idx="8">
                  <c:v>管理栄養士・栄養士</c:v>
                </c:pt>
                <c:pt idx="9">
                  <c:v>その他</c:v>
                </c:pt>
                <c:pt idx="10">
                  <c:v>無回答</c:v>
                </c:pt>
              </c:strCache>
            </c:strRef>
          </c:cat>
          <c:val>
            <c:numRef>
              <c:f>'問5～7'!$I$860:$I$870</c:f>
              <c:numCache>
                <c:formatCode>0.0</c:formatCode>
                <c:ptCount val="11"/>
                <c:pt idx="0">
                  <c:v>0.32310177705977383</c:v>
                </c:pt>
                <c:pt idx="1">
                  <c:v>6.7851373182552503</c:v>
                </c:pt>
                <c:pt idx="2">
                  <c:v>0.32310177705977383</c:v>
                </c:pt>
                <c:pt idx="3">
                  <c:v>0.96930533117932149</c:v>
                </c:pt>
                <c:pt idx="4">
                  <c:v>0.48465266558966075</c:v>
                </c:pt>
                <c:pt idx="5">
                  <c:v>25.121163166397416</c:v>
                </c:pt>
                <c:pt idx="6">
                  <c:v>5.6542810985460417</c:v>
                </c:pt>
                <c:pt idx="7">
                  <c:v>60.177705977382878</c:v>
                </c:pt>
                <c:pt idx="8">
                  <c:v>8.0775444264943458E-2</c:v>
                </c:pt>
                <c:pt idx="9">
                  <c:v>21.567043618739902</c:v>
                </c:pt>
                <c:pt idx="10">
                  <c:v>7.2697899838449116</c:v>
                </c:pt>
              </c:numCache>
            </c:numRef>
          </c:val>
          <c:extLst>
            <c:ext xmlns:c16="http://schemas.microsoft.com/office/drawing/2014/chart" uri="{C3380CC4-5D6E-409C-BE32-E72D297353CC}">
              <c16:uniqueId val="{00000000-7B46-4226-AA48-EC7F1FD15250}"/>
            </c:ext>
          </c:extLst>
        </c:ser>
        <c:dLbls>
          <c:showLegendKey val="0"/>
          <c:showVal val="0"/>
          <c:showCatName val="0"/>
          <c:showSerName val="0"/>
          <c:showPercent val="0"/>
          <c:showBubbleSize val="0"/>
        </c:dLbls>
        <c:gapWidth val="70"/>
        <c:axId val="212263296"/>
        <c:axId val="212264832"/>
      </c:barChart>
      <c:catAx>
        <c:axId val="212263296"/>
        <c:scaling>
          <c:orientation val="maxMin"/>
        </c:scaling>
        <c:delete val="0"/>
        <c:axPos val="l"/>
        <c:numFmt formatCode="General" sourceLinked="0"/>
        <c:majorTickMark val="in"/>
        <c:minorTickMark val="none"/>
        <c:tickLblPos val="nextTo"/>
        <c:spPr>
          <a:noFill/>
          <a:ln w="6350">
            <a:solidFill>
              <a:schemeClr val="tx1"/>
            </a:solidFill>
          </a:ln>
        </c:spPr>
        <c:txPr>
          <a:bodyPr/>
          <a:lstStyle/>
          <a:p>
            <a:pPr>
              <a:defRPr sz="900" baseline="0"/>
            </a:pPr>
            <a:endParaRPr lang="ja-JP"/>
          </a:p>
        </c:txPr>
        <c:crossAx val="212264832"/>
        <c:crosses val="autoZero"/>
        <c:auto val="1"/>
        <c:lblAlgn val="ctr"/>
        <c:lblOffset val="100"/>
        <c:noMultiLvlLbl val="0"/>
      </c:catAx>
      <c:valAx>
        <c:axId val="212264832"/>
        <c:scaling>
          <c:orientation val="minMax"/>
          <c:max val="100"/>
        </c:scaling>
        <c:delete val="0"/>
        <c:axPos val="t"/>
        <c:numFmt formatCode="General" sourceLinked="0"/>
        <c:majorTickMark val="in"/>
        <c:minorTickMark val="none"/>
        <c:tickLblPos val="nextTo"/>
        <c:spPr>
          <a:noFill/>
          <a:ln w="6350">
            <a:solidFill>
              <a:schemeClr val="tx1"/>
            </a:solidFill>
          </a:ln>
        </c:spPr>
        <c:crossAx val="212263296"/>
        <c:crosses val="autoZero"/>
        <c:crossBetween val="between"/>
        <c:majorUnit val="20"/>
      </c:valAx>
      <c:spPr>
        <a:noFill/>
        <a:ln>
          <a:noFill/>
        </a:ln>
      </c:spPr>
    </c:plotArea>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443418301525871"/>
          <c:y val="0.12070235451865544"/>
          <c:w val="0.67420375168758861"/>
          <c:h val="0.59085547015146234"/>
        </c:manualLayout>
      </c:layout>
      <c:barChart>
        <c:barDir val="bar"/>
        <c:grouping val="stacked"/>
        <c:varyColors val="0"/>
        <c:ser>
          <c:idx val="0"/>
          <c:order val="0"/>
          <c:tx>
            <c:strRef>
              <c:f>'問8～9(3)'!$X$6</c:f>
              <c:strCache>
                <c:ptCount val="1"/>
                <c:pt idx="0">
                  <c:v>10人未満</c:v>
                </c:pt>
              </c:strCache>
            </c:strRef>
          </c:tx>
          <c:spPr>
            <a:solidFill>
              <a:schemeClr val="bg1">
                <a:lumMod val="65000"/>
              </a:schemeClr>
            </a:solidFill>
            <a:ln w="6350">
              <a:solidFill>
                <a:schemeClr val="tx1"/>
              </a:solidFill>
            </a:ln>
          </c:spPr>
          <c:invertIfNegative val="0"/>
          <c:dLbls>
            <c:dLbl>
              <c:idx val="0"/>
              <c:layout>
                <c:manualLayout>
                  <c:x val="1.5087223008015087E-2"/>
                  <c:y val="-8.39891574093516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783-4A1E-946C-80A0CEE294DD}"/>
                </c:ext>
              </c:extLst>
            </c:dLbl>
            <c:dLbl>
              <c:idx val="2"/>
              <c:layout>
                <c:manualLayout>
                  <c:x val="7.5436115040075436E-3"/>
                  <c:y val="-7.87398092378607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697-4583-8F5E-7B8930DA4C75}"/>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'問8～9(3)'!$AE$4:$AG$4</c:f>
              <c:strCache>
                <c:ptCount val="3"/>
                <c:pt idx="0">
                  <c:v>特定施設</c:v>
                </c:pt>
                <c:pt idx="1">
                  <c:v>住宅型</c:v>
                </c:pt>
                <c:pt idx="2">
                  <c:v>サ付（非特）</c:v>
                </c:pt>
              </c:strCache>
            </c:strRef>
          </c:cat>
          <c:val>
            <c:numRef>
              <c:f>'問8～9(3)'!$AE$6:$AG$6</c:f>
              <c:numCache>
                <c:formatCode>0.0</c:formatCode>
                <c:ptCount val="3"/>
                <c:pt idx="0">
                  <c:v>0.24232633279483037</c:v>
                </c:pt>
                <c:pt idx="1">
                  <c:v>8.5005903187721366</c:v>
                </c:pt>
                <c:pt idx="2">
                  <c:v>2.9175050301810868</c:v>
                </c:pt>
              </c:numCache>
            </c:numRef>
          </c:val>
          <c:extLst>
            <c:ext xmlns:c16="http://schemas.microsoft.com/office/drawing/2014/chart" uri="{C3380CC4-5D6E-409C-BE32-E72D297353CC}">
              <c16:uniqueId val="{00000005-C6D5-4B6F-9FE7-286ABF8A7A85}"/>
            </c:ext>
          </c:extLst>
        </c:ser>
        <c:ser>
          <c:idx val="1"/>
          <c:order val="1"/>
          <c:tx>
            <c:strRef>
              <c:f>'問8～9(3)'!$X$7</c:f>
              <c:strCache>
                <c:ptCount val="1"/>
                <c:pt idx="0">
                  <c:v>10～20人未満</c:v>
                </c:pt>
              </c:strCache>
            </c:strRef>
          </c:tx>
          <c:spPr>
            <a:solidFill>
              <a:srgbClr val="DDDDDD"/>
            </a:solidFill>
            <a:ln w="6350">
              <a:solidFill>
                <a:schemeClr val="tx1"/>
              </a:solidFill>
            </a:ln>
          </c:spPr>
          <c:invertIfNegative val="0"/>
          <c:dLbls>
            <c:dLbl>
              <c:idx val="0"/>
              <c:layout>
                <c:manualLayout>
                  <c:x val="3.3946251768033946E-2"/>
                  <c:y val="-8.3988330740348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697-4583-8F5E-7B8930DA4C75}"/>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'問8～9(3)'!$AE$4:$AG$4</c:f>
              <c:strCache>
                <c:ptCount val="3"/>
                <c:pt idx="0">
                  <c:v>特定施設</c:v>
                </c:pt>
                <c:pt idx="1">
                  <c:v>住宅型</c:v>
                </c:pt>
                <c:pt idx="2">
                  <c:v>サ付（非特）</c:v>
                </c:pt>
              </c:strCache>
            </c:strRef>
          </c:cat>
          <c:val>
            <c:numRef>
              <c:f>'問8～9(3)'!$AE$7:$AG$7</c:f>
              <c:numCache>
                <c:formatCode>0.0</c:formatCode>
                <c:ptCount val="3"/>
                <c:pt idx="0">
                  <c:v>2.1001615508885298</c:v>
                </c:pt>
                <c:pt idx="1">
                  <c:v>26.564344746162927</c:v>
                </c:pt>
                <c:pt idx="2">
                  <c:v>15.191146881287725</c:v>
                </c:pt>
              </c:numCache>
            </c:numRef>
          </c:val>
          <c:extLst>
            <c:ext xmlns:c16="http://schemas.microsoft.com/office/drawing/2014/chart" uri="{C3380CC4-5D6E-409C-BE32-E72D297353CC}">
              <c16:uniqueId val="{00000006-C6D5-4B6F-9FE7-286ABF8A7A85}"/>
            </c:ext>
          </c:extLst>
        </c:ser>
        <c:ser>
          <c:idx val="2"/>
          <c:order val="2"/>
          <c:tx>
            <c:strRef>
              <c:f>'問8～9(3)'!$X$8</c:f>
              <c:strCache>
                <c:ptCount val="1"/>
                <c:pt idx="0">
                  <c:v>20～30人未満</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'問8～9(3)'!$AE$4:$AG$4</c:f>
              <c:strCache>
                <c:ptCount val="3"/>
                <c:pt idx="0">
                  <c:v>特定施設</c:v>
                </c:pt>
                <c:pt idx="1">
                  <c:v>住宅型</c:v>
                </c:pt>
                <c:pt idx="2">
                  <c:v>サ付（非特）</c:v>
                </c:pt>
              </c:strCache>
            </c:strRef>
          </c:cat>
          <c:val>
            <c:numRef>
              <c:f>'問8～9(3)'!$AE$8:$AG$8</c:f>
              <c:numCache>
                <c:formatCode>0.0</c:formatCode>
                <c:ptCount val="3"/>
                <c:pt idx="0">
                  <c:v>9.2891760904684961</c:v>
                </c:pt>
                <c:pt idx="1">
                  <c:v>25.029515938606849</c:v>
                </c:pt>
                <c:pt idx="2">
                  <c:v>22.535211267605636</c:v>
                </c:pt>
              </c:numCache>
            </c:numRef>
          </c:val>
          <c:extLst>
            <c:ext xmlns:c16="http://schemas.microsoft.com/office/drawing/2014/chart" uri="{C3380CC4-5D6E-409C-BE32-E72D297353CC}">
              <c16:uniqueId val="{00000007-C6D5-4B6F-9FE7-286ABF8A7A85}"/>
            </c:ext>
          </c:extLst>
        </c:ser>
        <c:ser>
          <c:idx val="3"/>
          <c:order val="3"/>
          <c:tx>
            <c:strRef>
              <c:f>'問8～9(3)'!$X$9</c:f>
              <c:strCache>
                <c:ptCount val="1"/>
                <c:pt idx="0">
                  <c:v>30～40人未満</c:v>
                </c:pt>
              </c:strCache>
            </c:strRef>
          </c:tx>
          <c:spPr>
            <a:solidFill>
              <a:schemeClr val="bg1">
                <a:lumMod val="50000"/>
              </a:schemeClr>
            </a:solidFill>
            <a:ln w="6350">
              <a:solidFill>
                <a:schemeClr val="tx1"/>
              </a:solidFill>
            </a:ln>
          </c:spPr>
          <c:invertIfNegative val="0"/>
          <c:dLbls>
            <c:spPr>
              <a:noFill/>
              <a:ln>
                <a:noFill/>
              </a:ln>
              <a:effectLst/>
            </c:spPr>
            <c:txPr>
              <a:bodyPr/>
              <a:lstStyle/>
              <a:p>
                <a:pPr>
                  <a:defRPr sz="800" baseline="0">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'問8～9(3)'!$AE$4:$AG$4</c:f>
              <c:strCache>
                <c:ptCount val="3"/>
                <c:pt idx="0">
                  <c:v>特定施設</c:v>
                </c:pt>
                <c:pt idx="1">
                  <c:v>住宅型</c:v>
                </c:pt>
                <c:pt idx="2">
                  <c:v>サ付（非特）</c:v>
                </c:pt>
              </c:strCache>
            </c:strRef>
          </c:cat>
          <c:val>
            <c:numRef>
              <c:f>'問8～9(3)'!$AE$9:$AG$9</c:f>
              <c:numCache>
                <c:formatCode>0.0</c:formatCode>
                <c:ptCount val="3"/>
                <c:pt idx="0">
                  <c:v>11.954765751211632</c:v>
                </c:pt>
                <c:pt idx="1">
                  <c:v>14.521841794569069</c:v>
                </c:pt>
                <c:pt idx="2">
                  <c:v>19.21529175050302</c:v>
                </c:pt>
              </c:numCache>
            </c:numRef>
          </c:val>
          <c:extLst>
            <c:ext xmlns:c16="http://schemas.microsoft.com/office/drawing/2014/chart" uri="{C3380CC4-5D6E-409C-BE32-E72D297353CC}">
              <c16:uniqueId val="{00000008-C6D5-4B6F-9FE7-286ABF8A7A85}"/>
            </c:ext>
          </c:extLst>
        </c:ser>
        <c:ser>
          <c:idx val="4"/>
          <c:order val="4"/>
          <c:tx>
            <c:strRef>
              <c:f>'問8～9(3)'!$X$10</c:f>
              <c:strCache>
                <c:ptCount val="1"/>
                <c:pt idx="0">
                  <c:v>40～50人未満</c:v>
                </c:pt>
              </c:strCache>
            </c:strRef>
          </c:tx>
          <c:spPr>
            <a:solidFill>
              <a:schemeClr val="bg1">
                <a:lumMod val="7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'問8～9(3)'!$AE$4:$AG$4</c:f>
              <c:strCache>
                <c:ptCount val="3"/>
                <c:pt idx="0">
                  <c:v>特定施設</c:v>
                </c:pt>
                <c:pt idx="1">
                  <c:v>住宅型</c:v>
                </c:pt>
                <c:pt idx="2">
                  <c:v>サ付（非特）</c:v>
                </c:pt>
              </c:strCache>
            </c:strRef>
          </c:cat>
          <c:val>
            <c:numRef>
              <c:f>'問8～9(3)'!$AE$10:$AG$10</c:f>
              <c:numCache>
                <c:formatCode>0.0</c:formatCode>
                <c:ptCount val="3"/>
                <c:pt idx="0">
                  <c:v>15.670436187399032</c:v>
                </c:pt>
                <c:pt idx="1">
                  <c:v>8.8547815820543097</c:v>
                </c:pt>
                <c:pt idx="2">
                  <c:v>10.865191146881289</c:v>
                </c:pt>
              </c:numCache>
            </c:numRef>
          </c:val>
          <c:extLst>
            <c:ext xmlns:c16="http://schemas.microsoft.com/office/drawing/2014/chart" uri="{C3380CC4-5D6E-409C-BE32-E72D297353CC}">
              <c16:uniqueId val="{00000009-C6D5-4B6F-9FE7-286ABF8A7A85}"/>
            </c:ext>
          </c:extLst>
        </c:ser>
        <c:ser>
          <c:idx val="5"/>
          <c:order val="5"/>
          <c:tx>
            <c:strRef>
              <c:f>'問8～9(3)'!$X$11</c:f>
              <c:strCache>
                <c:ptCount val="1"/>
                <c:pt idx="0">
                  <c:v>50～60人未満</c:v>
                </c:pt>
              </c:strCache>
            </c:strRef>
          </c:tx>
          <c:spPr>
            <a:pattFill prst="ltUpDiag">
              <a:fgClr>
                <a:schemeClr val="tx1">
                  <a:lumMod val="65000"/>
                  <a:lumOff val="3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'問8～9(3)'!$AE$4:$AG$4</c:f>
              <c:strCache>
                <c:ptCount val="3"/>
                <c:pt idx="0">
                  <c:v>特定施設</c:v>
                </c:pt>
                <c:pt idx="1">
                  <c:v>住宅型</c:v>
                </c:pt>
                <c:pt idx="2">
                  <c:v>サ付（非特）</c:v>
                </c:pt>
              </c:strCache>
            </c:strRef>
          </c:cat>
          <c:val>
            <c:numRef>
              <c:f>'問8～9(3)'!$AE$11:$AG$11</c:f>
              <c:numCache>
                <c:formatCode>0.0</c:formatCode>
                <c:ptCount val="3"/>
                <c:pt idx="0">
                  <c:v>22.859450726978999</c:v>
                </c:pt>
                <c:pt idx="1">
                  <c:v>4.8406139315230226</c:v>
                </c:pt>
                <c:pt idx="2">
                  <c:v>9.4567404426559349</c:v>
                </c:pt>
              </c:numCache>
            </c:numRef>
          </c:val>
          <c:extLst>
            <c:ext xmlns:c16="http://schemas.microsoft.com/office/drawing/2014/chart" uri="{C3380CC4-5D6E-409C-BE32-E72D297353CC}">
              <c16:uniqueId val="{0000000A-C6D5-4B6F-9FE7-286ABF8A7A85}"/>
            </c:ext>
          </c:extLst>
        </c:ser>
        <c:ser>
          <c:idx val="6"/>
          <c:order val="6"/>
          <c:tx>
            <c:strRef>
              <c:f>'問8～9(3)'!$X$12</c:f>
              <c:strCache>
                <c:ptCount val="1"/>
                <c:pt idx="0">
                  <c:v>60～80人未満</c:v>
                </c:pt>
              </c:strCache>
            </c:strRef>
          </c:tx>
          <c:spPr>
            <a:solidFill>
              <a:schemeClr val="bg1">
                <a:lumMod val="9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'問8～9(3)'!$AE$4:$AG$4</c:f>
              <c:strCache>
                <c:ptCount val="3"/>
                <c:pt idx="0">
                  <c:v>特定施設</c:v>
                </c:pt>
                <c:pt idx="1">
                  <c:v>住宅型</c:v>
                </c:pt>
                <c:pt idx="2">
                  <c:v>サ付（非特）</c:v>
                </c:pt>
              </c:strCache>
            </c:strRef>
          </c:cat>
          <c:val>
            <c:numRef>
              <c:f>'問8～9(3)'!$AE$12:$AG$12</c:f>
              <c:numCache>
                <c:formatCode>0.0</c:formatCode>
                <c:ptCount val="3"/>
                <c:pt idx="0">
                  <c:v>23.344103392568659</c:v>
                </c:pt>
                <c:pt idx="1">
                  <c:v>5.667060212514758</c:v>
                </c:pt>
                <c:pt idx="2">
                  <c:v>9.0543259557344058</c:v>
                </c:pt>
              </c:numCache>
            </c:numRef>
          </c:val>
          <c:extLst>
            <c:ext xmlns:c16="http://schemas.microsoft.com/office/drawing/2014/chart" uri="{C3380CC4-5D6E-409C-BE32-E72D297353CC}">
              <c16:uniqueId val="{0000000B-C6D5-4B6F-9FE7-286ABF8A7A85}"/>
            </c:ext>
          </c:extLst>
        </c:ser>
        <c:ser>
          <c:idx val="7"/>
          <c:order val="7"/>
          <c:tx>
            <c:strRef>
              <c:f>'問8～9(3)'!$X$13</c:f>
              <c:strCache>
                <c:ptCount val="1"/>
                <c:pt idx="0">
                  <c:v>80～100人未満</c:v>
                </c:pt>
              </c:strCache>
            </c:strRef>
          </c:tx>
          <c:spPr>
            <a:pattFill prst="pct30">
              <a:fgClr>
                <a:schemeClr val="bg1">
                  <a:lumMod val="65000"/>
                </a:schemeClr>
              </a:fgClr>
              <a:bgClr>
                <a:schemeClr val="bg1"/>
              </a:bgClr>
            </a:pattFill>
            <a:ln w="6350">
              <a:solidFill>
                <a:schemeClr val="tx1"/>
              </a:solidFill>
            </a:ln>
          </c:spPr>
          <c:invertIfNegative val="0"/>
          <c:dLbls>
            <c:dLbl>
              <c:idx val="1"/>
              <c:layout>
                <c:manualLayout>
                  <c:x val="-1.5087223008015087E-2"/>
                  <c:y val="-8.39887440748499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697-4583-8F5E-7B8930DA4C75}"/>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'問8～9(3)'!$AE$4:$AG$4</c:f>
              <c:strCache>
                <c:ptCount val="3"/>
                <c:pt idx="0">
                  <c:v>特定施設</c:v>
                </c:pt>
                <c:pt idx="1">
                  <c:v>住宅型</c:v>
                </c:pt>
                <c:pt idx="2">
                  <c:v>サ付（非特）</c:v>
                </c:pt>
              </c:strCache>
            </c:strRef>
          </c:cat>
          <c:val>
            <c:numRef>
              <c:f>'問8～9(3)'!$AE$13:$AG$13</c:f>
              <c:numCache>
                <c:formatCode>0.0</c:formatCode>
                <c:ptCount val="3"/>
                <c:pt idx="0">
                  <c:v>7.0274636510500805</c:v>
                </c:pt>
                <c:pt idx="1">
                  <c:v>2.5974025974025974</c:v>
                </c:pt>
                <c:pt idx="2">
                  <c:v>4.0241448692152915</c:v>
                </c:pt>
              </c:numCache>
            </c:numRef>
          </c:val>
          <c:extLst>
            <c:ext xmlns:c16="http://schemas.microsoft.com/office/drawing/2014/chart" uri="{C3380CC4-5D6E-409C-BE32-E72D297353CC}">
              <c16:uniqueId val="{00000003-E783-4A1E-946C-80A0CEE294DD}"/>
            </c:ext>
          </c:extLst>
        </c:ser>
        <c:ser>
          <c:idx val="8"/>
          <c:order val="8"/>
          <c:tx>
            <c:strRef>
              <c:f>'問8～9(3)'!$X$14</c:f>
              <c:strCache>
                <c:ptCount val="1"/>
                <c:pt idx="0">
                  <c:v>100人以上</c:v>
                </c:pt>
              </c:strCache>
            </c:strRef>
          </c:tx>
          <c:spPr>
            <a:pattFill prst="divot">
              <a:fgClr>
                <a:schemeClr val="bg1">
                  <a:lumMod val="50000"/>
                </a:schemeClr>
              </a:fgClr>
              <a:bgClr>
                <a:schemeClr val="bg1"/>
              </a:bgClr>
            </a:pattFill>
            <a:ln w="6350">
              <a:solidFill>
                <a:schemeClr val="tx1"/>
              </a:solidFill>
            </a:ln>
          </c:spPr>
          <c:invertIfNegative val="0"/>
          <c:dLbls>
            <c:dLbl>
              <c:idx val="1"/>
              <c:layout>
                <c:manualLayout>
                  <c:x val="0"/>
                  <c:y val="-8.39895707438532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783-4A1E-946C-80A0CEE294DD}"/>
                </c:ext>
              </c:extLst>
            </c:dLbl>
            <c:dLbl>
              <c:idx val="2"/>
              <c:layout>
                <c:manualLayout>
                  <c:x val="1.8859028760018859E-3"/>
                  <c:y val="-8.39879174058465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783-4A1E-946C-80A0CEE294DD}"/>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'問8～9(3)'!$AE$4:$AG$4</c:f>
              <c:strCache>
                <c:ptCount val="3"/>
                <c:pt idx="0">
                  <c:v>特定施設</c:v>
                </c:pt>
                <c:pt idx="1">
                  <c:v>住宅型</c:v>
                </c:pt>
                <c:pt idx="2">
                  <c:v>サ付（非特）</c:v>
                </c:pt>
              </c:strCache>
            </c:strRef>
          </c:cat>
          <c:val>
            <c:numRef>
              <c:f>'問8～9(3)'!$AE$14:$AG$14</c:f>
              <c:numCache>
                <c:formatCode>0.0</c:formatCode>
                <c:ptCount val="3"/>
                <c:pt idx="0">
                  <c:v>6.5428109854604202</c:v>
                </c:pt>
                <c:pt idx="1">
                  <c:v>0.94451003541912626</c:v>
                </c:pt>
                <c:pt idx="2">
                  <c:v>2.7162977867203222</c:v>
                </c:pt>
              </c:numCache>
            </c:numRef>
          </c:val>
          <c:extLst>
            <c:ext xmlns:c16="http://schemas.microsoft.com/office/drawing/2014/chart" uri="{C3380CC4-5D6E-409C-BE32-E72D297353CC}">
              <c16:uniqueId val="{00000006-E783-4A1E-946C-80A0CEE294DD}"/>
            </c:ext>
          </c:extLst>
        </c:ser>
        <c:ser>
          <c:idx val="9"/>
          <c:order val="9"/>
          <c:tx>
            <c:strRef>
              <c:f>'問8～9(3)'!$X$15</c:f>
              <c:strCache>
                <c:ptCount val="1"/>
                <c:pt idx="0">
                  <c:v>無回答</c:v>
                </c:pt>
              </c:strCache>
            </c:strRef>
          </c:tx>
          <c:spPr>
            <a:pattFill prst="lgGrid">
              <a:fgClr>
                <a:schemeClr val="bg1">
                  <a:lumMod val="65000"/>
                </a:schemeClr>
              </a:fgClr>
              <a:bgClr>
                <a:schemeClr val="bg1"/>
              </a:bgClr>
            </a:pattFill>
            <a:ln w="6350">
              <a:solidFill>
                <a:schemeClr val="tx1"/>
              </a:solidFill>
            </a:ln>
          </c:spPr>
          <c:invertIfNegative val="0"/>
          <c:dLbls>
            <c:dLbl>
              <c:idx val="0"/>
              <c:layout>
                <c:manualLayout>
                  <c:x val="0"/>
                  <c:y val="-8.39895707438532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783-4A1E-946C-80A0CEE294DD}"/>
                </c:ext>
              </c:extLst>
            </c:dLbl>
            <c:dLbl>
              <c:idx val="1"/>
              <c:layout>
                <c:manualLayout>
                  <c:x val="1.3201320132013201E-2"/>
                  <c:y val="-8.3988330740348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783-4A1E-946C-80A0CEE294DD}"/>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'問8～9(3)'!$AE$4:$AG$4</c:f>
              <c:strCache>
                <c:ptCount val="3"/>
                <c:pt idx="0">
                  <c:v>特定施設</c:v>
                </c:pt>
                <c:pt idx="1">
                  <c:v>住宅型</c:v>
                </c:pt>
                <c:pt idx="2">
                  <c:v>サ付（非特）</c:v>
                </c:pt>
              </c:strCache>
            </c:strRef>
          </c:cat>
          <c:val>
            <c:numRef>
              <c:f>'問8～9(3)'!$AE$15:$AG$15</c:f>
              <c:numCache>
                <c:formatCode>0.0</c:formatCode>
                <c:ptCount val="3"/>
                <c:pt idx="0">
                  <c:v>0.96930533117932149</c:v>
                </c:pt>
                <c:pt idx="1">
                  <c:v>2.4793388429752068</c:v>
                </c:pt>
                <c:pt idx="2">
                  <c:v>4.0241448692152915</c:v>
                </c:pt>
              </c:numCache>
            </c:numRef>
          </c:val>
          <c:extLst>
            <c:ext xmlns:c16="http://schemas.microsoft.com/office/drawing/2014/chart" uri="{C3380CC4-5D6E-409C-BE32-E72D297353CC}">
              <c16:uniqueId val="{00000009-E783-4A1E-946C-80A0CEE294DD}"/>
            </c:ext>
          </c:extLst>
        </c:ser>
        <c:dLbls>
          <c:showLegendKey val="0"/>
          <c:showVal val="0"/>
          <c:showCatName val="0"/>
          <c:showSerName val="0"/>
          <c:showPercent val="0"/>
          <c:showBubbleSize val="0"/>
        </c:dLbls>
        <c:gapWidth val="80"/>
        <c:overlap val="100"/>
        <c:axId val="212603264"/>
        <c:axId val="212604800"/>
      </c:barChart>
      <c:catAx>
        <c:axId val="212603264"/>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212604800"/>
        <c:crosses val="autoZero"/>
        <c:auto val="1"/>
        <c:lblAlgn val="ctr"/>
        <c:lblOffset val="100"/>
        <c:noMultiLvlLbl val="0"/>
      </c:catAx>
      <c:valAx>
        <c:axId val="212604800"/>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212603264"/>
        <c:crosses val="autoZero"/>
        <c:crossBetween val="between"/>
        <c:majorUnit val="20"/>
      </c:valAx>
      <c:spPr>
        <a:noFill/>
      </c:spPr>
    </c:plotArea>
    <c:legend>
      <c:legendPos val="b"/>
      <c:layout>
        <c:manualLayout>
          <c:xMode val="edge"/>
          <c:yMode val="edge"/>
          <c:x val="0.1058206833056759"/>
          <c:y val="0.76650692665957931"/>
          <c:w val="0.78717586044318721"/>
          <c:h val="0.17275604832376323"/>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443418301525871"/>
          <c:y val="0.12070235451865544"/>
          <c:w val="0.67420375168758861"/>
          <c:h val="0.59085547015146234"/>
        </c:manualLayout>
      </c:layout>
      <c:barChart>
        <c:barDir val="bar"/>
        <c:grouping val="stacked"/>
        <c:varyColors val="0"/>
        <c:ser>
          <c:idx val="0"/>
          <c:order val="0"/>
          <c:tx>
            <c:strRef>
              <c:f>'問8～9(3)'!$X$25</c:f>
              <c:strCache>
                <c:ptCount val="1"/>
                <c:pt idx="0">
                  <c:v>10人未満</c:v>
                </c:pt>
              </c:strCache>
            </c:strRef>
          </c:tx>
          <c:spPr>
            <a:solidFill>
              <a:schemeClr val="bg1">
                <a:lumMod val="65000"/>
              </a:schemeClr>
            </a:solidFill>
            <a:ln w="6350">
              <a:solidFill>
                <a:schemeClr val="tx1"/>
              </a:solidFill>
            </a:ln>
          </c:spPr>
          <c:invertIfNegative val="0"/>
          <c:dLbls>
            <c:dLbl>
              <c:idx val="0"/>
              <c:layout>
                <c:manualLayout>
                  <c:x val="1.5087223008015087E-2"/>
                  <c:y val="-8.39887440748499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B2A-43E0-A59B-94A0C89437B8}"/>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'問8～9(3)'!$AE$23:$AG$23</c:f>
              <c:strCache>
                <c:ptCount val="3"/>
                <c:pt idx="0">
                  <c:v>特定施設</c:v>
                </c:pt>
                <c:pt idx="1">
                  <c:v>住宅型</c:v>
                </c:pt>
                <c:pt idx="2">
                  <c:v>サ付（非特）</c:v>
                </c:pt>
              </c:strCache>
            </c:strRef>
          </c:cat>
          <c:val>
            <c:numRef>
              <c:f>'問8～9(3)'!$AE$25:$AG$25</c:f>
              <c:numCache>
                <c:formatCode>0.0</c:formatCode>
                <c:ptCount val="3"/>
                <c:pt idx="0">
                  <c:v>0.40387722132471726</c:v>
                </c:pt>
                <c:pt idx="1">
                  <c:v>12.750885478158205</c:v>
                </c:pt>
                <c:pt idx="2">
                  <c:v>6.6398390342052318</c:v>
                </c:pt>
              </c:numCache>
            </c:numRef>
          </c:val>
          <c:extLst>
            <c:ext xmlns:c16="http://schemas.microsoft.com/office/drawing/2014/chart" uri="{C3380CC4-5D6E-409C-BE32-E72D297353CC}">
              <c16:uniqueId val="{00000005-C6D5-4B6F-9FE7-286ABF8A7A85}"/>
            </c:ext>
          </c:extLst>
        </c:ser>
        <c:ser>
          <c:idx val="1"/>
          <c:order val="1"/>
          <c:tx>
            <c:strRef>
              <c:f>'問8～9(3)'!$X$26</c:f>
              <c:strCache>
                <c:ptCount val="1"/>
                <c:pt idx="0">
                  <c:v>10～20人未満</c:v>
                </c:pt>
              </c:strCache>
            </c:strRef>
          </c:tx>
          <c:spPr>
            <a:solidFill>
              <a:srgbClr val="DDDDDD"/>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'問8～9(3)'!$AE$23:$AG$23</c:f>
              <c:strCache>
                <c:ptCount val="3"/>
                <c:pt idx="0">
                  <c:v>特定施設</c:v>
                </c:pt>
                <c:pt idx="1">
                  <c:v>住宅型</c:v>
                </c:pt>
                <c:pt idx="2">
                  <c:v>サ付（非特）</c:v>
                </c:pt>
              </c:strCache>
            </c:strRef>
          </c:cat>
          <c:val>
            <c:numRef>
              <c:f>'問8～9(3)'!$AE$26:$AG$26</c:f>
              <c:numCache>
                <c:formatCode>0.0</c:formatCode>
                <c:ptCount val="3"/>
                <c:pt idx="0">
                  <c:v>4.0387722132471726</c:v>
                </c:pt>
                <c:pt idx="1">
                  <c:v>30.460448642266826</c:v>
                </c:pt>
                <c:pt idx="2">
                  <c:v>18.812877263581491</c:v>
                </c:pt>
              </c:numCache>
            </c:numRef>
          </c:val>
          <c:extLst>
            <c:ext xmlns:c16="http://schemas.microsoft.com/office/drawing/2014/chart" uri="{C3380CC4-5D6E-409C-BE32-E72D297353CC}">
              <c16:uniqueId val="{00000006-C6D5-4B6F-9FE7-286ABF8A7A85}"/>
            </c:ext>
          </c:extLst>
        </c:ser>
        <c:ser>
          <c:idx val="2"/>
          <c:order val="2"/>
          <c:tx>
            <c:strRef>
              <c:f>'問8～9(3)'!$X$27</c:f>
              <c:strCache>
                <c:ptCount val="1"/>
                <c:pt idx="0">
                  <c:v>20～30人未満</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'問8～9(3)'!$AE$23:$AG$23</c:f>
              <c:strCache>
                <c:ptCount val="3"/>
                <c:pt idx="0">
                  <c:v>特定施設</c:v>
                </c:pt>
                <c:pt idx="1">
                  <c:v>住宅型</c:v>
                </c:pt>
                <c:pt idx="2">
                  <c:v>サ付（非特）</c:v>
                </c:pt>
              </c:strCache>
            </c:strRef>
          </c:cat>
          <c:val>
            <c:numRef>
              <c:f>'問8～9(3)'!$AE$27:$AG$27</c:f>
              <c:numCache>
                <c:formatCode>0.0</c:formatCode>
                <c:ptCount val="3"/>
                <c:pt idx="0">
                  <c:v>13.974151857835219</c:v>
                </c:pt>
                <c:pt idx="1">
                  <c:v>25.147579693034238</c:v>
                </c:pt>
                <c:pt idx="2">
                  <c:v>28.068410462776662</c:v>
                </c:pt>
              </c:numCache>
            </c:numRef>
          </c:val>
          <c:extLst>
            <c:ext xmlns:c16="http://schemas.microsoft.com/office/drawing/2014/chart" uri="{C3380CC4-5D6E-409C-BE32-E72D297353CC}">
              <c16:uniqueId val="{00000007-C6D5-4B6F-9FE7-286ABF8A7A85}"/>
            </c:ext>
          </c:extLst>
        </c:ser>
        <c:ser>
          <c:idx val="3"/>
          <c:order val="3"/>
          <c:tx>
            <c:strRef>
              <c:f>'問8～9(3)'!$X$28</c:f>
              <c:strCache>
                <c:ptCount val="1"/>
                <c:pt idx="0">
                  <c:v>30～40人未満</c:v>
                </c:pt>
              </c:strCache>
            </c:strRef>
          </c:tx>
          <c:spPr>
            <a:solidFill>
              <a:schemeClr val="bg1">
                <a:lumMod val="50000"/>
              </a:schemeClr>
            </a:solidFill>
            <a:ln w="6350">
              <a:solidFill>
                <a:schemeClr val="tx1"/>
              </a:solidFill>
            </a:ln>
          </c:spPr>
          <c:invertIfNegative val="0"/>
          <c:dLbls>
            <c:spPr>
              <a:noFill/>
              <a:ln>
                <a:noFill/>
              </a:ln>
              <a:effectLst/>
            </c:spPr>
            <c:txPr>
              <a:bodyPr/>
              <a:lstStyle/>
              <a:p>
                <a:pPr>
                  <a:defRPr sz="800" baseline="0">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'問8～9(3)'!$AE$23:$AG$23</c:f>
              <c:strCache>
                <c:ptCount val="3"/>
                <c:pt idx="0">
                  <c:v>特定施設</c:v>
                </c:pt>
                <c:pt idx="1">
                  <c:v>住宅型</c:v>
                </c:pt>
                <c:pt idx="2">
                  <c:v>サ付（非特）</c:v>
                </c:pt>
              </c:strCache>
            </c:strRef>
          </c:cat>
          <c:val>
            <c:numRef>
              <c:f>'問8～9(3)'!$AE$28:$AG$28</c:f>
              <c:numCache>
                <c:formatCode>0.0</c:formatCode>
                <c:ptCount val="3"/>
                <c:pt idx="0">
                  <c:v>14.620355411954765</c:v>
                </c:pt>
                <c:pt idx="1">
                  <c:v>13.813459268004721</c:v>
                </c:pt>
                <c:pt idx="2">
                  <c:v>16.700201207243463</c:v>
                </c:pt>
              </c:numCache>
            </c:numRef>
          </c:val>
          <c:extLst>
            <c:ext xmlns:c16="http://schemas.microsoft.com/office/drawing/2014/chart" uri="{C3380CC4-5D6E-409C-BE32-E72D297353CC}">
              <c16:uniqueId val="{00000008-C6D5-4B6F-9FE7-286ABF8A7A85}"/>
            </c:ext>
          </c:extLst>
        </c:ser>
        <c:ser>
          <c:idx val="4"/>
          <c:order val="4"/>
          <c:tx>
            <c:strRef>
              <c:f>'問8～9(3)'!$X$29</c:f>
              <c:strCache>
                <c:ptCount val="1"/>
                <c:pt idx="0">
                  <c:v>40～50人未満</c:v>
                </c:pt>
              </c:strCache>
            </c:strRef>
          </c:tx>
          <c:spPr>
            <a:solidFill>
              <a:schemeClr val="bg1">
                <a:lumMod val="7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'問8～9(3)'!$AE$23:$AG$23</c:f>
              <c:strCache>
                <c:ptCount val="3"/>
                <c:pt idx="0">
                  <c:v>特定施設</c:v>
                </c:pt>
                <c:pt idx="1">
                  <c:v>住宅型</c:v>
                </c:pt>
                <c:pt idx="2">
                  <c:v>サ付（非特）</c:v>
                </c:pt>
              </c:strCache>
            </c:strRef>
          </c:cat>
          <c:val>
            <c:numRef>
              <c:f>'問8～9(3)'!$AE$29:$AG$29</c:f>
              <c:numCache>
                <c:formatCode>0.0</c:formatCode>
                <c:ptCount val="3"/>
                <c:pt idx="0">
                  <c:v>20.759289176090469</c:v>
                </c:pt>
                <c:pt idx="1">
                  <c:v>6.2573789846517123</c:v>
                </c:pt>
                <c:pt idx="2">
                  <c:v>11.167002012072434</c:v>
                </c:pt>
              </c:numCache>
            </c:numRef>
          </c:val>
          <c:extLst>
            <c:ext xmlns:c16="http://schemas.microsoft.com/office/drawing/2014/chart" uri="{C3380CC4-5D6E-409C-BE32-E72D297353CC}">
              <c16:uniqueId val="{00000009-C6D5-4B6F-9FE7-286ABF8A7A85}"/>
            </c:ext>
          </c:extLst>
        </c:ser>
        <c:ser>
          <c:idx val="5"/>
          <c:order val="5"/>
          <c:tx>
            <c:strRef>
              <c:f>'問8～9(3)'!$X$30</c:f>
              <c:strCache>
                <c:ptCount val="1"/>
                <c:pt idx="0">
                  <c:v>50～60人未満</c:v>
                </c:pt>
              </c:strCache>
            </c:strRef>
          </c:tx>
          <c:spPr>
            <a:pattFill prst="ltUpDiag">
              <a:fgClr>
                <a:schemeClr val="tx1">
                  <a:lumMod val="65000"/>
                  <a:lumOff val="3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'問8～9(3)'!$AE$23:$AG$23</c:f>
              <c:strCache>
                <c:ptCount val="3"/>
                <c:pt idx="0">
                  <c:v>特定施設</c:v>
                </c:pt>
                <c:pt idx="1">
                  <c:v>住宅型</c:v>
                </c:pt>
                <c:pt idx="2">
                  <c:v>サ付（非特）</c:v>
                </c:pt>
              </c:strCache>
            </c:strRef>
          </c:cat>
          <c:val>
            <c:numRef>
              <c:f>'問8～9(3)'!$AE$30:$AG$30</c:f>
              <c:numCache>
                <c:formatCode>0.0</c:formatCode>
                <c:ptCount val="3"/>
                <c:pt idx="0">
                  <c:v>20.436187399030693</c:v>
                </c:pt>
                <c:pt idx="1">
                  <c:v>5.0767414403778046</c:v>
                </c:pt>
                <c:pt idx="2">
                  <c:v>8.148893360160967</c:v>
                </c:pt>
              </c:numCache>
            </c:numRef>
          </c:val>
          <c:extLst>
            <c:ext xmlns:c16="http://schemas.microsoft.com/office/drawing/2014/chart" uri="{C3380CC4-5D6E-409C-BE32-E72D297353CC}">
              <c16:uniqueId val="{0000000A-C6D5-4B6F-9FE7-286ABF8A7A85}"/>
            </c:ext>
          </c:extLst>
        </c:ser>
        <c:ser>
          <c:idx val="6"/>
          <c:order val="6"/>
          <c:tx>
            <c:strRef>
              <c:f>'問8～9(3)'!$X$31</c:f>
              <c:strCache>
                <c:ptCount val="1"/>
                <c:pt idx="0">
                  <c:v>60～80人未満</c:v>
                </c:pt>
              </c:strCache>
            </c:strRef>
          </c:tx>
          <c:spPr>
            <a:solidFill>
              <a:schemeClr val="bg1">
                <a:lumMod val="9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'問8～9(3)'!$AE$23:$AG$23</c:f>
              <c:strCache>
                <c:ptCount val="3"/>
                <c:pt idx="0">
                  <c:v>特定施設</c:v>
                </c:pt>
                <c:pt idx="1">
                  <c:v>住宅型</c:v>
                </c:pt>
                <c:pt idx="2">
                  <c:v>サ付（非特）</c:v>
                </c:pt>
              </c:strCache>
            </c:strRef>
          </c:cat>
          <c:val>
            <c:numRef>
              <c:f>'問8～9(3)'!$AE$31:$AG$31</c:f>
              <c:numCache>
                <c:formatCode>0.0</c:formatCode>
                <c:ptCount val="3"/>
                <c:pt idx="0">
                  <c:v>16.882067851373183</c:v>
                </c:pt>
                <c:pt idx="1">
                  <c:v>3.778040141676505</c:v>
                </c:pt>
                <c:pt idx="2">
                  <c:v>6.6398390342052318</c:v>
                </c:pt>
              </c:numCache>
            </c:numRef>
          </c:val>
          <c:extLst>
            <c:ext xmlns:c16="http://schemas.microsoft.com/office/drawing/2014/chart" uri="{C3380CC4-5D6E-409C-BE32-E72D297353CC}">
              <c16:uniqueId val="{0000000B-C6D5-4B6F-9FE7-286ABF8A7A85}"/>
            </c:ext>
          </c:extLst>
        </c:ser>
        <c:ser>
          <c:idx val="7"/>
          <c:order val="7"/>
          <c:tx>
            <c:strRef>
              <c:f>'問8～9(3)'!$X$32</c:f>
              <c:strCache>
                <c:ptCount val="1"/>
                <c:pt idx="0">
                  <c:v>80～100人未満</c:v>
                </c:pt>
              </c:strCache>
            </c:strRef>
          </c:tx>
          <c:spPr>
            <a:pattFill prst="pct30">
              <a:fgClr>
                <a:schemeClr val="bg1">
                  <a:lumMod val="65000"/>
                </a:schemeClr>
              </a:fgClr>
              <a:bgClr>
                <a:schemeClr val="bg1"/>
              </a:bgClr>
            </a:pattFill>
            <a:ln w="6350">
              <a:solidFill>
                <a:schemeClr val="tx1"/>
              </a:solidFill>
            </a:ln>
          </c:spPr>
          <c:invertIfNegative val="0"/>
          <c:dLbls>
            <c:dLbl>
              <c:idx val="1"/>
              <c:layout>
                <c:manualLayout>
                  <c:x val="-2.4516737388024516E-2"/>
                  <c:y val="-8.39870907368431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B2A-43E0-A59B-94A0C89437B8}"/>
                </c:ext>
              </c:extLst>
            </c:dLbl>
            <c:dLbl>
              <c:idx val="2"/>
              <c:layout>
                <c:manualLayout>
                  <c:x val="-2.4516737388024516E-2"/>
                  <c:y val="-8.39879174058465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B2A-43E0-A59B-94A0C89437B8}"/>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'問8～9(3)'!$AE$23:$AG$23</c:f>
              <c:strCache>
                <c:ptCount val="3"/>
                <c:pt idx="0">
                  <c:v>特定施設</c:v>
                </c:pt>
                <c:pt idx="1">
                  <c:v>住宅型</c:v>
                </c:pt>
                <c:pt idx="2">
                  <c:v>サ付（非特）</c:v>
                </c:pt>
              </c:strCache>
            </c:strRef>
          </c:cat>
          <c:val>
            <c:numRef>
              <c:f>'問8～9(3)'!$AE$32:$AG$32</c:f>
              <c:numCache>
                <c:formatCode>0.0</c:formatCode>
                <c:ptCount val="3"/>
                <c:pt idx="0">
                  <c:v>5.3311793214862675</c:v>
                </c:pt>
                <c:pt idx="1">
                  <c:v>1.1806375442739079</c:v>
                </c:pt>
                <c:pt idx="2">
                  <c:v>2.3138832997987926</c:v>
                </c:pt>
              </c:numCache>
            </c:numRef>
          </c:val>
          <c:extLst>
            <c:ext xmlns:c16="http://schemas.microsoft.com/office/drawing/2014/chart" uri="{C3380CC4-5D6E-409C-BE32-E72D297353CC}">
              <c16:uniqueId val="{00000004-1B2A-43E0-A59B-94A0C89437B8}"/>
            </c:ext>
          </c:extLst>
        </c:ser>
        <c:ser>
          <c:idx val="8"/>
          <c:order val="8"/>
          <c:tx>
            <c:strRef>
              <c:f>'問8～9(3)'!$X$33</c:f>
              <c:strCache>
                <c:ptCount val="1"/>
                <c:pt idx="0">
                  <c:v>100人以上</c:v>
                </c:pt>
              </c:strCache>
            </c:strRef>
          </c:tx>
          <c:spPr>
            <a:pattFill prst="divot">
              <a:fgClr>
                <a:schemeClr val="bg1">
                  <a:lumMod val="50000"/>
                </a:schemeClr>
              </a:fgClr>
              <a:bgClr>
                <a:schemeClr val="bg1"/>
              </a:bgClr>
            </a:pattFill>
            <a:ln w="6350">
              <a:solidFill>
                <a:schemeClr val="tx1"/>
              </a:solidFill>
            </a:ln>
          </c:spPr>
          <c:invertIfNegative val="0"/>
          <c:dLbls>
            <c:dLbl>
              <c:idx val="1"/>
              <c:layout>
                <c:manualLayout>
                  <c:x val="-3.7718057520037718E-3"/>
                  <c:y val="-8.39875040713448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B2A-43E0-A59B-94A0C89437B8}"/>
                </c:ext>
              </c:extLst>
            </c:dLbl>
            <c:dLbl>
              <c:idx val="2"/>
              <c:layout>
                <c:manualLayout>
                  <c:x val="-5.6577086280056579E-3"/>
                  <c:y val="-8.39875040713448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B2A-43E0-A59B-94A0C89437B8}"/>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'問8～9(3)'!$AE$23:$AG$23</c:f>
              <c:strCache>
                <c:ptCount val="3"/>
                <c:pt idx="0">
                  <c:v>特定施設</c:v>
                </c:pt>
                <c:pt idx="1">
                  <c:v>住宅型</c:v>
                </c:pt>
                <c:pt idx="2">
                  <c:v>サ付（非特）</c:v>
                </c:pt>
              </c:strCache>
            </c:strRef>
          </c:cat>
          <c:val>
            <c:numRef>
              <c:f>'問8～9(3)'!$AE$33:$AG$33</c:f>
              <c:numCache>
                <c:formatCode>0.0</c:formatCode>
                <c:ptCount val="3"/>
                <c:pt idx="0">
                  <c:v>3.2310177705977381</c:v>
                </c:pt>
                <c:pt idx="1">
                  <c:v>0.59031877213695394</c:v>
                </c:pt>
                <c:pt idx="2">
                  <c:v>0.70422535211267612</c:v>
                </c:pt>
              </c:numCache>
            </c:numRef>
          </c:val>
          <c:extLst>
            <c:ext xmlns:c16="http://schemas.microsoft.com/office/drawing/2014/chart" uri="{C3380CC4-5D6E-409C-BE32-E72D297353CC}">
              <c16:uniqueId val="{00000007-1B2A-43E0-A59B-94A0C89437B8}"/>
            </c:ext>
          </c:extLst>
        </c:ser>
        <c:ser>
          <c:idx val="9"/>
          <c:order val="9"/>
          <c:tx>
            <c:strRef>
              <c:f>'問8～9(3)'!$X$34</c:f>
              <c:strCache>
                <c:ptCount val="1"/>
                <c:pt idx="0">
                  <c:v>エラー・無回答</c:v>
                </c:pt>
              </c:strCache>
            </c:strRef>
          </c:tx>
          <c:spPr>
            <a:pattFill prst="lgGrid">
              <a:fgClr>
                <a:schemeClr val="bg1">
                  <a:lumMod val="65000"/>
                </a:schemeClr>
              </a:fgClr>
              <a:bgClr>
                <a:schemeClr val="bg1"/>
              </a:bgClr>
            </a:pattFill>
            <a:ln w="6350">
              <a:solidFill>
                <a:schemeClr val="tx1"/>
              </a:solidFill>
            </a:ln>
          </c:spPr>
          <c:invertIfNegative val="0"/>
          <c:dLbls>
            <c:dLbl>
              <c:idx val="0"/>
              <c:layout>
                <c:manualLayout>
                  <c:x val="5.6577086280056579E-3"/>
                  <c:y val="-8.39891574093516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B2A-43E0-A59B-94A0C89437B8}"/>
                </c:ext>
              </c:extLst>
            </c:dLbl>
            <c:dLbl>
              <c:idx val="1"/>
              <c:layout>
                <c:manualLayout>
                  <c:x val="1.6973125884016973E-2"/>
                  <c:y val="-8.39879174058465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B2A-43E0-A59B-94A0C89437B8}"/>
                </c:ext>
              </c:extLst>
            </c:dLbl>
            <c:dLbl>
              <c:idx val="2"/>
              <c:layout>
                <c:manualLayout>
                  <c:x val="1.6973125884016973E-2"/>
                  <c:y val="-8.3988330740348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B2A-43E0-A59B-94A0C89437B8}"/>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'問8～9(3)'!$AE$23:$AG$23</c:f>
              <c:strCache>
                <c:ptCount val="3"/>
                <c:pt idx="0">
                  <c:v>特定施設</c:v>
                </c:pt>
                <c:pt idx="1">
                  <c:v>住宅型</c:v>
                </c:pt>
                <c:pt idx="2">
                  <c:v>サ付（非特）</c:v>
                </c:pt>
              </c:strCache>
            </c:strRef>
          </c:cat>
          <c:val>
            <c:numRef>
              <c:f>'問8～9(3)'!$AE$34:$AG$34</c:f>
              <c:numCache>
                <c:formatCode>0.0</c:formatCode>
                <c:ptCount val="3"/>
                <c:pt idx="0">
                  <c:v>0.32310177705977383</c:v>
                </c:pt>
                <c:pt idx="1">
                  <c:v>0.94451003541912626</c:v>
                </c:pt>
                <c:pt idx="2">
                  <c:v>0.8048289738430584</c:v>
                </c:pt>
              </c:numCache>
            </c:numRef>
          </c:val>
          <c:extLst>
            <c:ext xmlns:c16="http://schemas.microsoft.com/office/drawing/2014/chart" uri="{C3380CC4-5D6E-409C-BE32-E72D297353CC}">
              <c16:uniqueId val="{0000000B-1B2A-43E0-A59B-94A0C89437B8}"/>
            </c:ext>
          </c:extLst>
        </c:ser>
        <c:dLbls>
          <c:showLegendKey val="0"/>
          <c:showVal val="0"/>
          <c:showCatName val="0"/>
          <c:showSerName val="0"/>
          <c:showPercent val="0"/>
          <c:showBubbleSize val="0"/>
        </c:dLbls>
        <c:gapWidth val="80"/>
        <c:overlap val="100"/>
        <c:axId val="212749312"/>
        <c:axId val="212767488"/>
      </c:barChart>
      <c:catAx>
        <c:axId val="212749312"/>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212767488"/>
        <c:crosses val="autoZero"/>
        <c:auto val="1"/>
        <c:lblAlgn val="ctr"/>
        <c:lblOffset val="100"/>
        <c:noMultiLvlLbl val="0"/>
      </c:catAx>
      <c:valAx>
        <c:axId val="212767488"/>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212749312"/>
        <c:crosses val="autoZero"/>
        <c:crossBetween val="between"/>
        <c:majorUnit val="20"/>
      </c:valAx>
      <c:spPr>
        <a:noFill/>
      </c:spPr>
    </c:plotArea>
    <c:legend>
      <c:legendPos val="b"/>
      <c:layout>
        <c:manualLayout>
          <c:xMode val="edge"/>
          <c:yMode val="edge"/>
          <c:x val="0.1058206833056759"/>
          <c:y val="0.76650692665957931"/>
          <c:w val="0.78717586044318721"/>
          <c:h val="0.17275604832376323"/>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443418301525871"/>
          <c:y val="0.12501094499280394"/>
          <c:w val="0.67420375168758861"/>
          <c:h val="0.62263588733373609"/>
        </c:manualLayout>
      </c:layout>
      <c:barChart>
        <c:barDir val="bar"/>
        <c:grouping val="stacked"/>
        <c:varyColors val="0"/>
        <c:ser>
          <c:idx val="0"/>
          <c:order val="0"/>
          <c:tx>
            <c:strRef>
              <c:f>'問8～9(3)'!$X$44</c:f>
              <c:strCache>
                <c:ptCount val="1"/>
                <c:pt idx="0">
                  <c:v>70％未満</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'問8～9(3)'!$AE$42:$AG$42</c:f>
              <c:strCache>
                <c:ptCount val="3"/>
                <c:pt idx="0">
                  <c:v>特定施設</c:v>
                </c:pt>
                <c:pt idx="1">
                  <c:v>住宅型</c:v>
                </c:pt>
                <c:pt idx="2">
                  <c:v>サ付（非特）</c:v>
                </c:pt>
              </c:strCache>
            </c:strRef>
          </c:cat>
          <c:val>
            <c:numRef>
              <c:f>'問8～9(3)'!$AE$44:$AG$44</c:f>
              <c:numCache>
                <c:formatCode>0.0</c:formatCode>
                <c:ptCount val="3"/>
                <c:pt idx="0">
                  <c:v>7.673667205169628</c:v>
                </c:pt>
                <c:pt idx="1">
                  <c:v>9.0909090909090917</c:v>
                </c:pt>
                <c:pt idx="2">
                  <c:v>12.474849094567404</c:v>
                </c:pt>
              </c:numCache>
            </c:numRef>
          </c:val>
          <c:extLst>
            <c:ext xmlns:c16="http://schemas.microsoft.com/office/drawing/2014/chart" uri="{C3380CC4-5D6E-409C-BE32-E72D297353CC}">
              <c16:uniqueId val="{00000005-C6D5-4B6F-9FE7-286ABF8A7A85}"/>
            </c:ext>
          </c:extLst>
        </c:ser>
        <c:ser>
          <c:idx val="1"/>
          <c:order val="1"/>
          <c:tx>
            <c:strRef>
              <c:f>'問8～9(3)'!$X$45</c:f>
              <c:strCache>
                <c:ptCount val="1"/>
                <c:pt idx="0">
                  <c:v>70～80％未満</c:v>
                </c:pt>
              </c:strCache>
            </c:strRef>
          </c:tx>
          <c:spPr>
            <a:solidFill>
              <a:srgbClr val="DDDDDD"/>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'問8～9(3)'!$AE$42:$AG$42</c:f>
              <c:strCache>
                <c:ptCount val="3"/>
                <c:pt idx="0">
                  <c:v>特定施設</c:v>
                </c:pt>
                <c:pt idx="1">
                  <c:v>住宅型</c:v>
                </c:pt>
                <c:pt idx="2">
                  <c:v>サ付（非特）</c:v>
                </c:pt>
              </c:strCache>
            </c:strRef>
          </c:cat>
          <c:val>
            <c:numRef>
              <c:f>'問8～9(3)'!$AE$45:$AG$45</c:f>
              <c:numCache>
                <c:formatCode>0.0</c:formatCode>
                <c:ptCount val="3"/>
                <c:pt idx="0">
                  <c:v>8.9660743134087237</c:v>
                </c:pt>
                <c:pt idx="1">
                  <c:v>7.0838252656434477</c:v>
                </c:pt>
                <c:pt idx="2">
                  <c:v>8.148893360160967</c:v>
                </c:pt>
              </c:numCache>
            </c:numRef>
          </c:val>
          <c:extLst>
            <c:ext xmlns:c16="http://schemas.microsoft.com/office/drawing/2014/chart" uri="{C3380CC4-5D6E-409C-BE32-E72D297353CC}">
              <c16:uniqueId val="{00000006-C6D5-4B6F-9FE7-286ABF8A7A85}"/>
            </c:ext>
          </c:extLst>
        </c:ser>
        <c:ser>
          <c:idx val="2"/>
          <c:order val="2"/>
          <c:tx>
            <c:strRef>
              <c:f>'問8～9(3)'!$X$46</c:f>
              <c:strCache>
                <c:ptCount val="1"/>
                <c:pt idx="0">
                  <c:v>80～90％未満</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'問8～9(3)'!$AE$42:$AG$42</c:f>
              <c:strCache>
                <c:ptCount val="3"/>
                <c:pt idx="0">
                  <c:v>特定施設</c:v>
                </c:pt>
                <c:pt idx="1">
                  <c:v>住宅型</c:v>
                </c:pt>
                <c:pt idx="2">
                  <c:v>サ付（非特）</c:v>
                </c:pt>
              </c:strCache>
            </c:strRef>
          </c:cat>
          <c:val>
            <c:numRef>
              <c:f>'問8～9(3)'!$AE$46:$AG$46</c:f>
              <c:numCache>
                <c:formatCode>0.0</c:formatCode>
                <c:ptCount val="3"/>
                <c:pt idx="0">
                  <c:v>20.84006462035541</c:v>
                </c:pt>
                <c:pt idx="1">
                  <c:v>17.709563164108619</c:v>
                </c:pt>
                <c:pt idx="2">
                  <c:v>18.91348088531187</c:v>
                </c:pt>
              </c:numCache>
            </c:numRef>
          </c:val>
          <c:extLst>
            <c:ext xmlns:c16="http://schemas.microsoft.com/office/drawing/2014/chart" uri="{C3380CC4-5D6E-409C-BE32-E72D297353CC}">
              <c16:uniqueId val="{00000007-C6D5-4B6F-9FE7-286ABF8A7A85}"/>
            </c:ext>
          </c:extLst>
        </c:ser>
        <c:ser>
          <c:idx val="3"/>
          <c:order val="3"/>
          <c:tx>
            <c:strRef>
              <c:f>'問8～9(3)'!$X$47</c:f>
              <c:strCache>
                <c:ptCount val="1"/>
                <c:pt idx="0">
                  <c:v>90～95％未満</c:v>
                </c:pt>
              </c:strCache>
            </c:strRef>
          </c:tx>
          <c:spPr>
            <a:solidFill>
              <a:schemeClr val="bg1">
                <a:lumMod val="50000"/>
              </a:schemeClr>
            </a:solidFill>
            <a:ln w="6350">
              <a:solidFill>
                <a:schemeClr val="tx1"/>
              </a:solidFill>
            </a:ln>
          </c:spPr>
          <c:invertIfNegative val="0"/>
          <c:dLbls>
            <c:spPr>
              <a:noFill/>
              <a:ln>
                <a:noFill/>
              </a:ln>
              <a:effectLst/>
            </c:spPr>
            <c:txPr>
              <a:bodyPr/>
              <a:lstStyle/>
              <a:p>
                <a:pPr>
                  <a:defRPr sz="800" baseline="0">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'問8～9(3)'!$AE$42:$AG$42</c:f>
              <c:strCache>
                <c:ptCount val="3"/>
                <c:pt idx="0">
                  <c:v>特定施設</c:v>
                </c:pt>
                <c:pt idx="1">
                  <c:v>住宅型</c:v>
                </c:pt>
                <c:pt idx="2">
                  <c:v>サ付（非特）</c:v>
                </c:pt>
              </c:strCache>
            </c:strRef>
          </c:cat>
          <c:val>
            <c:numRef>
              <c:f>'問8～9(3)'!$AE$47:$AG$47</c:f>
              <c:numCache>
                <c:formatCode>0.0</c:formatCode>
                <c:ptCount val="3"/>
                <c:pt idx="0">
                  <c:v>17.609046849757672</c:v>
                </c:pt>
                <c:pt idx="1">
                  <c:v>18.536009445100355</c:v>
                </c:pt>
                <c:pt idx="2">
                  <c:v>18.812877263581491</c:v>
                </c:pt>
              </c:numCache>
            </c:numRef>
          </c:val>
          <c:extLst>
            <c:ext xmlns:c16="http://schemas.microsoft.com/office/drawing/2014/chart" uri="{C3380CC4-5D6E-409C-BE32-E72D297353CC}">
              <c16:uniqueId val="{00000008-C6D5-4B6F-9FE7-286ABF8A7A85}"/>
            </c:ext>
          </c:extLst>
        </c:ser>
        <c:ser>
          <c:idx val="4"/>
          <c:order val="4"/>
          <c:tx>
            <c:strRef>
              <c:f>'問8～9(3)'!$X$48</c:f>
              <c:strCache>
                <c:ptCount val="1"/>
                <c:pt idx="0">
                  <c:v>95～100％未満</c:v>
                </c:pt>
              </c:strCache>
            </c:strRef>
          </c:tx>
          <c:spPr>
            <a:solidFill>
              <a:schemeClr val="bg1">
                <a:lumMod val="7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'問8～9(3)'!$AE$42:$AG$42</c:f>
              <c:strCache>
                <c:ptCount val="3"/>
                <c:pt idx="0">
                  <c:v>特定施設</c:v>
                </c:pt>
                <c:pt idx="1">
                  <c:v>住宅型</c:v>
                </c:pt>
                <c:pt idx="2">
                  <c:v>サ付（非特）</c:v>
                </c:pt>
              </c:strCache>
            </c:strRef>
          </c:cat>
          <c:val>
            <c:numRef>
              <c:f>'問8～9(3)'!$AE$48:$AG$48</c:f>
              <c:numCache>
                <c:formatCode>0.0</c:formatCode>
                <c:ptCount val="3"/>
                <c:pt idx="0">
                  <c:v>22.617124394184167</c:v>
                </c:pt>
                <c:pt idx="1">
                  <c:v>10.743801652892563</c:v>
                </c:pt>
                <c:pt idx="2">
                  <c:v>13.078470824949697</c:v>
                </c:pt>
              </c:numCache>
            </c:numRef>
          </c:val>
          <c:extLst>
            <c:ext xmlns:c16="http://schemas.microsoft.com/office/drawing/2014/chart" uri="{C3380CC4-5D6E-409C-BE32-E72D297353CC}">
              <c16:uniqueId val="{00000009-C6D5-4B6F-9FE7-286ABF8A7A85}"/>
            </c:ext>
          </c:extLst>
        </c:ser>
        <c:ser>
          <c:idx val="5"/>
          <c:order val="5"/>
          <c:tx>
            <c:strRef>
              <c:f>'問8～9(3)'!$X$49</c:f>
              <c:strCache>
                <c:ptCount val="1"/>
                <c:pt idx="0">
                  <c:v>100％</c:v>
                </c:pt>
              </c:strCache>
            </c:strRef>
          </c:tx>
          <c:spPr>
            <a:pattFill prst="ltUpDiag">
              <a:fgClr>
                <a:schemeClr val="tx1">
                  <a:lumMod val="65000"/>
                  <a:lumOff val="3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'問8～9(3)'!$AE$42:$AG$42</c:f>
              <c:strCache>
                <c:ptCount val="3"/>
                <c:pt idx="0">
                  <c:v>特定施設</c:v>
                </c:pt>
                <c:pt idx="1">
                  <c:v>住宅型</c:v>
                </c:pt>
                <c:pt idx="2">
                  <c:v>サ付（非特）</c:v>
                </c:pt>
              </c:strCache>
            </c:strRef>
          </c:cat>
          <c:val>
            <c:numRef>
              <c:f>'問8～9(3)'!$AE$49:$AG$49</c:f>
              <c:numCache>
                <c:formatCode>0.0</c:formatCode>
                <c:ptCount val="3"/>
                <c:pt idx="0">
                  <c:v>21.32471728594507</c:v>
                </c:pt>
                <c:pt idx="1">
                  <c:v>34.356552538370721</c:v>
                </c:pt>
                <c:pt idx="2">
                  <c:v>24.446680080482896</c:v>
                </c:pt>
              </c:numCache>
            </c:numRef>
          </c:val>
          <c:extLst>
            <c:ext xmlns:c16="http://schemas.microsoft.com/office/drawing/2014/chart" uri="{C3380CC4-5D6E-409C-BE32-E72D297353CC}">
              <c16:uniqueId val="{0000000A-C6D5-4B6F-9FE7-286ABF8A7A85}"/>
            </c:ext>
          </c:extLst>
        </c:ser>
        <c:ser>
          <c:idx val="6"/>
          <c:order val="6"/>
          <c:tx>
            <c:strRef>
              <c:f>'問8～9(3)'!$X$50</c:f>
              <c:strCache>
                <c:ptCount val="1"/>
                <c:pt idx="0">
                  <c:v>エラー・無回答</c:v>
                </c:pt>
              </c:strCache>
            </c:strRef>
          </c:tx>
          <c:spPr>
            <a:pattFill prst="lgGrid">
              <a:fgClr>
                <a:schemeClr val="bg1">
                  <a:lumMod val="65000"/>
                </a:schemeClr>
              </a:fgClr>
              <a:bgClr>
                <a:schemeClr val="bg1"/>
              </a:bgClr>
            </a:pattFill>
            <a:ln w="6350">
              <a:solidFill>
                <a:schemeClr val="tx1"/>
              </a:solidFill>
            </a:ln>
          </c:spPr>
          <c:invertIfNegative val="0"/>
          <c:dLbls>
            <c:dLbl>
              <c:idx val="0"/>
              <c:layout>
                <c:manualLayout>
                  <c:x val="0"/>
                  <c:y val="-8.85201324491194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72E-43B2-8E3A-154DC48ECCE4}"/>
                </c:ext>
              </c:extLst>
            </c:dLbl>
            <c:dLbl>
              <c:idx val="1"/>
              <c:layout>
                <c:manualLayout>
                  <c:x val="0"/>
                  <c:y val="-8.85196968185463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696-4DB3-8A6D-4ABC32859DD3}"/>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'問8～9(3)'!$AE$42:$AG$42</c:f>
              <c:strCache>
                <c:ptCount val="3"/>
                <c:pt idx="0">
                  <c:v>特定施設</c:v>
                </c:pt>
                <c:pt idx="1">
                  <c:v>住宅型</c:v>
                </c:pt>
                <c:pt idx="2">
                  <c:v>サ付（非特）</c:v>
                </c:pt>
              </c:strCache>
            </c:strRef>
          </c:cat>
          <c:val>
            <c:numRef>
              <c:f>'問8～9(3)'!$AE$50:$AG$50</c:f>
              <c:numCache>
                <c:formatCode>0.0</c:formatCode>
                <c:ptCount val="3"/>
                <c:pt idx="0">
                  <c:v>0.96930533117932149</c:v>
                </c:pt>
                <c:pt idx="1">
                  <c:v>2.4793388429752068</c:v>
                </c:pt>
                <c:pt idx="2">
                  <c:v>4.1247484909456738</c:v>
                </c:pt>
              </c:numCache>
            </c:numRef>
          </c:val>
          <c:extLst>
            <c:ext xmlns:c16="http://schemas.microsoft.com/office/drawing/2014/chart" uri="{C3380CC4-5D6E-409C-BE32-E72D297353CC}">
              <c16:uniqueId val="{00000002-372E-43B2-8E3A-154DC48ECCE4}"/>
            </c:ext>
          </c:extLst>
        </c:ser>
        <c:dLbls>
          <c:showLegendKey val="0"/>
          <c:showVal val="0"/>
          <c:showCatName val="0"/>
          <c:showSerName val="0"/>
          <c:showPercent val="0"/>
          <c:showBubbleSize val="0"/>
        </c:dLbls>
        <c:gapWidth val="80"/>
        <c:overlap val="100"/>
        <c:axId val="212871808"/>
        <c:axId val="212877696"/>
      </c:barChart>
      <c:catAx>
        <c:axId val="212871808"/>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212877696"/>
        <c:crosses val="autoZero"/>
        <c:auto val="1"/>
        <c:lblAlgn val="ctr"/>
        <c:lblOffset val="100"/>
        <c:noMultiLvlLbl val="0"/>
      </c:catAx>
      <c:valAx>
        <c:axId val="212877696"/>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212871808"/>
        <c:crosses val="autoZero"/>
        <c:crossBetween val="between"/>
        <c:majorUnit val="20"/>
      </c:valAx>
      <c:spPr>
        <a:noFill/>
      </c:spPr>
    </c:plotArea>
    <c:legend>
      <c:legendPos val="b"/>
      <c:layout>
        <c:manualLayout>
          <c:xMode val="edge"/>
          <c:yMode val="edge"/>
          <c:x val="8.5075751669655156E-2"/>
          <c:y val="0.80775884188483393"/>
          <c:w val="0.82628681315825625"/>
          <c:h val="0.13228227292865286"/>
        </c:manualLayout>
      </c:layout>
      <c:overlay val="0"/>
      <c:spPr>
        <a:ln w="6350">
          <a:solidFill>
            <a:schemeClr val="tx1"/>
          </a:solidFill>
        </a:ln>
      </c:spPr>
      <c:txPr>
        <a:bodyPr/>
        <a:lstStyle/>
        <a:p>
          <a:pPr>
            <a:defRPr sz="900" baseline="0">
              <a:ea typeface="ＭＳ Ｐゴシック" panose="020B0600070205080204" pitchFamily="50" charset="-128"/>
            </a:defRPr>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443418301525871"/>
          <c:y val="0.12501094499280394"/>
          <c:w val="0.67420375168758861"/>
          <c:h val="0.62263588733373609"/>
        </c:manualLayout>
      </c:layout>
      <c:barChart>
        <c:barDir val="bar"/>
        <c:grouping val="stacked"/>
        <c:varyColors val="0"/>
        <c:ser>
          <c:idx val="0"/>
          <c:order val="0"/>
          <c:tx>
            <c:strRef>
              <c:f>'問8～9(3)'!$X$61</c:f>
              <c:strCache>
                <c:ptCount val="1"/>
                <c:pt idx="0">
                  <c:v>65歳未満</c:v>
                </c:pt>
              </c:strCache>
            </c:strRef>
          </c:tx>
          <c:spPr>
            <a:solidFill>
              <a:schemeClr val="bg1">
                <a:lumMod val="65000"/>
              </a:schemeClr>
            </a:solidFill>
            <a:ln w="6350">
              <a:solidFill>
                <a:schemeClr val="tx1"/>
              </a:solidFill>
            </a:ln>
          </c:spPr>
          <c:invertIfNegative val="0"/>
          <c:dLbls>
            <c:dLbl>
              <c:idx val="0"/>
              <c:layout>
                <c:manualLayout>
                  <c:x val="1.5087223008015087E-2"/>
                  <c:y val="-8.85201324491194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04B-4412-9B15-D9387BA26B0D}"/>
                </c:ext>
              </c:extLst>
            </c:dLbl>
            <c:dLbl>
              <c:idx val="1"/>
              <c:layout>
                <c:manualLayout>
                  <c:x val="7.5436115040075436E-3"/>
                  <c:y val="-8.29867529099033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6C5-4F70-9DC0-9B026D451061}"/>
                </c:ext>
              </c:extLst>
            </c:dLbl>
            <c:dLbl>
              <c:idx val="2"/>
              <c:layout>
                <c:manualLayout>
                  <c:x val="1.1315417256011316E-2"/>
                  <c:y val="-8.85201324491194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04B-4412-9B15-D9387BA26B0D}"/>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'問8～9(3)'!$AD$58:$AF$58</c:f>
              <c:strCache>
                <c:ptCount val="3"/>
                <c:pt idx="0">
                  <c:v>特定施設</c:v>
                </c:pt>
                <c:pt idx="1">
                  <c:v>住宅型</c:v>
                </c:pt>
                <c:pt idx="2">
                  <c:v>サ付（非特）</c:v>
                </c:pt>
              </c:strCache>
            </c:strRef>
          </c:cat>
          <c:val>
            <c:numRef>
              <c:f>'問8～9(3)'!$AD$61:$AF$61</c:f>
              <c:numCache>
                <c:formatCode>0.0</c:formatCode>
                <c:ptCount val="3"/>
                <c:pt idx="0">
                  <c:v>0.68311957941265111</c:v>
                </c:pt>
                <c:pt idx="1">
                  <c:v>2.7569169960474307</c:v>
                </c:pt>
                <c:pt idx="2">
                  <c:v>1.8332577573362701</c:v>
                </c:pt>
              </c:numCache>
            </c:numRef>
          </c:val>
          <c:extLst>
            <c:ext xmlns:c16="http://schemas.microsoft.com/office/drawing/2014/chart" uri="{C3380CC4-5D6E-409C-BE32-E72D297353CC}">
              <c16:uniqueId val="{00000005-C6D5-4B6F-9FE7-286ABF8A7A85}"/>
            </c:ext>
          </c:extLst>
        </c:ser>
        <c:ser>
          <c:idx val="1"/>
          <c:order val="1"/>
          <c:tx>
            <c:strRef>
              <c:f>'問8～9(3)'!$X$62</c:f>
              <c:strCache>
                <c:ptCount val="1"/>
                <c:pt idx="0">
                  <c:v>65～74歳</c:v>
                </c:pt>
              </c:strCache>
            </c:strRef>
          </c:tx>
          <c:spPr>
            <a:solidFill>
              <a:srgbClr val="DDDDDD"/>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'問8～9(3)'!$AD$58:$AF$58</c:f>
              <c:strCache>
                <c:ptCount val="3"/>
                <c:pt idx="0">
                  <c:v>特定施設</c:v>
                </c:pt>
                <c:pt idx="1">
                  <c:v>住宅型</c:v>
                </c:pt>
                <c:pt idx="2">
                  <c:v>サ付（非特）</c:v>
                </c:pt>
              </c:strCache>
            </c:strRef>
          </c:cat>
          <c:val>
            <c:numRef>
              <c:f>'問8～9(3)'!$AD$62:$AF$62</c:f>
              <c:numCache>
                <c:formatCode>0.0</c:formatCode>
                <c:ptCount val="3"/>
                <c:pt idx="0">
                  <c:v>4.1723872350400164</c:v>
                </c:pt>
                <c:pt idx="1">
                  <c:v>9.0612648221343886</c:v>
                </c:pt>
                <c:pt idx="2">
                  <c:v>7.2617736606853667</c:v>
                </c:pt>
              </c:numCache>
            </c:numRef>
          </c:val>
          <c:extLst>
            <c:ext xmlns:c16="http://schemas.microsoft.com/office/drawing/2014/chart" uri="{C3380CC4-5D6E-409C-BE32-E72D297353CC}">
              <c16:uniqueId val="{00000006-C6D5-4B6F-9FE7-286ABF8A7A85}"/>
            </c:ext>
          </c:extLst>
        </c:ser>
        <c:ser>
          <c:idx val="2"/>
          <c:order val="2"/>
          <c:tx>
            <c:strRef>
              <c:f>'問8～9(3)'!$X$63</c:f>
              <c:strCache>
                <c:ptCount val="1"/>
                <c:pt idx="0">
                  <c:v>75～79歳</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'問8～9(3)'!$AD$58:$AF$58</c:f>
              <c:strCache>
                <c:ptCount val="3"/>
                <c:pt idx="0">
                  <c:v>特定施設</c:v>
                </c:pt>
                <c:pt idx="1">
                  <c:v>住宅型</c:v>
                </c:pt>
                <c:pt idx="2">
                  <c:v>サ付（非特）</c:v>
                </c:pt>
              </c:strCache>
            </c:strRef>
          </c:cat>
          <c:val>
            <c:numRef>
              <c:f>'問8～9(3)'!$AD$63:$AF$63</c:f>
              <c:numCache>
                <c:formatCode>0.0</c:formatCode>
                <c:ptCount val="3"/>
                <c:pt idx="0">
                  <c:v>6.5549341995111003</c:v>
                </c:pt>
                <c:pt idx="1">
                  <c:v>10.187747035573121</c:v>
                </c:pt>
                <c:pt idx="2">
                  <c:v>9.1760057005894922</c:v>
                </c:pt>
              </c:numCache>
            </c:numRef>
          </c:val>
          <c:extLst>
            <c:ext xmlns:c16="http://schemas.microsoft.com/office/drawing/2014/chart" uri="{C3380CC4-5D6E-409C-BE32-E72D297353CC}">
              <c16:uniqueId val="{00000007-C6D5-4B6F-9FE7-286ABF8A7A85}"/>
            </c:ext>
          </c:extLst>
        </c:ser>
        <c:ser>
          <c:idx val="3"/>
          <c:order val="3"/>
          <c:tx>
            <c:strRef>
              <c:f>'問8～9(3)'!$X$64</c:f>
              <c:strCache>
                <c:ptCount val="1"/>
                <c:pt idx="0">
                  <c:v>80～84歳</c:v>
                </c:pt>
              </c:strCache>
            </c:strRef>
          </c:tx>
          <c:spPr>
            <a:solidFill>
              <a:schemeClr val="bg1">
                <a:lumMod val="50000"/>
              </a:schemeClr>
            </a:solidFill>
            <a:ln w="6350">
              <a:solidFill>
                <a:schemeClr val="tx1"/>
              </a:solidFill>
            </a:ln>
          </c:spPr>
          <c:invertIfNegative val="0"/>
          <c:dLbls>
            <c:spPr>
              <a:noFill/>
              <a:ln>
                <a:noFill/>
              </a:ln>
              <a:effectLst/>
            </c:spPr>
            <c:txPr>
              <a:bodyPr/>
              <a:lstStyle/>
              <a:p>
                <a:pPr>
                  <a:defRPr sz="800" baseline="0">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'問8～9(3)'!$AD$58:$AF$58</c:f>
              <c:strCache>
                <c:ptCount val="3"/>
                <c:pt idx="0">
                  <c:v>特定施設</c:v>
                </c:pt>
                <c:pt idx="1">
                  <c:v>住宅型</c:v>
                </c:pt>
                <c:pt idx="2">
                  <c:v>サ付（非特）</c:v>
                </c:pt>
              </c:strCache>
            </c:strRef>
          </c:cat>
          <c:val>
            <c:numRef>
              <c:f>'問8～9(3)'!$AD$64:$AF$64</c:f>
              <c:numCache>
                <c:formatCode>0.0</c:formatCode>
                <c:ptCount val="3"/>
                <c:pt idx="0">
                  <c:v>14.035763319157486</c:v>
                </c:pt>
                <c:pt idx="1">
                  <c:v>16.694664031620555</c:v>
                </c:pt>
                <c:pt idx="2">
                  <c:v>17.027272138368854</c:v>
                </c:pt>
              </c:numCache>
            </c:numRef>
          </c:val>
          <c:extLst>
            <c:ext xmlns:c16="http://schemas.microsoft.com/office/drawing/2014/chart" uri="{C3380CC4-5D6E-409C-BE32-E72D297353CC}">
              <c16:uniqueId val="{00000008-C6D5-4B6F-9FE7-286ABF8A7A85}"/>
            </c:ext>
          </c:extLst>
        </c:ser>
        <c:ser>
          <c:idx val="4"/>
          <c:order val="4"/>
          <c:tx>
            <c:strRef>
              <c:f>'問8～9(3)'!$X$65</c:f>
              <c:strCache>
                <c:ptCount val="1"/>
                <c:pt idx="0">
                  <c:v>85～89歳</c:v>
                </c:pt>
              </c:strCache>
            </c:strRef>
          </c:tx>
          <c:spPr>
            <a:solidFill>
              <a:schemeClr val="bg1">
                <a:lumMod val="7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'問8～9(3)'!$AD$58:$AF$58</c:f>
              <c:strCache>
                <c:ptCount val="3"/>
                <c:pt idx="0">
                  <c:v>特定施設</c:v>
                </c:pt>
                <c:pt idx="1">
                  <c:v>住宅型</c:v>
                </c:pt>
                <c:pt idx="2">
                  <c:v>サ付（非特）</c:v>
                </c:pt>
              </c:strCache>
            </c:strRef>
          </c:cat>
          <c:val>
            <c:numRef>
              <c:f>'問8～9(3)'!$AD$65:$AF$65</c:f>
              <c:numCache>
                <c:formatCode>0.0</c:formatCode>
                <c:ptCount val="3"/>
                <c:pt idx="0">
                  <c:v>27.780196229447814</c:v>
                </c:pt>
                <c:pt idx="1">
                  <c:v>26.862648221343871</c:v>
                </c:pt>
                <c:pt idx="2">
                  <c:v>28.975837274081751</c:v>
                </c:pt>
              </c:numCache>
            </c:numRef>
          </c:val>
          <c:extLst>
            <c:ext xmlns:c16="http://schemas.microsoft.com/office/drawing/2014/chart" uri="{C3380CC4-5D6E-409C-BE32-E72D297353CC}">
              <c16:uniqueId val="{00000009-C6D5-4B6F-9FE7-286ABF8A7A85}"/>
            </c:ext>
          </c:extLst>
        </c:ser>
        <c:ser>
          <c:idx val="5"/>
          <c:order val="5"/>
          <c:tx>
            <c:strRef>
              <c:f>'問8～9(3)'!$X$66</c:f>
              <c:strCache>
                <c:ptCount val="1"/>
                <c:pt idx="0">
                  <c:v>90歳以上</c:v>
                </c:pt>
              </c:strCache>
            </c:strRef>
          </c:tx>
          <c:spPr>
            <a:pattFill prst="ltUpDiag">
              <a:fgClr>
                <a:schemeClr val="tx1">
                  <a:lumMod val="65000"/>
                  <a:lumOff val="3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'問8～9(3)'!$AD$58:$AF$58</c:f>
              <c:strCache>
                <c:ptCount val="3"/>
                <c:pt idx="0">
                  <c:v>特定施設</c:v>
                </c:pt>
                <c:pt idx="1">
                  <c:v>住宅型</c:v>
                </c:pt>
                <c:pt idx="2">
                  <c:v>サ付（非特）</c:v>
                </c:pt>
              </c:strCache>
            </c:strRef>
          </c:cat>
          <c:val>
            <c:numRef>
              <c:f>'問8～9(3)'!$AD$66:$AF$66</c:f>
              <c:numCache>
                <c:formatCode>0.0</c:formatCode>
                <c:ptCount val="3"/>
                <c:pt idx="0">
                  <c:v>45.984998158256033</c:v>
                </c:pt>
                <c:pt idx="1">
                  <c:v>33.502964426877469</c:v>
                </c:pt>
                <c:pt idx="2">
                  <c:v>33.018073459869143</c:v>
                </c:pt>
              </c:numCache>
            </c:numRef>
          </c:val>
          <c:extLst>
            <c:ext xmlns:c16="http://schemas.microsoft.com/office/drawing/2014/chart" uri="{C3380CC4-5D6E-409C-BE32-E72D297353CC}">
              <c16:uniqueId val="{0000000A-C6D5-4B6F-9FE7-286ABF8A7A85}"/>
            </c:ext>
          </c:extLst>
        </c:ser>
        <c:ser>
          <c:idx val="6"/>
          <c:order val="6"/>
          <c:tx>
            <c:strRef>
              <c:f>'問8～9(3)'!$X$67</c:f>
              <c:strCache>
                <c:ptCount val="1"/>
                <c:pt idx="0">
                  <c:v>不明</c:v>
                </c:pt>
              </c:strCache>
            </c:strRef>
          </c:tx>
          <c:spPr>
            <a:solidFill>
              <a:schemeClr val="bg1">
                <a:lumMod val="95000"/>
              </a:schemeClr>
            </a:solidFill>
            <a:ln w="6350">
              <a:solidFill>
                <a:schemeClr val="tx1"/>
              </a:solidFill>
            </a:ln>
          </c:spPr>
          <c:invertIfNegative val="0"/>
          <c:dLbls>
            <c:dLbl>
              <c:idx val="0"/>
              <c:layout>
                <c:manualLayout>
                  <c:x val="0"/>
                  <c:y val="-8.85201324491194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04B-4412-9B15-D9387BA26B0D}"/>
                </c:ext>
              </c:extLst>
            </c:dLbl>
            <c:dLbl>
              <c:idx val="1"/>
              <c:layout>
                <c:manualLayout>
                  <c:x val="0"/>
                  <c:y val="-8.29876241710494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04B-4412-9B15-D9387BA26B0D}"/>
                </c:ext>
              </c:extLst>
            </c:dLbl>
            <c:dLbl>
              <c:idx val="2"/>
              <c:layout>
                <c:manualLayout>
                  <c:x val="3.7718057520037718E-3"/>
                  <c:y val="-8.29871885404764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04B-4412-9B15-D9387BA26B0D}"/>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'問8～9(3)'!$AD$58:$AF$58</c:f>
              <c:strCache>
                <c:ptCount val="3"/>
                <c:pt idx="0">
                  <c:v>特定施設</c:v>
                </c:pt>
                <c:pt idx="1">
                  <c:v>住宅型</c:v>
                </c:pt>
                <c:pt idx="2">
                  <c:v>サ付（非特）</c:v>
                </c:pt>
              </c:strCache>
            </c:strRef>
          </c:cat>
          <c:val>
            <c:numRef>
              <c:f>'問8～9(3)'!$AD$67:$AF$67</c:f>
              <c:numCache>
                <c:formatCode>0.0</c:formatCode>
                <c:ptCount val="3"/>
                <c:pt idx="0">
                  <c:v>0.78860127917489875</c:v>
                </c:pt>
                <c:pt idx="1">
                  <c:v>0.93379446640316199</c:v>
                </c:pt>
                <c:pt idx="2">
                  <c:v>2.7077800090691198</c:v>
                </c:pt>
              </c:numCache>
            </c:numRef>
          </c:val>
          <c:extLst>
            <c:ext xmlns:c16="http://schemas.microsoft.com/office/drawing/2014/chart" uri="{C3380CC4-5D6E-409C-BE32-E72D297353CC}">
              <c16:uniqueId val="{00000005-C04B-4412-9B15-D9387BA26B0D}"/>
            </c:ext>
          </c:extLst>
        </c:ser>
        <c:dLbls>
          <c:showLegendKey val="0"/>
          <c:showVal val="0"/>
          <c:showCatName val="0"/>
          <c:showSerName val="0"/>
          <c:showPercent val="0"/>
          <c:showBubbleSize val="0"/>
        </c:dLbls>
        <c:gapWidth val="80"/>
        <c:overlap val="100"/>
        <c:axId val="213061632"/>
        <c:axId val="213063168"/>
      </c:barChart>
      <c:catAx>
        <c:axId val="213061632"/>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213063168"/>
        <c:crosses val="autoZero"/>
        <c:auto val="1"/>
        <c:lblAlgn val="ctr"/>
        <c:lblOffset val="100"/>
        <c:noMultiLvlLbl val="0"/>
      </c:catAx>
      <c:valAx>
        <c:axId val="213063168"/>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213061632"/>
        <c:crosses val="autoZero"/>
        <c:crossBetween val="between"/>
        <c:majorUnit val="20"/>
      </c:valAx>
      <c:spPr>
        <a:noFill/>
      </c:spPr>
    </c:plotArea>
    <c:legend>
      <c:legendPos val="b"/>
      <c:layout>
        <c:manualLayout>
          <c:xMode val="edge"/>
          <c:yMode val="edge"/>
          <c:x val="0.14919644945371927"/>
          <c:y val="0.80775884188483393"/>
          <c:w val="0.72999528524280999"/>
          <c:h val="0.13228227292865286"/>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443418301525871"/>
          <c:y val="0.12070235451865544"/>
          <c:w val="0.67420375168758861"/>
          <c:h val="0.59085547015146234"/>
        </c:manualLayout>
      </c:layout>
      <c:barChart>
        <c:barDir val="bar"/>
        <c:grouping val="stacked"/>
        <c:varyColors val="0"/>
        <c:ser>
          <c:idx val="0"/>
          <c:order val="0"/>
          <c:tx>
            <c:strRef>
              <c:f>'問8～9(3)'!$X$75</c:f>
              <c:strCache>
                <c:ptCount val="1"/>
                <c:pt idx="0">
                  <c:v>自立・認定なし</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'問8～9(3)'!$AD$72:$AF$72</c:f>
              <c:strCache>
                <c:ptCount val="3"/>
                <c:pt idx="0">
                  <c:v>特定施設</c:v>
                </c:pt>
                <c:pt idx="1">
                  <c:v>住宅型</c:v>
                </c:pt>
                <c:pt idx="2">
                  <c:v>サ付（非特）</c:v>
                </c:pt>
              </c:strCache>
            </c:strRef>
          </c:cat>
          <c:val>
            <c:numRef>
              <c:f>'問8～9(3)'!$AD$75:$AF$75</c:f>
              <c:numCache>
                <c:formatCode>0.0</c:formatCode>
                <c:ptCount val="3"/>
                <c:pt idx="0">
                  <c:v>4.1614784717216065</c:v>
                </c:pt>
                <c:pt idx="1">
                  <c:v>3.5439284518628345</c:v>
                </c:pt>
                <c:pt idx="2">
                  <c:v>11.020617565011062</c:v>
                </c:pt>
              </c:numCache>
            </c:numRef>
          </c:val>
          <c:extLst>
            <c:ext xmlns:c16="http://schemas.microsoft.com/office/drawing/2014/chart" uri="{C3380CC4-5D6E-409C-BE32-E72D297353CC}">
              <c16:uniqueId val="{00000005-C6D5-4B6F-9FE7-286ABF8A7A85}"/>
            </c:ext>
          </c:extLst>
        </c:ser>
        <c:ser>
          <c:idx val="1"/>
          <c:order val="1"/>
          <c:tx>
            <c:strRef>
              <c:f>'問8～9(3)'!$X$76</c:f>
              <c:strCache>
                <c:ptCount val="1"/>
                <c:pt idx="0">
                  <c:v>要支援１</c:v>
                </c:pt>
              </c:strCache>
            </c:strRef>
          </c:tx>
          <c:spPr>
            <a:solidFill>
              <a:srgbClr val="DDDDDD"/>
            </a:solidFill>
            <a:ln w="6350">
              <a:solidFill>
                <a:schemeClr val="tx1"/>
              </a:solidFill>
            </a:ln>
          </c:spPr>
          <c:invertIfNegative val="0"/>
          <c:dLbls>
            <c:dLbl>
              <c:idx val="1"/>
              <c:layout>
                <c:manualLayout>
                  <c:x val="0"/>
                  <c:y val="-8.39895707438532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D0F-4E70-9C52-937E33FCDC35}"/>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'問8～9(3)'!$AD$72:$AF$72</c:f>
              <c:strCache>
                <c:ptCount val="3"/>
                <c:pt idx="0">
                  <c:v>特定施設</c:v>
                </c:pt>
                <c:pt idx="1">
                  <c:v>住宅型</c:v>
                </c:pt>
                <c:pt idx="2">
                  <c:v>サ付（非特）</c:v>
                </c:pt>
              </c:strCache>
            </c:strRef>
          </c:cat>
          <c:val>
            <c:numRef>
              <c:f>'問8～9(3)'!$AD$76:$AF$76</c:f>
              <c:numCache>
                <c:formatCode>0.0</c:formatCode>
                <c:ptCount val="3"/>
                <c:pt idx="0">
                  <c:v>6.4781440461367064</c:v>
                </c:pt>
                <c:pt idx="1">
                  <c:v>2.6017504423932278</c:v>
                </c:pt>
                <c:pt idx="2">
                  <c:v>6.3359733222175905</c:v>
                </c:pt>
              </c:numCache>
            </c:numRef>
          </c:val>
          <c:extLst>
            <c:ext xmlns:c16="http://schemas.microsoft.com/office/drawing/2014/chart" uri="{C3380CC4-5D6E-409C-BE32-E72D297353CC}">
              <c16:uniqueId val="{00000006-C6D5-4B6F-9FE7-286ABF8A7A85}"/>
            </c:ext>
          </c:extLst>
        </c:ser>
        <c:ser>
          <c:idx val="2"/>
          <c:order val="2"/>
          <c:tx>
            <c:strRef>
              <c:f>'問8～9(3)'!$X$77</c:f>
              <c:strCache>
                <c:ptCount val="1"/>
                <c:pt idx="0">
                  <c:v>要支援２</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'問8～9(3)'!$AD$72:$AF$72</c:f>
              <c:strCache>
                <c:ptCount val="3"/>
                <c:pt idx="0">
                  <c:v>特定施設</c:v>
                </c:pt>
                <c:pt idx="1">
                  <c:v>住宅型</c:v>
                </c:pt>
                <c:pt idx="2">
                  <c:v>サ付（非特）</c:v>
                </c:pt>
              </c:strCache>
            </c:strRef>
          </c:cat>
          <c:val>
            <c:numRef>
              <c:f>'問8～9(3)'!$AD$77:$AF$77</c:f>
              <c:numCache>
                <c:formatCode>0.0</c:formatCode>
                <c:ptCount val="3"/>
                <c:pt idx="0">
                  <c:v>5.3493020512484435</c:v>
                </c:pt>
                <c:pt idx="1">
                  <c:v>3.0465349849347172</c:v>
                </c:pt>
                <c:pt idx="2">
                  <c:v>7.1472087728861382</c:v>
                </c:pt>
              </c:numCache>
            </c:numRef>
          </c:val>
          <c:extLst>
            <c:ext xmlns:c16="http://schemas.microsoft.com/office/drawing/2014/chart" uri="{C3380CC4-5D6E-409C-BE32-E72D297353CC}">
              <c16:uniqueId val="{00000007-C6D5-4B6F-9FE7-286ABF8A7A85}"/>
            </c:ext>
          </c:extLst>
        </c:ser>
        <c:ser>
          <c:idx val="3"/>
          <c:order val="3"/>
          <c:tx>
            <c:strRef>
              <c:f>'問8～9(3)'!$X$78</c:f>
              <c:strCache>
                <c:ptCount val="1"/>
                <c:pt idx="0">
                  <c:v>要介護１</c:v>
                </c:pt>
              </c:strCache>
            </c:strRef>
          </c:tx>
          <c:spPr>
            <a:solidFill>
              <a:schemeClr val="bg1">
                <a:lumMod val="50000"/>
              </a:schemeClr>
            </a:solidFill>
            <a:ln w="6350">
              <a:solidFill>
                <a:schemeClr val="tx1"/>
              </a:solidFill>
            </a:ln>
          </c:spPr>
          <c:invertIfNegative val="0"/>
          <c:dLbls>
            <c:spPr>
              <a:noFill/>
              <a:ln>
                <a:noFill/>
              </a:ln>
              <a:effectLst/>
            </c:spPr>
            <c:txPr>
              <a:bodyPr/>
              <a:lstStyle/>
              <a:p>
                <a:pPr>
                  <a:defRPr sz="800" baseline="0">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'問8～9(3)'!$AD$72:$AF$72</c:f>
              <c:strCache>
                <c:ptCount val="3"/>
                <c:pt idx="0">
                  <c:v>特定施設</c:v>
                </c:pt>
                <c:pt idx="1">
                  <c:v>住宅型</c:v>
                </c:pt>
                <c:pt idx="2">
                  <c:v>サ付（非特）</c:v>
                </c:pt>
              </c:strCache>
            </c:strRef>
          </c:cat>
          <c:val>
            <c:numRef>
              <c:f>'問8～9(3)'!$AD$78:$AF$78</c:f>
              <c:numCache>
                <c:formatCode>0.0</c:formatCode>
                <c:ptCount val="3"/>
                <c:pt idx="0">
                  <c:v>21.778950127793433</c:v>
                </c:pt>
                <c:pt idx="1">
                  <c:v>16.992682576880767</c:v>
                </c:pt>
                <c:pt idx="2">
                  <c:v>21.268477250136275</c:v>
                </c:pt>
              </c:numCache>
            </c:numRef>
          </c:val>
          <c:extLst>
            <c:ext xmlns:c16="http://schemas.microsoft.com/office/drawing/2014/chart" uri="{C3380CC4-5D6E-409C-BE32-E72D297353CC}">
              <c16:uniqueId val="{00000008-C6D5-4B6F-9FE7-286ABF8A7A85}"/>
            </c:ext>
          </c:extLst>
        </c:ser>
        <c:ser>
          <c:idx val="4"/>
          <c:order val="4"/>
          <c:tx>
            <c:strRef>
              <c:f>'問8～9(3)'!$X$79</c:f>
              <c:strCache>
                <c:ptCount val="1"/>
                <c:pt idx="0">
                  <c:v>要介護２</c:v>
                </c:pt>
              </c:strCache>
            </c:strRef>
          </c:tx>
          <c:spPr>
            <a:solidFill>
              <a:schemeClr val="bg1">
                <a:lumMod val="7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'問8～9(3)'!$AD$72:$AF$72</c:f>
              <c:strCache>
                <c:ptCount val="3"/>
                <c:pt idx="0">
                  <c:v>特定施設</c:v>
                </c:pt>
                <c:pt idx="1">
                  <c:v>住宅型</c:v>
                </c:pt>
                <c:pt idx="2">
                  <c:v>サ付（非特）</c:v>
                </c:pt>
              </c:strCache>
            </c:strRef>
          </c:cat>
          <c:val>
            <c:numRef>
              <c:f>'問8～9(3)'!$AD$79:$AF$79</c:f>
              <c:numCache>
                <c:formatCode>0.0</c:formatCode>
                <c:ptCount val="3"/>
                <c:pt idx="0">
                  <c:v>18.235139917425784</c:v>
                </c:pt>
                <c:pt idx="1">
                  <c:v>18.896169113778754</c:v>
                </c:pt>
                <c:pt idx="2">
                  <c:v>18.437169333376087</c:v>
                </c:pt>
              </c:numCache>
            </c:numRef>
          </c:val>
          <c:extLst>
            <c:ext xmlns:c16="http://schemas.microsoft.com/office/drawing/2014/chart" uri="{C3380CC4-5D6E-409C-BE32-E72D297353CC}">
              <c16:uniqueId val="{00000009-C6D5-4B6F-9FE7-286ABF8A7A85}"/>
            </c:ext>
          </c:extLst>
        </c:ser>
        <c:ser>
          <c:idx val="5"/>
          <c:order val="5"/>
          <c:tx>
            <c:strRef>
              <c:f>'問8～9(3)'!$X$80</c:f>
              <c:strCache>
                <c:ptCount val="1"/>
                <c:pt idx="0">
                  <c:v>要介護３</c:v>
                </c:pt>
              </c:strCache>
            </c:strRef>
          </c:tx>
          <c:spPr>
            <a:pattFill prst="ltUpDiag">
              <a:fgClr>
                <a:schemeClr val="tx1">
                  <a:lumMod val="65000"/>
                  <a:lumOff val="3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'問8～9(3)'!$AD$72:$AF$72</c:f>
              <c:strCache>
                <c:ptCount val="3"/>
                <c:pt idx="0">
                  <c:v>特定施設</c:v>
                </c:pt>
                <c:pt idx="1">
                  <c:v>住宅型</c:v>
                </c:pt>
                <c:pt idx="2">
                  <c:v>サ付（非特）</c:v>
                </c:pt>
              </c:strCache>
            </c:strRef>
          </c:cat>
          <c:val>
            <c:numRef>
              <c:f>'問8～9(3)'!$AD$80:$AF$80</c:f>
              <c:numCache>
                <c:formatCode>0.0</c:formatCode>
                <c:ptCount val="3"/>
                <c:pt idx="0">
                  <c:v>16.192083360639622</c:v>
                </c:pt>
                <c:pt idx="1">
                  <c:v>18.948778038165383</c:v>
                </c:pt>
                <c:pt idx="2">
                  <c:v>13.749318626350723</c:v>
                </c:pt>
              </c:numCache>
            </c:numRef>
          </c:val>
          <c:extLst>
            <c:ext xmlns:c16="http://schemas.microsoft.com/office/drawing/2014/chart" uri="{C3380CC4-5D6E-409C-BE32-E72D297353CC}">
              <c16:uniqueId val="{0000000A-C6D5-4B6F-9FE7-286ABF8A7A85}"/>
            </c:ext>
          </c:extLst>
        </c:ser>
        <c:ser>
          <c:idx val="6"/>
          <c:order val="6"/>
          <c:tx>
            <c:strRef>
              <c:f>'問8～9(3)'!$X$81</c:f>
              <c:strCache>
                <c:ptCount val="1"/>
                <c:pt idx="0">
                  <c:v>要介護４</c:v>
                </c:pt>
              </c:strCache>
            </c:strRef>
          </c:tx>
          <c:spPr>
            <a:solidFill>
              <a:schemeClr val="bg1">
                <a:lumMod val="9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'問8～9(3)'!$AD$72:$AF$72</c:f>
              <c:strCache>
                <c:ptCount val="3"/>
                <c:pt idx="0">
                  <c:v>特定施設</c:v>
                </c:pt>
                <c:pt idx="1">
                  <c:v>住宅型</c:v>
                </c:pt>
                <c:pt idx="2">
                  <c:v>サ付（非特）</c:v>
                </c:pt>
              </c:strCache>
            </c:strRef>
          </c:cat>
          <c:val>
            <c:numRef>
              <c:f>'問8～9(3)'!$AD$81:$AF$81</c:f>
              <c:numCache>
                <c:formatCode>0.0</c:formatCode>
                <c:ptCount val="3"/>
                <c:pt idx="0">
                  <c:v>16.940821810079299</c:v>
                </c:pt>
                <c:pt idx="1">
                  <c:v>19.986608637428859</c:v>
                </c:pt>
                <c:pt idx="2">
                  <c:v>11.76772373104178</c:v>
                </c:pt>
              </c:numCache>
            </c:numRef>
          </c:val>
          <c:extLst>
            <c:ext xmlns:c16="http://schemas.microsoft.com/office/drawing/2014/chart" uri="{C3380CC4-5D6E-409C-BE32-E72D297353CC}">
              <c16:uniqueId val="{0000000B-C6D5-4B6F-9FE7-286ABF8A7A85}"/>
            </c:ext>
          </c:extLst>
        </c:ser>
        <c:ser>
          <c:idx val="7"/>
          <c:order val="7"/>
          <c:tx>
            <c:strRef>
              <c:f>'問8～9(3)'!$X$82</c:f>
              <c:strCache>
                <c:ptCount val="1"/>
                <c:pt idx="0">
                  <c:v>要介護５</c:v>
                </c:pt>
              </c:strCache>
            </c:strRef>
          </c:tx>
          <c:spPr>
            <a:pattFill prst="pct30">
              <a:fgClr>
                <a:schemeClr val="bg1">
                  <a:lumMod val="6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'問8～9(3)'!$AD$72:$AF$72</c:f>
              <c:strCache>
                <c:ptCount val="3"/>
                <c:pt idx="0">
                  <c:v>特定施設</c:v>
                </c:pt>
                <c:pt idx="1">
                  <c:v>住宅型</c:v>
                </c:pt>
                <c:pt idx="2">
                  <c:v>サ付（非特）</c:v>
                </c:pt>
              </c:strCache>
            </c:strRef>
          </c:cat>
          <c:val>
            <c:numRef>
              <c:f>'問8～9(3)'!$AD$82:$AF$82</c:f>
              <c:numCache>
                <c:formatCode>0.0</c:formatCode>
                <c:ptCount val="3"/>
                <c:pt idx="0">
                  <c:v>10.195622255717938</c:v>
                </c:pt>
                <c:pt idx="1">
                  <c:v>14.433975799894782</c:v>
                </c:pt>
                <c:pt idx="2">
                  <c:v>7.1023182736396571</c:v>
                </c:pt>
              </c:numCache>
            </c:numRef>
          </c:val>
          <c:extLst>
            <c:ext xmlns:c16="http://schemas.microsoft.com/office/drawing/2014/chart" uri="{C3380CC4-5D6E-409C-BE32-E72D297353CC}">
              <c16:uniqueId val="{00000001-1D0F-4E70-9C52-937E33FCDC35}"/>
            </c:ext>
          </c:extLst>
        </c:ser>
        <c:ser>
          <c:idx val="8"/>
          <c:order val="8"/>
          <c:tx>
            <c:strRef>
              <c:f>'問8～9(3)'!$X$83</c:f>
              <c:strCache>
                <c:ptCount val="1"/>
                <c:pt idx="0">
                  <c:v>不明・申請中等</c:v>
                </c:pt>
              </c:strCache>
            </c:strRef>
          </c:tx>
          <c:spPr>
            <a:pattFill prst="divot">
              <a:fgClr>
                <a:schemeClr val="bg1">
                  <a:lumMod val="50000"/>
                </a:schemeClr>
              </a:fgClr>
              <a:bgClr>
                <a:schemeClr val="bg1"/>
              </a:bgClr>
            </a:pattFill>
            <a:ln w="6350">
              <a:solidFill>
                <a:schemeClr val="tx1"/>
              </a:solidFill>
            </a:ln>
          </c:spPr>
          <c:invertIfNegative val="0"/>
          <c:dLbls>
            <c:dLbl>
              <c:idx val="0"/>
              <c:layout>
                <c:manualLayout>
                  <c:x val="0"/>
                  <c:y val="-8.39895707438532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D0F-4E70-9C52-937E33FCDC35}"/>
                </c:ext>
              </c:extLst>
            </c:dLbl>
            <c:dLbl>
              <c:idx val="1"/>
              <c:layout>
                <c:manualLayout>
                  <c:x val="0"/>
                  <c:y val="-8.39895707438532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D0F-4E70-9C52-937E33FCDC35}"/>
                </c:ext>
              </c:extLst>
            </c:dLbl>
            <c:dLbl>
              <c:idx val="2"/>
              <c:layout>
                <c:manualLayout>
                  <c:x val="0"/>
                  <c:y val="-8.3988330740348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D0F-4E70-9C52-937E33FCDC35}"/>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'問8～9(3)'!$AD$72:$AF$72</c:f>
              <c:strCache>
                <c:ptCount val="3"/>
                <c:pt idx="0">
                  <c:v>特定施設</c:v>
                </c:pt>
                <c:pt idx="1">
                  <c:v>住宅型</c:v>
                </c:pt>
                <c:pt idx="2">
                  <c:v>サ付（非特）</c:v>
                </c:pt>
              </c:strCache>
            </c:strRef>
          </c:cat>
          <c:val>
            <c:numRef>
              <c:f>'問8～9(3)'!$AD$83:$AF$83</c:f>
              <c:numCache>
                <c:formatCode>0.0</c:formatCode>
                <c:ptCount val="3"/>
                <c:pt idx="0">
                  <c:v>0.66845795923717155</c:v>
                </c:pt>
                <c:pt idx="1">
                  <c:v>1.5495719546606725</c:v>
                </c:pt>
                <c:pt idx="2">
                  <c:v>3.1711931253406869</c:v>
                </c:pt>
              </c:numCache>
            </c:numRef>
          </c:val>
          <c:extLst>
            <c:ext xmlns:c16="http://schemas.microsoft.com/office/drawing/2014/chart" uri="{C3380CC4-5D6E-409C-BE32-E72D297353CC}">
              <c16:uniqueId val="{00000005-1D0F-4E70-9C52-937E33FCDC35}"/>
            </c:ext>
          </c:extLst>
        </c:ser>
        <c:dLbls>
          <c:showLegendKey val="0"/>
          <c:showVal val="0"/>
          <c:showCatName val="0"/>
          <c:showSerName val="0"/>
          <c:showPercent val="0"/>
          <c:showBubbleSize val="0"/>
        </c:dLbls>
        <c:gapWidth val="80"/>
        <c:overlap val="100"/>
        <c:axId val="213174144"/>
        <c:axId val="213175680"/>
      </c:barChart>
      <c:catAx>
        <c:axId val="213174144"/>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213175680"/>
        <c:crosses val="autoZero"/>
        <c:auto val="1"/>
        <c:lblAlgn val="ctr"/>
        <c:lblOffset val="100"/>
        <c:noMultiLvlLbl val="0"/>
      </c:catAx>
      <c:valAx>
        <c:axId val="213175680"/>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213174144"/>
        <c:crosses val="autoZero"/>
        <c:crossBetween val="between"/>
        <c:majorUnit val="20"/>
      </c:valAx>
      <c:spPr>
        <a:noFill/>
      </c:spPr>
    </c:plotArea>
    <c:legend>
      <c:legendPos val="b"/>
      <c:layout>
        <c:manualLayout>
          <c:xMode val="edge"/>
          <c:yMode val="edge"/>
          <c:x val="0.15108235232972114"/>
          <c:y val="0.76650692665957931"/>
          <c:w val="0.72871287128712869"/>
          <c:h val="0.17275604832376323"/>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443418301525871"/>
          <c:y val="0.12501094499280394"/>
          <c:w val="0.67420375168758861"/>
          <c:h val="0.62263588733373609"/>
        </c:manualLayout>
      </c:layout>
      <c:barChart>
        <c:barDir val="bar"/>
        <c:grouping val="stacked"/>
        <c:varyColors val="0"/>
        <c:ser>
          <c:idx val="0"/>
          <c:order val="0"/>
          <c:tx>
            <c:strRef>
              <c:f>'問1～4'!$V$19</c:f>
              <c:strCache>
                <c:ptCount val="1"/>
                <c:pt idx="0">
                  <c:v>介護サービス関連</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'問1～4'!$AC$17:$AE$17</c:f>
              <c:strCache>
                <c:ptCount val="3"/>
                <c:pt idx="0">
                  <c:v>特定施設</c:v>
                </c:pt>
                <c:pt idx="1">
                  <c:v>住宅型</c:v>
                </c:pt>
                <c:pt idx="2">
                  <c:v>サ付（非特）</c:v>
                </c:pt>
              </c:strCache>
            </c:strRef>
          </c:cat>
          <c:val>
            <c:numRef>
              <c:f>'問1～4'!$AC$19:$AE$19</c:f>
              <c:numCache>
                <c:formatCode>0.0</c:formatCode>
                <c:ptCount val="3"/>
                <c:pt idx="0">
                  <c:v>72.455573505654286</c:v>
                </c:pt>
                <c:pt idx="1">
                  <c:v>70.602125147579699</c:v>
                </c:pt>
                <c:pt idx="2">
                  <c:v>59.557344064386321</c:v>
                </c:pt>
              </c:numCache>
            </c:numRef>
          </c:val>
          <c:extLst>
            <c:ext xmlns:c16="http://schemas.microsoft.com/office/drawing/2014/chart" uri="{C3380CC4-5D6E-409C-BE32-E72D297353CC}">
              <c16:uniqueId val="{00000005-C6D5-4B6F-9FE7-286ABF8A7A85}"/>
            </c:ext>
          </c:extLst>
        </c:ser>
        <c:ser>
          <c:idx val="1"/>
          <c:order val="1"/>
          <c:tx>
            <c:strRef>
              <c:f>'問1～4'!$V$20</c:f>
              <c:strCache>
                <c:ptCount val="1"/>
                <c:pt idx="0">
                  <c:v>不動産・建設業関連</c:v>
                </c:pt>
              </c:strCache>
            </c:strRef>
          </c:tx>
          <c:spPr>
            <a:solidFill>
              <a:srgbClr val="DDDDDD"/>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'問1～4'!$AC$17:$AE$17</c:f>
              <c:strCache>
                <c:ptCount val="3"/>
                <c:pt idx="0">
                  <c:v>特定施設</c:v>
                </c:pt>
                <c:pt idx="1">
                  <c:v>住宅型</c:v>
                </c:pt>
                <c:pt idx="2">
                  <c:v>サ付（非特）</c:v>
                </c:pt>
              </c:strCache>
            </c:strRef>
          </c:cat>
          <c:val>
            <c:numRef>
              <c:f>'問1～4'!$AC$20:$AE$20</c:f>
              <c:numCache>
                <c:formatCode>0.0</c:formatCode>
                <c:ptCount val="3"/>
                <c:pt idx="0">
                  <c:v>4.3618739903069468</c:v>
                </c:pt>
                <c:pt idx="1">
                  <c:v>5.1948051948051948</c:v>
                </c:pt>
                <c:pt idx="2">
                  <c:v>7.9476861167002006</c:v>
                </c:pt>
              </c:numCache>
            </c:numRef>
          </c:val>
          <c:extLst>
            <c:ext xmlns:c16="http://schemas.microsoft.com/office/drawing/2014/chart" uri="{C3380CC4-5D6E-409C-BE32-E72D297353CC}">
              <c16:uniqueId val="{00000006-C6D5-4B6F-9FE7-286ABF8A7A85}"/>
            </c:ext>
          </c:extLst>
        </c:ser>
        <c:ser>
          <c:idx val="2"/>
          <c:order val="2"/>
          <c:tx>
            <c:strRef>
              <c:f>'問1～4'!$V$21</c:f>
              <c:strCache>
                <c:ptCount val="1"/>
                <c:pt idx="0">
                  <c:v>医療関連</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'問1～4'!$AC$17:$AE$17</c:f>
              <c:strCache>
                <c:ptCount val="3"/>
                <c:pt idx="0">
                  <c:v>特定施設</c:v>
                </c:pt>
                <c:pt idx="1">
                  <c:v>住宅型</c:v>
                </c:pt>
                <c:pt idx="2">
                  <c:v>サ付（非特）</c:v>
                </c:pt>
              </c:strCache>
            </c:strRef>
          </c:cat>
          <c:val>
            <c:numRef>
              <c:f>'問1～4'!$AC$21:$AE$21</c:f>
              <c:numCache>
                <c:formatCode>0.0</c:formatCode>
                <c:ptCount val="3"/>
                <c:pt idx="0">
                  <c:v>10.258481421647819</c:v>
                </c:pt>
                <c:pt idx="1">
                  <c:v>9.7992916174734344</c:v>
                </c:pt>
                <c:pt idx="2">
                  <c:v>17.806841046277665</c:v>
                </c:pt>
              </c:numCache>
            </c:numRef>
          </c:val>
          <c:extLst>
            <c:ext xmlns:c16="http://schemas.microsoft.com/office/drawing/2014/chart" uri="{C3380CC4-5D6E-409C-BE32-E72D297353CC}">
              <c16:uniqueId val="{00000007-C6D5-4B6F-9FE7-286ABF8A7A85}"/>
            </c:ext>
          </c:extLst>
        </c:ser>
        <c:ser>
          <c:idx val="3"/>
          <c:order val="3"/>
          <c:tx>
            <c:strRef>
              <c:f>'問1～4'!$V$22</c:f>
              <c:strCache>
                <c:ptCount val="1"/>
                <c:pt idx="0">
                  <c:v>社会福祉関連</c:v>
                </c:pt>
              </c:strCache>
            </c:strRef>
          </c:tx>
          <c:spPr>
            <a:solidFill>
              <a:schemeClr val="bg1">
                <a:lumMod val="50000"/>
              </a:schemeClr>
            </a:solidFill>
            <a:ln w="6350">
              <a:solidFill>
                <a:schemeClr val="tx1"/>
              </a:solidFill>
            </a:ln>
          </c:spPr>
          <c:invertIfNegative val="0"/>
          <c:dLbls>
            <c:spPr>
              <a:noFill/>
              <a:ln>
                <a:noFill/>
              </a:ln>
              <a:effectLst/>
            </c:spPr>
            <c:txPr>
              <a:bodyPr/>
              <a:lstStyle/>
              <a:p>
                <a:pPr>
                  <a:defRPr sz="800" baseline="0">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'問1～4'!$AC$17:$AE$17</c:f>
              <c:strCache>
                <c:ptCount val="3"/>
                <c:pt idx="0">
                  <c:v>特定施設</c:v>
                </c:pt>
                <c:pt idx="1">
                  <c:v>住宅型</c:v>
                </c:pt>
                <c:pt idx="2">
                  <c:v>サ付（非特）</c:v>
                </c:pt>
              </c:strCache>
            </c:strRef>
          </c:cat>
          <c:val>
            <c:numRef>
              <c:f>'問1～4'!$AC$22:$AE$22</c:f>
              <c:numCache>
                <c:formatCode>0.0</c:formatCode>
                <c:ptCount val="3"/>
                <c:pt idx="0">
                  <c:v>4.6849757673667201</c:v>
                </c:pt>
                <c:pt idx="1">
                  <c:v>6.3754427390791024</c:v>
                </c:pt>
                <c:pt idx="2">
                  <c:v>6.1368209255533195</c:v>
                </c:pt>
              </c:numCache>
            </c:numRef>
          </c:val>
          <c:extLst>
            <c:ext xmlns:c16="http://schemas.microsoft.com/office/drawing/2014/chart" uri="{C3380CC4-5D6E-409C-BE32-E72D297353CC}">
              <c16:uniqueId val="{00000008-C6D5-4B6F-9FE7-286ABF8A7A85}"/>
            </c:ext>
          </c:extLst>
        </c:ser>
        <c:ser>
          <c:idx val="4"/>
          <c:order val="4"/>
          <c:tx>
            <c:strRef>
              <c:f>'問1～4'!$V$23</c:f>
              <c:strCache>
                <c:ptCount val="1"/>
                <c:pt idx="0">
                  <c:v>その他</c:v>
                </c:pt>
              </c:strCache>
            </c:strRef>
          </c:tx>
          <c:spPr>
            <a:solidFill>
              <a:schemeClr val="bg1">
                <a:lumMod val="7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'問1～4'!$AC$17:$AE$17</c:f>
              <c:strCache>
                <c:ptCount val="3"/>
                <c:pt idx="0">
                  <c:v>特定施設</c:v>
                </c:pt>
                <c:pt idx="1">
                  <c:v>住宅型</c:v>
                </c:pt>
                <c:pt idx="2">
                  <c:v>サ付（非特）</c:v>
                </c:pt>
              </c:strCache>
            </c:strRef>
          </c:cat>
          <c:val>
            <c:numRef>
              <c:f>'問1～4'!$AC$23:$AE$23</c:f>
              <c:numCache>
                <c:formatCode>0.0</c:formatCode>
                <c:ptCount val="3"/>
                <c:pt idx="0">
                  <c:v>6.1389337641357029</c:v>
                </c:pt>
                <c:pt idx="1">
                  <c:v>6.2573789846517123</c:v>
                </c:pt>
                <c:pt idx="2">
                  <c:v>6.1368209255533195</c:v>
                </c:pt>
              </c:numCache>
            </c:numRef>
          </c:val>
          <c:extLst>
            <c:ext xmlns:c16="http://schemas.microsoft.com/office/drawing/2014/chart" uri="{C3380CC4-5D6E-409C-BE32-E72D297353CC}">
              <c16:uniqueId val="{00000009-C6D5-4B6F-9FE7-286ABF8A7A85}"/>
            </c:ext>
          </c:extLst>
        </c:ser>
        <c:ser>
          <c:idx val="5"/>
          <c:order val="5"/>
          <c:tx>
            <c:strRef>
              <c:f>'問1～4'!$V$24</c:f>
              <c:strCache>
                <c:ptCount val="1"/>
                <c:pt idx="0">
                  <c:v>無回答</c:v>
                </c:pt>
              </c:strCache>
            </c:strRef>
          </c:tx>
          <c:spPr>
            <a:pattFill prst="lgGrid">
              <a:fgClr>
                <a:schemeClr val="bg1">
                  <a:lumMod val="65000"/>
                </a:schemeClr>
              </a:fgClr>
              <a:bgClr>
                <a:schemeClr val="bg1"/>
              </a:bgClr>
            </a:pattFill>
            <a:ln w="6350">
              <a:solidFill>
                <a:schemeClr val="tx1"/>
              </a:solidFill>
            </a:ln>
          </c:spPr>
          <c:invertIfNegative val="0"/>
          <c:dLbls>
            <c:dLbl>
              <c:idx val="0"/>
              <c:layout>
                <c:manualLayout>
                  <c:x val="3.7718057520037718E-3"/>
                  <c:y val="-8.29871885404764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0C5-4937-8CE4-43E9B84ABCDB}"/>
                </c:ext>
              </c:extLst>
            </c:dLbl>
            <c:dLbl>
              <c:idx val="1"/>
              <c:layout>
                <c:manualLayout>
                  <c:x val="3.7718057520037718E-3"/>
                  <c:y val="-8.29871885404764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0C5-4937-8CE4-43E9B84ABCDB}"/>
                </c:ext>
              </c:extLst>
            </c:dLbl>
            <c:dLbl>
              <c:idx val="2"/>
              <c:layout>
                <c:manualLayout>
                  <c:x val="3.7718057520037718E-3"/>
                  <c:y val="-8.29871885404764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0C5-4937-8CE4-43E9B84ABCDB}"/>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'問1～4'!$AC$17:$AE$17</c:f>
              <c:strCache>
                <c:ptCount val="3"/>
                <c:pt idx="0">
                  <c:v>特定施設</c:v>
                </c:pt>
                <c:pt idx="1">
                  <c:v>住宅型</c:v>
                </c:pt>
                <c:pt idx="2">
                  <c:v>サ付（非特）</c:v>
                </c:pt>
              </c:strCache>
            </c:strRef>
          </c:cat>
          <c:val>
            <c:numRef>
              <c:f>'問1～4'!$AC$24:$AE$24</c:f>
              <c:numCache>
                <c:formatCode>0.0</c:formatCode>
                <c:ptCount val="3"/>
                <c:pt idx="0">
                  <c:v>2.1001615508885298</c:v>
                </c:pt>
                <c:pt idx="1">
                  <c:v>1.7709563164108619</c:v>
                </c:pt>
                <c:pt idx="2">
                  <c:v>2.4144869215291749</c:v>
                </c:pt>
              </c:numCache>
            </c:numRef>
          </c:val>
          <c:extLst>
            <c:ext xmlns:c16="http://schemas.microsoft.com/office/drawing/2014/chart" uri="{C3380CC4-5D6E-409C-BE32-E72D297353CC}">
              <c16:uniqueId val="{0000000A-C6D5-4B6F-9FE7-286ABF8A7A85}"/>
            </c:ext>
          </c:extLst>
        </c:ser>
        <c:dLbls>
          <c:showLegendKey val="0"/>
          <c:showVal val="0"/>
          <c:showCatName val="0"/>
          <c:showSerName val="0"/>
          <c:showPercent val="0"/>
          <c:showBubbleSize val="0"/>
        </c:dLbls>
        <c:gapWidth val="80"/>
        <c:overlap val="100"/>
        <c:axId val="69293184"/>
        <c:axId val="69294720"/>
      </c:barChart>
      <c:catAx>
        <c:axId val="69293184"/>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69294720"/>
        <c:crosses val="autoZero"/>
        <c:auto val="1"/>
        <c:lblAlgn val="ctr"/>
        <c:lblOffset val="100"/>
        <c:noMultiLvlLbl val="0"/>
      </c:catAx>
      <c:valAx>
        <c:axId val="69294720"/>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69293184"/>
        <c:crosses val="autoZero"/>
        <c:crossBetween val="between"/>
        <c:majorUnit val="20"/>
      </c:valAx>
      <c:spPr>
        <a:noFill/>
      </c:spPr>
    </c:plotArea>
    <c:legend>
      <c:legendPos val="b"/>
      <c:layout>
        <c:manualLayout>
          <c:xMode val="edge"/>
          <c:yMode val="edge"/>
          <c:x val="0.10393478042967401"/>
          <c:y val="0.80775884188483393"/>
          <c:w val="0.78845827439886851"/>
          <c:h val="0.13154997793531148"/>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443418301525871"/>
          <c:y val="0.12070235451865544"/>
          <c:w val="0.67420375168758861"/>
          <c:h val="0.59085547015146234"/>
        </c:manualLayout>
      </c:layout>
      <c:barChart>
        <c:barDir val="bar"/>
        <c:grouping val="stacked"/>
        <c:varyColors val="0"/>
        <c:ser>
          <c:idx val="0"/>
          <c:order val="0"/>
          <c:tx>
            <c:strRef>
              <c:f>'問8～9(3)'!$X$90</c:f>
              <c:strCache>
                <c:ptCount val="1"/>
                <c:pt idx="0">
                  <c:v>0.5未満</c:v>
                </c:pt>
              </c:strCache>
            </c:strRef>
          </c:tx>
          <c:spPr>
            <a:solidFill>
              <a:schemeClr val="bg1">
                <a:lumMod val="65000"/>
              </a:schemeClr>
            </a:solidFill>
            <a:ln w="6350">
              <a:solidFill>
                <a:schemeClr val="tx1"/>
              </a:solidFill>
            </a:ln>
          </c:spPr>
          <c:invertIfNegative val="0"/>
          <c:dLbls>
            <c:dLbl>
              <c:idx val="0"/>
              <c:layout>
                <c:manualLayout>
                  <c:x val="1.5087223008015087E-2"/>
                  <c:y val="-8.39891574093516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0C0-47D3-BEE5-BDCC09B095C3}"/>
                </c:ext>
              </c:extLst>
            </c:dLbl>
            <c:dLbl>
              <c:idx val="1"/>
              <c:layout>
                <c:manualLayout>
                  <c:x val="1.5087223008015087E-2"/>
                  <c:y val="-8.39887440748499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0C0-47D3-BEE5-BDCC09B095C3}"/>
                </c:ext>
              </c:extLst>
            </c:dLbl>
            <c:dLbl>
              <c:idx val="2"/>
              <c:layout>
                <c:manualLayout>
                  <c:x val="1.1315417256011316E-2"/>
                  <c:y val="-8.39895707438532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0C0-47D3-BEE5-BDCC09B095C3}"/>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'問8～9(3)'!$AE$88:$AG$88</c:f>
              <c:strCache>
                <c:ptCount val="3"/>
                <c:pt idx="0">
                  <c:v>特定施設</c:v>
                </c:pt>
                <c:pt idx="1">
                  <c:v>住宅型</c:v>
                </c:pt>
                <c:pt idx="2">
                  <c:v>サ付（非特）</c:v>
                </c:pt>
              </c:strCache>
            </c:strRef>
          </c:cat>
          <c:val>
            <c:numRef>
              <c:f>'問8～9(3)'!$AE$90:$AG$90</c:f>
              <c:numCache>
                <c:formatCode>0.0;\-0.0;#</c:formatCode>
                <c:ptCount val="3"/>
                <c:pt idx="0">
                  <c:v>0.16155088852988692</c:v>
                </c:pt>
                <c:pt idx="1">
                  <c:v>0.70838252656434475</c:v>
                </c:pt>
                <c:pt idx="2">
                  <c:v>3.722334004024145</c:v>
                </c:pt>
              </c:numCache>
            </c:numRef>
          </c:val>
          <c:extLst>
            <c:ext xmlns:c16="http://schemas.microsoft.com/office/drawing/2014/chart" uri="{C3380CC4-5D6E-409C-BE32-E72D297353CC}">
              <c16:uniqueId val="{00000005-C6D5-4B6F-9FE7-286ABF8A7A85}"/>
            </c:ext>
          </c:extLst>
        </c:ser>
        <c:ser>
          <c:idx val="1"/>
          <c:order val="1"/>
          <c:tx>
            <c:strRef>
              <c:f>'問8～9(3)'!$X$91</c:f>
              <c:strCache>
                <c:ptCount val="1"/>
                <c:pt idx="0">
                  <c:v>0.5～1.0未満</c:v>
                </c:pt>
              </c:strCache>
            </c:strRef>
          </c:tx>
          <c:spPr>
            <a:solidFill>
              <a:srgbClr val="DDDDDD"/>
            </a:solidFill>
            <a:ln w="6350">
              <a:solidFill>
                <a:schemeClr val="tx1"/>
              </a:solidFill>
            </a:ln>
          </c:spPr>
          <c:invertIfNegative val="0"/>
          <c:dLbls>
            <c:dLbl>
              <c:idx val="0"/>
              <c:layout>
                <c:manualLayout>
                  <c:x val="3.583215464403583E-2"/>
                  <c:y val="-8.39879174058465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0C0-47D3-BEE5-BDCC09B095C3}"/>
                </c:ext>
              </c:extLst>
            </c:dLbl>
            <c:dLbl>
              <c:idx val="1"/>
              <c:layout>
                <c:manualLayout>
                  <c:x val="3.2060348892032062E-2"/>
                  <c:y val="-8.3988330740348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EB2-4973-801D-5DD86A96732E}"/>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'問8～9(3)'!$AE$88:$AG$88</c:f>
              <c:strCache>
                <c:ptCount val="3"/>
                <c:pt idx="0">
                  <c:v>特定施設</c:v>
                </c:pt>
                <c:pt idx="1">
                  <c:v>住宅型</c:v>
                </c:pt>
                <c:pt idx="2">
                  <c:v>サ付（非特）</c:v>
                </c:pt>
              </c:strCache>
            </c:strRef>
          </c:cat>
          <c:val>
            <c:numRef>
              <c:f>'問8～9(3)'!$AE$91:$AG$91</c:f>
              <c:numCache>
                <c:formatCode>0.0;\-0.0;#</c:formatCode>
                <c:ptCount val="3"/>
                <c:pt idx="0">
                  <c:v>1.3731825525040386</c:v>
                </c:pt>
                <c:pt idx="1">
                  <c:v>2.4793388429752068</c:v>
                </c:pt>
                <c:pt idx="2">
                  <c:v>7.8470824949698192</c:v>
                </c:pt>
              </c:numCache>
            </c:numRef>
          </c:val>
          <c:extLst>
            <c:ext xmlns:c16="http://schemas.microsoft.com/office/drawing/2014/chart" uri="{C3380CC4-5D6E-409C-BE32-E72D297353CC}">
              <c16:uniqueId val="{00000006-C6D5-4B6F-9FE7-286ABF8A7A85}"/>
            </c:ext>
          </c:extLst>
        </c:ser>
        <c:ser>
          <c:idx val="2"/>
          <c:order val="2"/>
          <c:tx>
            <c:strRef>
              <c:f>'問8～9(3)'!$X$92</c:f>
              <c:strCache>
                <c:ptCount val="1"/>
                <c:pt idx="0">
                  <c:v>1.0～1.5未満</c:v>
                </c:pt>
              </c:strCache>
            </c:strRef>
          </c:tx>
          <c:spPr>
            <a:solidFill>
              <a:schemeClr val="bg1"/>
            </a:solidFill>
            <a:ln w="6350">
              <a:solidFill>
                <a:schemeClr val="tx1"/>
              </a:solidFill>
            </a:ln>
          </c:spPr>
          <c:invertIfNegative val="0"/>
          <c:dLbls>
            <c:dLbl>
              <c:idx val="0"/>
              <c:layout>
                <c:manualLayout>
                  <c:x val="5.4691034907765244E-2"/>
                  <c:y val="-8.39891574093516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0C0-47D3-BEE5-BDCC09B095C3}"/>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'問8～9(3)'!$AE$88:$AG$88</c:f>
              <c:strCache>
                <c:ptCount val="3"/>
                <c:pt idx="0">
                  <c:v>特定施設</c:v>
                </c:pt>
                <c:pt idx="1">
                  <c:v>住宅型</c:v>
                </c:pt>
                <c:pt idx="2">
                  <c:v>サ付（非特）</c:v>
                </c:pt>
              </c:strCache>
            </c:strRef>
          </c:cat>
          <c:val>
            <c:numRef>
              <c:f>'問8～9(3)'!$AE$92:$AG$92</c:f>
              <c:numCache>
                <c:formatCode>0.0;\-0.0;#</c:formatCode>
                <c:ptCount val="3"/>
                <c:pt idx="0">
                  <c:v>2.34248788368336</c:v>
                </c:pt>
                <c:pt idx="1">
                  <c:v>3.8961038961038961</c:v>
                </c:pt>
                <c:pt idx="2">
                  <c:v>16.599597585513077</c:v>
                </c:pt>
              </c:numCache>
            </c:numRef>
          </c:val>
          <c:extLst>
            <c:ext xmlns:c16="http://schemas.microsoft.com/office/drawing/2014/chart" uri="{C3380CC4-5D6E-409C-BE32-E72D297353CC}">
              <c16:uniqueId val="{00000007-C6D5-4B6F-9FE7-286ABF8A7A85}"/>
            </c:ext>
          </c:extLst>
        </c:ser>
        <c:ser>
          <c:idx val="3"/>
          <c:order val="3"/>
          <c:tx>
            <c:strRef>
              <c:f>'問8～9(3)'!$X$93</c:f>
              <c:strCache>
                <c:ptCount val="1"/>
                <c:pt idx="0">
                  <c:v>1.5～2.0未満</c:v>
                </c:pt>
              </c:strCache>
            </c:strRef>
          </c:tx>
          <c:spPr>
            <a:solidFill>
              <a:schemeClr val="bg1">
                <a:lumMod val="50000"/>
              </a:schemeClr>
            </a:solidFill>
            <a:ln w="6350">
              <a:solidFill>
                <a:schemeClr val="tx1"/>
              </a:solidFill>
            </a:ln>
          </c:spPr>
          <c:invertIfNegative val="0"/>
          <c:dLbls>
            <c:spPr>
              <a:noFill/>
              <a:ln>
                <a:noFill/>
              </a:ln>
              <a:effectLst/>
            </c:spPr>
            <c:txPr>
              <a:bodyPr/>
              <a:lstStyle/>
              <a:p>
                <a:pPr>
                  <a:defRPr sz="800" baseline="0">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'問8～9(3)'!$AE$88:$AG$88</c:f>
              <c:strCache>
                <c:ptCount val="3"/>
                <c:pt idx="0">
                  <c:v>特定施設</c:v>
                </c:pt>
                <c:pt idx="1">
                  <c:v>住宅型</c:v>
                </c:pt>
                <c:pt idx="2">
                  <c:v>サ付（非特）</c:v>
                </c:pt>
              </c:strCache>
            </c:strRef>
          </c:cat>
          <c:val>
            <c:numRef>
              <c:f>'問8～9(3)'!$AE$93:$AG$93</c:f>
              <c:numCache>
                <c:formatCode>0.0;\-0.0;#</c:formatCode>
                <c:ptCount val="3"/>
                <c:pt idx="0">
                  <c:v>12.681744749596122</c:v>
                </c:pt>
                <c:pt idx="1">
                  <c:v>6.6115702479338845</c:v>
                </c:pt>
                <c:pt idx="2">
                  <c:v>19.21529175050302</c:v>
                </c:pt>
              </c:numCache>
            </c:numRef>
          </c:val>
          <c:extLst>
            <c:ext xmlns:c16="http://schemas.microsoft.com/office/drawing/2014/chart" uri="{C3380CC4-5D6E-409C-BE32-E72D297353CC}">
              <c16:uniqueId val="{00000008-C6D5-4B6F-9FE7-286ABF8A7A85}"/>
            </c:ext>
          </c:extLst>
        </c:ser>
        <c:ser>
          <c:idx val="4"/>
          <c:order val="4"/>
          <c:tx>
            <c:strRef>
              <c:f>'問8～9(3)'!$X$94</c:f>
              <c:strCache>
                <c:ptCount val="1"/>
                <c:pt idx="0">
                  <c:v>2.0～2.5未満</c:v>
                </c:pt>
              </c:strCache>
            </c:strRef>
          </c:tx>
          <c:spPr>
            <a:solidFill>
              <a:schemeClr val="bg1">
                <a:lumMod val="7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'問8～9(3)'!$AE$88:$AG$88</c:f>
              <c:strCache>
                <c:ptCount val="3"/>
                <c:pt idx="0">
                  <c:v>特定施設</c:v>
                </c:pt>
                <c:pt idx="1">
                  <c:v>住宅型</c:v>
                </c:pt>
                <c:pt idx="2">
                  <c:v>サ付（非特）</c:v>
                </c:pt>
              </c:strCache>
            </c:strRef>
          </c:cat>
          <c:val>
            <c:numRef>
              <c:f>'問8～9(3)'!$AE$94:$AG$94</c:f>
              <c:numCache>
                <c:formatCode>0.0;\-0.0;#</c:formatCode>
                <c:ptCount val="3"/>
                <c:pt idx="0">
                  <c:v>39.014539579967689</c:v>
                </c:pt>
                <c:pt idx="1">
                  <c:v>16.765053128689491</c:v>
                </c:pt>
                <c:pt idx="2">
                  <c:v>18.108651911468812</c:v>
                </c:pt>
              </c:numCache>
            </c:numRef>
          </c:val>
          <c:extLst>
            <c:ext xmlns:c16="http://schemas.microsoft.com/office/drawing/2014/chart" uri="{C3380CC4-5D6E-409C-BE32-E72D297353CC}">
              <c16:uniqueId val="{00000009-C6D5-4B6F-9FE7-286ABF8A7A85}"/>
            </c:ext>
          </c:extLst>
        </c:ser>
        <c:ser>
          <c:idx val="5"/>
          <c:order val="5"/>
          <c:tx>
            <c:strRef>
              <c:f>'問8～9(3)'!$X$95</c:f>
              <c:strCache>
                <c:ptCount val="1"/>
                <c:pt idx="0">
                  <c:v>2.5～3.0未満</c:v>
                </c:pt>
              </c:strCache>
            </c:strRef>
          </c:tx>
          <c:spPr>
            <a:pattFill prst="ltUpDiag">
              <a:fgClr>
                <a:schemeClr val="tx1">
                  <a:lumMod val="65000"/>
                  <a:lumOff val="3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'問8～9(3)'!$AE$88:$AG$88</c:f>
              <c:strCache>
                <c:ptCount val="3"/>
                <c:pt idx="0">
                  <c:v>特定施設</c:v>
                </c:pt>
                <c:pt idx="1">
                  <c:v>住宅型</c:v>
                </c:pt>
                <c:pt idx="2">
                  <c:v>サ付（非特）</c:v>
                </c:pt>
              </c:strCache>
            </c:strRef>
          </c:cat>
          <c:val>
            <c:numRef>
              <c:f>'問8～9(3)'!$AE$95:$AG$95</c:f>
              <c:numCache>
                <c:formatCode>0.0;\-0.0;#</c:formatCode>
                <c:ptCount val="3"/>
                <c:pt idx="0">
                  <c:v>28.190630048465266</c:v>
                </c:pt>
                <c:pt idx="1">
                  <c:v>23.258559622195985</c:v>
                </c:pt>
                <c:pt idx="2">
                  <c:v>14.88933601609658</c:v>
                </c:pt>
              </c:numCache>
            </c:numRef>
          </c:val>
          <c:extLst>
            <c:ext xmlns:c16="http://schemas.microsoft.com/office/drawing/2014/chart" uri="{C3380CC4-5D6E-409C-BE32-E72D297353CC}">
              <c16:uniqueId val="{0000000A-C6D5-4B6F-9FE7-286ABF8A7A85}"/>
            </c:ext>
          </c:extLst>
        </c:ser>
        <c:ser>
          <c:idx val="6"/>
          <c:order val="6"/>
          <c:tx>
            <c:strRef>
              <c:f>'問8～9(3)'!$X$96</c:f>
              <c:strCache>
                <c:ptCount val="1"/>
                <c:pt idx="0">
                  <c:v>3.0～3.5未満</c:v>
                </c:pt>
              </c:strCache>
            </c:strRef>
          </c:tx>
          <c:spPr>
            <a:solidFill>
              <a:schemeClr val="bg1">
                <a:lumMod val="9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'問8～9(3)'!$AE$88:$AG$88</c:f>
              <c:strCache>
                <c:ptCount val="3"/>
                <c:pt idx="0">
                  <c:v>特定施設</c:v>
                </c:pt>
                <c:pt idx="1">
                  <c:v>住宅型</c:v>
                </c:pt>
                <c:pt idx="2">
                  <c:v>サ付（非特）</c:v>
                </c:pt>
              </c:strCache>
            </c:strRef>
          </c:cat>
          <c:val>
            <c:numRef>
              <c:f>'問8～9(3)'!$AE$96:$AG$96</c:f>
              <c:numCache>
                <c:formatCode>0.0;\-0.0;#</c:formatCode>
                <c:ptCount val="3"/>
                <c:pt idx="0">
                  <c:v>10.743134087237479</c:v>
                </c:pt>
                <c:pt idx="1">
                  <c:v>21.369539551357732</c:v>
                </c:pt>
                <c:pt idx="2">
                  <c:v>9.9597585513078464</c:v>
                </c:pt>
              </c:numCache>
            </c:numRef>
          </c:val>
          <c:extLst>
            <c:ext xmlns:c16="http://schemas.microsoft.com/office/drawing/2014/chart" uri="{C3380CC4-5D6E-409C-BE32-E72D297353CC}">
              <c16:uniqueId val="{0000000B-C6D5-4B6F-9FE7-286ABF8A7A85}"/>
            </c:ext>
          </c:extLst>
        </c:ser>
        <c:ser>
          <c:idx val="7"/>
          <c:order val="7"/>
          <c:tx>
            <c:strRef>
              <c:f>'問8～9(3)'!$X$97</c:f>
              <c:strCache>
                <c:ptCount val="1"/>
                <c:pt idx="0">
                  <c:v>3.5～4.0未満</c:v>
                </c:pt>
              </c:strCache>
            </c:strRef>
          </c:tx>
          <c:spPr>
            <a:pattFill prst="pct30">
              <a:fgClr>
                <a:schemeClr val="bg1">
                  <a:lumMod val="65000"/>
                </a:schemeClr>
              </a:fgClr>
              <a:bgClr>
                <a:schemeClr val="bg1"/>
              </a:bgClr>
            </a:pattFill>
            <a:ln w="6350">
              <a:solidFill>
                <a:schemeClr val="tx1"/>
              </a:solidFill>
            </a:ln>
          </c:spPr>
          <c:invertIfNegative val="0"/>
          <c:dLbls>
            <c:dLbl>
              <c:idx val="0"/>
              <c:layout>
                <c:manualLayout>
                  <c:x val="-2.2630834512022632E-2"/>
                  <c:y val="-7.8738155899854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0C0-47D3-BEE5-BDCC09B095C3}"/>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'問8～9(3)'!$AE$88:$AG$88</c:f>
              <c:strCache>
                <c:ptCount val="3"/>
                <c:pt idx="0">
                  <c:v>特定施設</c:v>
                </c:pt>
                <c:pt idx="1">
                  <c:v>住宅型</c:v>
                </c:pt>
                <c:pt idx="2">
                  <c:v>サ付（非特）</c:v>
                </c:pt>
              </c:strCache>
            </c:strRef>
          </c:cat>
          <c:val>
            <c:numRef>
              <c:f>'問8～9(3)'!$AE$97:$AG$97</c:f>
              <c:numCache>
                <c:formatCode>0.0;\-0.0;#</c:formatCode>
                <c:ptCount val="3"/>
                <c:pt idx="0">
                  <c:v>2.4232633279483036</c:v>
                </c:pt>
                <c:pt idx="1">
                  <c:v>13.34120425029516</c:v>
                </c:pt>
                <c:pt idx="2">
                  <c:v>3.6217303822937628</c:v>
                </c:pt>
              </c:numCache>
            </c:numRef>
          </c:val>
          <c:extLst>
            <c:ext xmlns:c16="http://schemas.microsoft.com/office/drawing/2014/chart" uri="{C3380CC4-5D6E-409C-BE32-E72D297353CC}">
              <c16:uniqueId val="{00000007-70C0-47D3-BEE5-BDCC09B095C3}"/>
            </c:ext>
          </c:extLst>
        </c:ser>
        <c:ser>
          <c:idx val="8"/>
          <c:order val="8"/>
          <c:tx>
            <c:strRef>
              <c:f>'問8～9(3)'!$X$98</c:f>
              <c:strCache>
                <c:ptCount val="1"/>
                <c:pt idx="0">
                  <c:v>4.0～4.5未満</c:v>
                </c:pt>
              </c:strCache>
            </c:strRef>
          </c:tx>
          <c:spPr>
            <a:pattFill prst="divot">
              <a:fgClr>
                <a:schemeClr val="bg1">
                  <a:lumMod val="50000"/>
                </a:schemeClr>
              </a:fgClr>
              <a:bgClr>
                <a:schemeClr val="bg1"/>
              </a:bgClr>
            </a:pattFill>
            <a:ln w="6350">
              <a:solidFill>
                <a:schemeClr val="tx1"/>
              </a:solidFill>
            </a:ln>
          </c:spPr>
          <c:invertIfNegative val="0"/>
          <c:dLbls>
            <c:dLbl>
              <c:idx val="0"/>
              <c:layout>
                <c:manualLayout>
                  <c:x val="-1.8859028760018859E-3"/>
                  <c:y val="-7.8736915896348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0C0-47D3-BEE5-BDCC09B095C3}"/>
                </c:ext>
              </c:extLst>
            </c:dLbl>
            <c:dLbl>
              <c:idx val="2"/>
              <c:layout>
                <c:manualLayout>
                  <c:x val="-1.3201320132013201E-2"/>
                  <c:y val="-8.39887440748499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0C0-47D3-BEE5-BDCC09B095C3}"/>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'問8～9(3)'!$AE$88:$AG$88</c:f>
              <c:strCache>
                <c:ptCount val="3"/>
                <c:pt idx="0">
                  <c:v>特定施設</c:v>
                </c:pt>
                <c:pt idx="1">
                  <c:v>住宅型</c:v>
                </c:pt>
                <c:pt idx="2">
                  <c:v>サ付（非特）</c:v>
                </c:pt>
              </c:strCache>
            </c:strRef>
          </c:cat>
          <c:val>
            <c:numRef>
              <c:f>'問8～9(3)'!$AE$98:$AG$98</c:f>
              <c:numCache>
                <c:formatCode>0.0;\-0.0;#</c:formatCode>
                <c:ptCount val="3"/>
                <c:pt idx="0">
                  <c:v>0.48465266558966075</c:v>
                </c:pt>
                <c:pt idx="1">
                  <c:v>4.2502951593860683</c:v>
                </c:pt>
                <c:pt idx="2">
                  <c:v>1.2072434607645874</c:v>
                </c:pt>
              </c:numCache>
            </c:numRef>
          </c:val>
          <c:extLst>
            <c:ext xmlns:c16="http://schemas.microsoft.com/office/drawing/2014/chart" uri="{C3380CC4-5D6E-409C-BE32-E72D297353CC}">
              <c16:uniqueId val="{0000000A-70C0-47D3-BEE5-BDCC09B095C3}"/>
            </c:ext>
          </c:extLst>
        </c:ser>
        <c:ser>
          <c:idx val="9"/>
          <c:order val="9"/>
          <c:tx>
            <c:strRef>
              <c:f>'問8～9(3)'!$X$99</c:f>
              <c:strCache>
                <c:ptCount val="1"/>
                <c:pt idx="0">
                  <c:v>4.5以上</c:v>
                </c:pt>
              </c:strCache>
            </c:strRef>
          </c:tx>
          <c:spPr>
            <a:pattFill prst="narHorz">
              <a:fgClr>
                <a:schemeClr val="bg1">
                  <a:lumMod val="65000"/>
                </a:schemeClr>
              </a:fgClr>
              <a:bgClr>
                <a:schemeClr val="bg1"/>
              </a:bgClr>
            </a:pattFill>
            <a:ln w="6350">
              <a:solidFill>
                <a:schemeClr val="tx1"/>
              </a:solidFill>
            </a:ln>
          </c:spPr>
          <c:invertIfNegative val="0"/>
          <c:dLbls>
            <c:dLbl>
              <c:idx val="1"/>
              <c:layout>
                <c:manualLayout>
                  <c:x val="0"/>
                  <c:y val="-8.92389189153441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0C0-47D3-BEE5-BDCC09B095C3}"/>
                </c:ext>
              </c:extLst>
            </c:dLbl>
            <c:dLbl>
              <c:idx val="2"/>
              <c:layout>
                <c:manualLayout>
                  <c:x val="1.1315417256011316E-2"/>
                  <c:y val="-8.39887440748499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0C0-47D3-BEE5-BDCC09B095C3}"/>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'問8～9(3)'!$AE$88:$AG$88</c:f>
              <c:strCache>
                <c:ptCount val="3"/>
                <c:pt idx="0">
                  <c:v>特定施設</c:v>
                </c:pt>
                <c:pt idx="1">
                  <c:v>住宅型</c:v>
                </c:pt>
                <c:pt idx="2">
                  <c:v>サ付（非特）</c:v>
                </c:pt>
              </c:strCache>
            </c:strRef>
          </c:cat>
          <c:val>
            <c:numRef>
              <c:f>'問8～9(3)'!$AE$99:$AG$99</c:f>
              <c:numCache>
                <c:formatCode>0.0;\-0.0;#</c:formatCode>
                <c:ptCount val="3"/>
                <c:pt idx="0">
                  <c:v>0</c:v>
                </c:pt>
                <c:pt idx="1">
                  <c:v>2.1251475796930341</c:v>
                </c:pt>
                <c:pt idx="2">
                  <c:v>0.2012072434607646</c:v>
                </c:pt>
              </c:numCache>
            </c:numRef>
          </c:val>
          <c:extLst>
            <c:ext xmlns:c16="http://schemas.microsoft.com/office/drawing/2014/chart" uri="{C3380CC4-5D6E-409C-BE32-E72D297353CC}">
              <c16:uniqueId val="{0000000D-70C0-47D3-BEE5-BDCC09B095C3}"/>
            </c:ext>
          </c:extLst>
        </c:ser>
        <c:ser>
          <c:idx val="10"/>
          <c:order val="10"/>
          <c:tx>
            <c:strRef>
              <c:f>'問8～9(3)'!$X$100</c:f>
              <c:strCache>
                <c:ptCount val="1"/>
                <c:pt idx="0">
                  <c:v>無回答</c:v>
                </c:pt>
              </c:strCache>
            </c:strRef>
          </c:tx>
          <c:spPr>
            <a:pattFill prst="lgGrid">
              <a:fgClr>
                <a:schemeClr val="bg1">
                  <a:lumMod val="65000"/>
                </a:schemeClr>
              </a:fgClr>
              <a:bgClr>
                <a:schemeClr val="bg1"/>
              </a:bgClr>
            </a:pattFill>
            <a:ln w="6350">
              <a:solidFill>
                <a:schemeClr val="tx1"/>
              </a:solidFill>
            </a:ln>
          </c:spPr>
          <c:invertIfNegative val="0"/>
          <c:dLbls>
            <c:dLbl>
              <c:idx val="0"/>
              <c:layout>
                <c:manualLayout>
                  <c:x val="1.6973125884016973E-2"/>
                  <c:y val="-7.87393959033590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EB2-4973-801D-5DD86A96732E}"/>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'問8～9(3)'!$AE$88:$AG$88</c:f>
              <c:strCache>
                <c:ptCount val="3"/>
                <c:pt idx="0">
                  <c:v>特定施設</c:v>
                </c:pt>
                <c:pt idx="1">
                  <c:v>住宅型</c:v>
                </c:pt>
                <c:pt idx="2">
                  <c:v>サ付（非特）</c:v>
                </c:pt>
              </c:strCache>
            </c:strRef>
          </c:cat>
          <c:val>
            <c:numRef>
              <c:f>'問8～9(3)'!$AE$100:$AG$100</c:f>
              <c:numCache>
                <c:formatCode>0.0;\-0.0;#</c:formatCode>
                <c:ptCount val="3"/>
                <c:pt idx="0">
                  <c:v>2.5848142164781907</c:v>
                </c:pt>
                <c:pt idx="1">
                  <c:v>5.1948051948051948</c:v>
                </c:pt>
                <c:pt idx="2">
                  <c:v>4.6277665995975852</c:v>
                </c:pt>
              </c:numCache>
            </c:numRef>
          </c:val>
          <c:extLst>
            <c:ext xmlns:c16="http://schemas.microsoft.com/office/drawing/2014/chart" uri="{C3380CC4-5D6E-409C-BE32-E72D297353CC}">
              <c16:uniqueId val="{0000000E-70C0-47D3-BEE5-BDCC09B095C3}"/>
            </c:ext>
          </c:extLst>
        </c:ser>
        <c:dLbls>
          <c:showLegendKey val="0"/>
          <c:showVal val="0"/>
          <c:showCatName val="0"/>
          <c:showSerName val="0"/>
          <c:showPercent val="0"/>
          <c:showBubbleSize val="0"/>
        </c:dLbls>
        <c:gapWidth val="80"/>
        <c:overlap val="100"/>
        <c:axId val="213487616"/>
        <c:axId val="213489152"/>
      </c:barChart>
      <c:catAx>
        <c:axId val="213487616"/>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213489152"/>
        <c:crosses val="autoZero"/>
        <c:auto val="1"/>
        <c:lblAlgn val="ctr"/>
        <c:lblOffset val="100"/>
        <c:noMultiLvlLbl val="0"/>
      </c:catAx>
      <c:valAx>
        <c:axId val="213489152"/>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213487616"/>
        <c:crosses val="autoZero"/>
        <c:crossBetween val="between"/>
        <c:majorUnit val="20"/>
      </c:valAx>
      <c:spPr>
        <a:noFill/>
      </c:spPr>
    </c:plotArea>
    <c:legend>
      <c:legendPos val="b"/>
      <c:layout>
        <c:manualLayout>
          <c:xMode val="edge"/>
          <c:yMode val="edge"/>
          <c:x val="0.11147839193368156"/>
          <c:y val="0.76650692665957931"/>
          <c:w val="0.80452616690240453"/>
          <c:h val="0.1749082810740745"/>
        </c:manualLayout>
      </c:layout>
      <c:overlay val="0"/>
      <c:spPr>
        <a:ln w="6350">
          <a:solidFill>
            <a:schemeClr val="tx1"/>
          </a:solidFill>
        </a:ln>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443418301525871"/>
          <c:y val="0.12501094499280394"/>
          <c:w val="0.67420375168758861"/>
          <c:h val="0.62263588733373609"/>
        </c:manualLayout>
      </c:layout>
      <c:barChart>
        <c:barDir val="bar"/>
        <c:grouping val="stacked"/>
        <c:varyColors val="0"/>
        <c:ser>
          <c:idx val="0"/>
          <c:order val="0"/>
          <c:tx>
            <c:strRef>
              <c:f>'問8～9(3)'!$X$126</c:f>
              <c:strCache>
                <c:ptCount val="1"/>
                <c:pt idx="0">
                  <c:v>自立</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'問8～9(3)'!$AD$124:$AF$124</c:f>
              <c:strCache>
                <c:ptCount val="3"/>
                <c:pt idx="0">
                  <c:v>特定施設</c:v>
                </c:pt>
                <c:pt idx="1">
                  <c:v>住宅型</c:v>
                </c:pt>
                <c:pt idx="2">
                  <c:v>サ付（非特）</c:v>
                </c:pt>
              </c:strCache>
            </c:strRef>
          </c:cat>
          <c:val>
            <c:numRef>
              <c:f>'問8～9(3)'!$AD$126:$AF$126</c:f>
              <c:numCache>
                <c:formatCode>0.0</c:formatCode>
                <c:ptCount val="3"/>
                <c:pt idx="0">
                  <c:v>10.021176826501286</c:v>
                </c:pt>
                <c:pt idx="1">
                  <c:v>9.4902791625124632</c:v>
                </c:pt>
                <c:pt idx="2">
                  <c:v>19.200324741221838</c:v>
                </c:pt>
              </c:numCache>
            </c:numRef>
          </c:val>
          <c:extLst>
            <c:ext xmlns:c16="http://schemas.microsoft.com/office/drawing/2014/chart" uri="{C3380CC4-5D6E-409C-BE32-E72D297353CC}">
              <c16:uniqueId val="{00000005-C6D5-4B6F-9FE7-286ABF8A7A85}"/>
            </c:ext>
          </c:extLst>
        </c:ser>
        <c:ser>
          <c:idx val="1"/>
          <c:order val="1"/>
          <c:tx>
            <c:strRef>
              <c:f>'問8～9(3)'!$X$127</c:f>
              <c:strCache>
                <c:ptCount val="1"/>
                <c:pt idx="0">
                  <c:v>Ⅰ</c:v>
                </c:pt>
              </c:strCache>
            </c:strRef>
          </c:tx>
          <c:spPr>
            <a:solidFill>
              <a:srgbClr val="DDDDDD"/>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'問8～9(3)'!$AD$124:$AF$124</c:f>
              <c:strCache>
                <c:ptCount val="3"/>
                <c:pt idx="0">
                  <c:v>特定施設</c:v>
                </c:pt>
                <c:pt idx="1">
                  <c:v>住宅型</c:v>
                </c:pt>
                <c:pt idx="2">
                  <c:v>サ付（非特）</c:v>
                </c:pt>
              </c:strCache>
            </c:strRef>
          </c:cat>
          <c:val>
            <c:numRef>
              <c:f>'問8～9(3)'!$AD$127:$AF$127</c:f>
              <c:numCache>
                <c:formatCode>0.0</c:formatCode>
                <c:ptCount val="3"/>
                <c:pt idx="0">
                  <c:v>13.78762668280139</c:v>
                </c:pt>
                <c:pt idx="1">
                  <c:v>13.004735792622132</c:v>
                </c:pt>
                <c:pt idx="2">
                  <c:v>13.387456870306474</c:v>
                </c:pt>
              </c:numCache>
            </c:numRef>
          </c:val>
          <c:extLst>
            <c:ext xmlns:c16="http://schemas.microsoft.com/office/drawing/2014/chart" uri="{C3380CC4-5D6E-409C-BE32-E72D297353CC}">
              <c16:uniqueId val="{00000006-C6D5-4B6F-9FE7-286ABF8A7A85}"/>
            </c:ext>
          </c:extLst>
        </c:ser>
        <c:ser>
          <c:idx val="2"/>
          <c:order val="2"/>
          <c:tx>
            <c:strRef>
              <c:f>'問8～9(3)'!$X$128</c:f>
              <c:strCache>
                <c:ptCount val="1"/>
                <c:pt idx="0">
                  <c:v>Ⅱ</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'問8～9(3)'!$AD$124:$AF$124</c:f>
              <c:strCache>
                <c:ptCount val="3"/>
                <c:pt idx="0">
                  <c:v>特定施設</c:v>
                </c:pt>
                <c:pt idx="1">
                  <c:v>住宅型</c:v>
                </c:pt>
                <c:pt idx="2">
                  <c:v>サ付（非特）</c:v>
                </c:pt>
              </c:strCache>
            </c:strRef>
          </c:cat>
          <c:val>
            <c:numRef>
              <c:f>'問8～9(3)'!$AD$128:$AF$128</c:f>
              <c:numCache>
                <c:formatCode>0.0</c:formatCode>
                <c:ptCount val="3"/>
                <c:pt idx="0">
                  <c:v>29.227802147935261</c:v>
                </c:pt>
                <c:pt idx="1">
                  <c:v>23.41101694915254</c:v>
                </c:pt>
                <c:pt idx="2">
                  <c:v>18.883702049928964</c:v>
                </c:pt>
              </c:numCache>
            </c:numRef>
          </c:val>
          <c:extLst>
            <c:ext xmlns:c16="http://schemas.microsoft.com/office/drawing/2014/chart" uri="{C3380CC4-5D6E-409C-BE32-E72D297353CC}">
              <c16:uniqueId val="{00000007-C6D5-4B6F-9FE7-286ABF8A7A85}"/>
            </c:ext>
          </c:extLst>
        </c:ser>
        <c:ser>
          <c:idx val="3"/>
          <c:order val="3"/>
          <c:tx>
            <c:strRef>
              <c:f>'問8～9(3)'!$X$129</c:f>
              <c:strCache>
                <c:ptCount val="1"/>
                <c:pt idx="0">
                  <c:v>Ⅲ</c:v>
                </c:pt>
              </c:strCache>
            </c:strRef>
          </c:tx>
          <c:spPr>
            <a:solidFill>
              <a:schemeClr val="bg1">
                <a:lumMod val="50000"/>
              </a:schemeClr>
            </a:solidFill>
            <a:ln w="6350">
              <a:solidFill>
                <a:schemeClr val="tx1"/>
              </a:solidFill>
            </a:ln>
          </c:spPr>
          <c:invertIfNegative val="0"/>
          <c:dLbls>
            <c:spPr>
              <a:noFill/>
              <a:ln>
                <a:noFill/>
              </a:ln>
              <a:effectLst/>
            </c:spPr>
            <c:txPr>
              <a:bodyPr/>
              <a:lstStyle/>
              <a:p>
                <a:pPr>
                  <a:defRPr sz="800" baseline="0">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'問8～9(3)'!$AD$124:$AF$124</c:f>
              <c:strCache>
                <c:ptCount val="3"/>
                <c:pt idx="0">
                  <c:v>特定施設</c:v>
                </c:pt>
                <c:pt idx="1">
                  <c:v>住宅型</c:v>
                </c:pt>
                <c:pt idx="2">
                  <c:v>サ付（非特）</c:v>
                </c:pt>
              </c:strCache>
            </c:strRef>
          </c:cat>
          <c:val>
            <c:numRef>
              <c:f>'問8～9(3)'!$AD$129:$AF$129</c:f>
              <c:numCache>
                <c:formatCode>0.0</c:formatCode>
                <c:ptCount val="3"/>
                <c:pt idx="0">
                  <c:v>21.201406746331873</c:v>
                </c:pt>
                <c:pt idx="1">
                  <c:v>21.273678963110669</c:v>
                </c:pt>
                <c:pt idx="2">
                  <c:v>11.410594682362492</c:v>
                </c:pt>
              </c:numCache>
            </c:numRef>
          </c:val>
          <c:extLst>
            <c:ext xmlns:c16="http://schemas.microsoft.com/office/drawing/2014/chart" uri="{C3380CC4-5D6E-409C-BE32-E72D297353CC}">
              <c16:uniqueId val="{00000008-C6D5-4B6F-9FE7-286ABF8A7A85}"/>
            </c:ext>
          </c:extLst>
        </c:ser>
        <c:ser>
          <c:idx val="4"/>
          <c:order val="4"/>
          <c:tx>
            <c:strRef>
              <c:f>'問8～9(3)'!$X$130</c:f>
              <c:strCache>
                <c:ptCount val="1"/>
                <c:pt idx="0">
                  <c:v>Ⅳ</c:v>
                </c:pt>
              </c:strCache>
            </c:strRef>
          </c:tx>
          <c:spPr>
            <a:solidFill>
              <a:schemeClr val="bg1">
                <a:lumMod val="7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'問8～9(3)'!$AD$124:$AF$124</c:f>
              <c:strCache>
                <c:ptCount val="3"/>
                <c:pt idx="0">
                  <c:v>特定施設</c:v>
                </c:pt>
                <c:pt idx="1">
                  <c:v>住宅型</c:v>
                </c:pt>
                <c:pt idx="2">
                  <c:v>サ付（非特）</c:v>
                </c:pt>
              </c:strCache>
            </c:strRef>
          </c:cat>
          <c:val>
            <c:numRef>
              <c:f>'問8～9(3)'!$AD$130:$AF$130</c:f>
              <c:numCache>
                <c:formatCode>0.0</c:formatCode>
                <c:ptCount val="3"/>
                <c:pt idx="0">
                  <c:v>8.9661170775979429</c:v>
                </c:pt>
                <c:pt idx="1">
                  <c:v>10.512213359920239</c:v>
                </c:pt>
                <c:pt idx="2">
                  <c:v>4.6843921250253704</c:v>
                </c:pt>
              </c:numCache>
            </c:numRef>
          </c:val>
          <c:extLst>
            <c:ext xmlns:c16="http://schemas.microsoft.com/office/drawing/2014/chart" uri="{C3380CC4-5D6E-409C-BE32-E72D297353CC}">
              <c16:uniqueId val="{00000009-C6D5-4B6F-9FE7-286ABF8A7A85}"/>
            </c:ext>
          </c:extLst>
        </c:ser>
        <c:ser>
          <c:idx val="5"/>
          <c:order val="5"/>
          <c:tx>
            <c:strRef>
              <c:f>'問8～9(3)'!$X$131</c:f>
              <c:strCache>
                <c:ptCount val="1"/>
                <c:pt idx="0">
                  <c:v>Ｍ</c:v>
                </c:pt>
              </c:strCache>
            </c:strRef>
          </c:tx>
          <c:spPr>
            <a:pattFill prst="ltUpDiag">
              <a:fgClr>
                <a:schemeClr val="tx1">
                  <a:lumMod val="65000"/>
                  <a:lumOff val="35000"/>
                </a:schemeClr>
              </a:fgClr>
              <a:bgClr>
                <a:schemeClr val="bg1"/>
              </a:bgClr>
            </a:pattFill>
            <a:ln w="6350">
              <a:solidFill>
                <a:schemeClr val="tx1"/>
              </a:solidFill>
            </a:ln>
          </c:spPr>
          <c:invertIfNegative val="0"/>
          <c:dLbls>
            <c:dLbl>
              <c:idx val="0"/>
              <c:layout>
                <c:manualLayout>
                  <c:x val="0"/>
                  <c:y val="-8.29876241710494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C2F-4900-A4C9-A7B8E748369A}"/>
                </c:ext>
              </c:extLst>
            </c:dLbl>
            <c:dLbl>
              <c:idx val="1"/>
              <c:layout>
                <c:manualLayout>
                  <c:x val="0"/>
                  <c:y val="-8.29876241710494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C2F-4900-A4C9-A7B8E748369A}"/>
                </c:ext>
              </c:extLst>
            </c:dLbl>
            <c:dLbl>
              <c:idx val="2"/>
              <c:layout>
                <c:manualLayout>
                  <c:x val="0"/>
                  <c:y val="-8.29876241710494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C2F-4900-A4C9-A7B8E748369A}"/>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'問8～9(3)'!$AD$124:$AF$124</c:f>
              <c:strCache>
                <c:ptCount val="3"/>
                <c:pt idx="0">
                  <c:v>特定施設</c:v>
                </c:pt>
                <c:pt idx="1">
                  <c:v>住宅型</c:v>
                </c:pt>
                <c:pt idx="2">
                  <c:v>サ付（非特）</c:v>
                </c:pt>
              </c:strCache>
            </c:strRef>
          </c:cat>
          <c:val>
            <c:numRef>
              <c:f>'問8～9(3)'!$AD$131:$AF$131</c:f>
              <c:numCache>
                <c:formatCode>0.0</c:formatCode>
                <c:ptCount val="3"/>
                <c:pt idx="0">
                  <c:v>2.5147481470276811</c:v>
                </c:pt>
                <c:pt idx="1">
                  <c:v>3.0346460618145565</c:v>
                </c:pt>
                <c:pt idx="2">
                  <c:v>1.3760909275421149</c:v>
                </c:pt>
              </c:numCache>
            </c:numRef>
          </c:val>
          <c:extLst>
            <c:ext xmlns:c16="http://schemas.microsoft.com/office/drawing/2014/chart" uri="{C3380CC4-5D6E-409C-BE32-E72D297353CC}">
              <c16:uniqueId val="{0000000A-C6D5-4B6F-9FE7-286ABF8A7A85}"/>
            </c:ext>
          </c:extLst>
        </c:ser>
        <c:ser>
          <c:idx val="6"/>
          <c:order val="6"/>
          <c:tx>
            <c:strRef>
              <c:f>'問8～9(3)'!$X$132</c:f>
              <c:strCache>
                <c:ptCount val="1"/>
                <c:pt idx="0">
                  <c:v>不明</c:v>
                </c:pt>
              </c:strCache>
            </c:strRef>
          </c:tx>
          <c:spPr>
            <a:solidFill>
              <a:schemeClr val="bg1">
                <a:lumMod val="9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'問8～9(3)'!$AD$124:$AF$124</c:f>
              <c:strCache>
                <c:ptCount val="3"/>
                <c:pt idx="0">
                  <c:v>特定施設</c:v>
                </c:pt>
                <c:pt idx="1">
                  <c:v>住宅型</c:v>
                </c:pt>
                <c:pt idx="2">
                  <c:v>サ付（非特）</c:v>
                </c:pt>
              </c:strCache>
            </c:strRef>
          </c:cat>
          <c:val>
            <c:numRef>
              <c:f>'問8～9(3)'!$AD$132:$AF$132</c:f>
              <c:numCache>
                <c:formatCode>0.0</c:formatCode>
                <c:ptCount val="3"/>
                <c:pt idx="0">
                  <c:v>14.281122371804569</c:v>
                </c:pt>
                <c:pt idx="1">
                  <c:v>19.273429710867397</c:v>
                </c:pt>
                <c:pt idx="2">
                  <c:v>31.057438603612749</c:v>
                </c:pt>
              </c:numCache>
            </c:numRef>
          </c:val>
          <c:extLst>
            <c:ext xmlns:c16="http://schemas.microsoft.com/office/drawing/2014/chart" uri="{C3380CC4-5D6E-409C-BE32-E72D297353CC}">
              <c16:uniqueId val="{00000003-6C2F-4900-A4C9-A7B8E748369A}"/>
            </c:ext>
          </c:extLst>
        </c:ser>
        <c:dLbls>
          <c:showLegendKey val="0"/>
          <c:showVal val="0"/>
          <c:showCatName val="0"/>
          <c:showSerName val="0"/>
          <c:showPercent val="0"/>
          <c:showBubbleSize val="0"/>
        </c:dLbls>
        <c:gapWidth val="80"/>
        <c:overlap val="100"/>
        <c:axId val="213541248"/>
        <c:axId val="213542784"/>
      </c:barChart>
      <c:catAx>
        <c:axId val="213541248"/>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213542784"/>
        <c:crosses val="autoZero"/>
        <c:auto val="1"/>
        <c:lblAlgn val="ctr"/>
        <c:lblOffset val="100"/>
        <c:noMultiLvlLbl val="0"/>
      </c:catAx>
      <c:valAx>
        <c:axId val="213542784"/>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213541248"/>
        <c:crosses val="autoZero"/>
        <c:crossBetween val="between"/>
        <c:majorUnit val="20"/>
      </c:valAx>
      <c:spPr>
        <a:noFill/>
      </c:spPr>
    </c:plotArea>
    <c:legend>
      <c:legendPos val="b"/>
      <c:layout>
        <c:manualLayout>
          <c:xMode val="edge"/>
          <c:yMode val="edge"/>
          <c:x val="0.18125679834575134"/>
          <c:y val="0.80775884188483393"/>
          <c:w val="0.67719000471475721"/>
          <c:h val="0.13228227292865286"/>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'問8～9(3)'!$O$338</c:f>
          <c:strCache>
            <c:ptCount val="1"/>
            <c:pt idx="0">
              <c:v>n=26,063</c:v>
            </c:pt>
          </c:strCache>
        </c:strRef>
      </c:tx>
      <c:layout>
        <c:manualLayout>
          <c:xMode val="edge"/>
          <c:yMode val="edge"/>
          <c:x val="0.61063627548942712"/>
          <c:y val="6.0318088870418146E-2"/>
        </c:manualLayout>
      </c:layout>
      <c:overlay val="0"/>
      <c:txPr>
        <a:bodyPr/>
        <a:lstStyle/>
        <a:p>
          <a:pPr>
            <a:defRPr sz="900" b="0"/>
          </a:pPr>
          <a:endParaRPr lang="ja-JP"/>
        </a:p>
      </c:txPr>
    </c:title>
    <c:autoTitleDeleted val="0"/>
    <c:plotArea>
      <c:layout>
        <c:manualLayout>
          <c:layoutTarget val="inner"/>
          <c:xMode val="edge"/>
          <c:yMode val="edge"/>
          <c:x val="0.43688878420472643"/>
          <c:y val="0.1516195505272421"/>
          <c:w val="0.47818594033263828"/>
          <c:h val="0.79745447133158032"/>
        </c:manualLayout>
      </c:layout>
      <c:barChart>
        <c:barDir val="bar"/>
        <c:grouping val="clustered"/>
        <c:varyColors val="0"/>
        <c:ser>
          <c:idx val="0"/>
          <c:order val="0"/>
          <c:tx>
            <c:strRef>
              <c:f>'問8～9(3)'!$AF$338</c:f>
              <c:strCache>
                <c:ptCount val="1"/>
                <c:pt idx="0">
                  <c:v>n=26,063</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'問8～9(3)'!$X$339:$X$352</c:f>
              <c:strCache>
                <c:ptCount val="14"/>
                <c:pt idx="0">
                  <c:v>たんの吸引</c:v>
                </c:pt>
                <c:pt idx="1">
                  <c:v>胃ろう・腸ろうの管理</c:v>
                </c:pt>
                <c:pt idx="2">
                  <c:v>経鼻経管栄養の管理</c:v>
                </c:pt>
                <c:pt idx="3">
                  <c:v>尿道カテーテルの管理</c:v>
                </c:pt>
                <c:pt idx="4">
                  <c:v>酸素療法</c:v>
                </c:pt>
                <c:pt idx="5">
                  <c:v>褥瘡の処置</c:v>
                </c:pt>
                <c:pt idx="6">
                  <c:v>レスピレータの管理</c:v>
                </c:pt>
                <c:pt idx="7">
                  <c:v>インスリンの注射</c:v>
                </c:pt>
                <c:pt idx="8">
                  <c:v>透析</c:v>
                </c:pt>
                <c:pt idx="9">
                  <c:v>疼痛の管理</c:v>
                </c:pt>
                <c:pt idx="10">
                  <c:v>膀胱瘻・ストーマの管理</c:v>
                </c:pt>
                <c:pt idx="11">
                  <c:v>抹消静脈からの点滴</c:v>
                </c:pt>
                <c:pt idx="12">
                  <c:v>〔再掲〕　　　　　重複を除いた実際の入居者数</c:v>
                </c:pt>
                <c:pt idx="13">
                  <c:v>「たんの吸引」「胃ろう・腸ろうの管理」「経鼻経管栄養の管理」のいずれかを要する実人数</c:v>
                </c:pt>
              </c:strCache>
            </c:strRef>
          </c:cat>
          <c:val>
            <c:numRef>
              <c:f>'問8～9(3)'!$AF$339:$AF$352</c:f>
              <c:numCache>
                <c:formatCode>0.0</c:formatCode>
                <c:ptCount val="14"/>
                <c:pt idx="0">
                  <c:v>0.85178222000537163</c:v>
                </c:pt>
                <c:pt idx="1">
                  <c:v>0.69830794613052982</c:v>
                </c:pt>
                <c:pt idx="2">
                  <c:v>0.23404826765913364</c:v>
                </c:pt>
                <c:pt idx="3">
                  <c:v>1.7457698653263247</c:v>
                </c:pt>
                <c:pt idx="4">
                  <c:v>1.2776733300080574</c:v>
                </c:pt>
                <c:pt idx="5">
                  <c:v>0.80190308099604801</c:v>
                </c:pt>
                <c:pt idx="6">
                  <c:v>3.0694854774968347E-2</c:v>
                </c:pt>
                <c:pt idx="7">
                  <c:v>0.85561907685224259</c:v>
                </c:pt>
                <c:pt idx="8">
                  <c:v>1.2162836204581207</c:v>
                </c:pt>
                <c:pt idx="9">
                  <c:v>0.14196370333422861</c:v>
                </c:pt>
                <c:pt idx="10">
                  <c:v>0.61773395234623796</c:v>
                </c:pt>
                <c:pt idx="11">
                  <c:v>0.17649541495606799</c:v>
                </c:pt>
                <c:pt idx="12">
                  <c:v>6.7989103326554892</c:v>
                </c:pt>
                <c:pt idx="13">
                  <c:v>1.2354679046924759</c:v>
                </c:pt>
              </c:numCache>
            </c:numRef>
          </c:val>
          <c:extLst>
            <c:ext xmlns:c16="http://schemas.microsoft.com/office/drawing/2014/chart" uri="{C3380CC4-5D6E-409C-BE32-E72D297353CC}">
              <c16:uniqueId val="{00000000-E8F9-40AA-A7E0-9F794D8FB0AE}"/>
            </c:ext>
          </c:extLst>
        </c:ser>
        <c:dLbls>
          <c:showLegendKey val="0"/>
          <c:showVal val="0"/>
          <c:showCatName val="0"/>
          <c:showSerName val="0"/>
          <c:showPercent val="0"/>
          <c:showBubbleSize val="0"/>
        </c:dLbls>
        <c:gapWidth val="80"/>
        <c:axId val="213594880"/>
        <c:axId val="213596416"/>
      </c:barChart>
      <c:catAx>
        <c:axId val="213594880"/>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800">
                <a:solidFill>
                  <a:schemeClr val="bg1"/>
                </a:solidFill>
                <a:latin typeface="ＭＳ Ｐゴシック" panose="020B0600070205080204" pitchFamily="50" charset="-128"/>
                <a:ea typeface="ＭＳ Ｐゴシック" panose="020B0600070205080204" pitchFamily="50" charset="-128"/>
              </a:defRPr>
            </a:pPr>
            <a:endParaRPr lang="ja-JP"/>
          </a:p>
        </c:txPr>
        <c:crossAx val="213596416"/>
        <c:crosses val="autoZero"/>
        <c:auto val="1"/>
        <c:lblAlgn val="ctr"/>
        <c:lblOffset val="100"/>
        <c:noMultiLvlLbl val="0"/>
      </c:catAx>
      <c:valAx>
        <c:axId val="213596416"/>
        <c:scaling>
          <c:orientation val="minMax"/>
          <c:max val="25"/>
        </c:scaling>
        <c:delete val="0"/>
        <c:axPos val="t"/>
        <c:numFmt formatCode="0" sourceLinked="0"/>
        <c:majorTickMark val="in"/>
        <c:minorTickMark val="none"/>
        <c:tickLblPos val="nextTo"/>
        <c:spPr>
          <a:ln w="6350">
            <a:solidFill>
              <a:schemeClr val="tx1"/>
            </a:solidFill>
          </a:ln>
        </c:spPr>
        <c:crossAx val="213594880"/>
        <c:crosses val="autoZero"/>
        <c:crossBetween val="between"/>
        <c:majorUnit val="5"/>
      </c:valAx>
      <c:spPr>
        <a:noFill/>
      </c:spPr>
    </c:plotArea>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'問8～9(3)'!$M$338</c:f>
          <c:strCache>
            <c:ptCount val="1"/>
            <c:pt idx="0">
              <c:v>n=15,603</c:v>
            </c:pt>
          </c:strCache>
        </c:strRef>
      </c:tx>
      <c:layout>
        <c:manualLayout>
          <c:xMode val="edge"/>
          <c:yMode val="edge"/>
          <c:x val="0.61566877702209755"/>
          <c:y val="6.0758838383838373E-2"/>
        </c:manualLayout>
      </c:layout>
      <c:overlay val="0"/>
      <c:txPr>
        <a:bodyPr/>
        <a:lstStyle/>
        <a:p>
          <a:pPr>
            <a:defRPr sz="900" b="0"/>
          </a:pPr>
          <a:endParaRPr lang="ja-JP"/>
        </a:p>
      </c:txPr>
    </c:title>
    <c:autoTitleDeleted val="0"/>
    <c:plotArea>
      <c:layout>
        <c:manualLayout>
          <c:layoutTarget val="inner"/>
          <c:xMode val="edge"/>
          <c:yMode val="edge"/>
          <c:x val="0.43688878420472643"/>
          <c:y val="0.1516195505272421"/>
          <c:w val="0.47818594033263828"/>
          <c:h val="0.79745447133158032"/>
        </c:manualLayout>
      </c:layout>
      <c:barChart>
        <c:barDir val="bar"/>
        <c:grouping val="clustered"/>
        <c:varyColors val="0"/>
        <c:ser>
          <c:idx val="0"/>
          <c:order val="0"/>
          <c:tx>
            <c:strRef>
              <c:f>'問8～9(3)'!$AE$338</c:f>
              <c:strCache>
                <c:ptCount val="1"/>
                <c:pt idx="0">
                  <c:v>n=15,603</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'問8～9(3)'!$X$339:$X$352</c:f>
              <c:strCache>
                <c:ptCount val="14"/>
                <c:pt idx="0">
                  <c:v>たんの吸引</c:v>
                </c:pt>
                <c:pt idx="1">
                  <c:v>胃ろう・腸ろうの管理</c:v>
                </c:pt>
                <c:pt idx="2">
                  <c:v>経鼻経管栄養の管理</c:v>
                </c:pt>
                <c:pt idx="3">
                  <c:v>尿道カテーテルの管理</c:v>
                </c:pt>
                <c:pt idx="4">
                  <c:v>酸素療法</c:v>
                </c:pt>
                <c:pt idx="5">
                  <c:v>褥瘡の処置</c:v>
                </c:pt>
                <c:pt idx="6">
                  <c:v>レスピレータの管理</c:v>
                </c:pt>
                <c:pt idx="7">
                  <c:v>インスリンの注射</c:v>
                </c:pt>
                <c:pt idx="8">
                  <c:v>透析</c:v>
                </c:pt>
                <c:pt idx="9">
                  <c:v>疼痛の管理</c:v>
                </c:pt>
                <c:pt idx="10">
                  <c:v>膀胱瘻・ストーマの管理</c:v>
                </c:pt>
                <c:pt idx="11">
                  <c:v>抹消静脈からの点滴</c:v>
                </c:pt>
                <c:pt idx="12">
                  <c:v>〔再掲〕　　　　　重複を除いた実際の入居者数</c:v>
                </c:pt>
                <c:pt idx="13">
                  <c:v>「たんの吸引」「胃ろう・腸ろうの管理」「経鼻経管栄養の管理」のいずれかを要する実人数</c:v>
                </c:pt>
              </c:strCache>
            </c:strRef>
          </c:cat>
          <c:val>
            <c:numRef>
              <c:f>'問8～9(3)'!$AE$339:$AE$352</c:f>
              <c:numCache>
                <c:formatCode>0.0</c:formatCode>
                <c:ptCount val="14"/>
                <c:pt idx="0">
                  <c:v>2.5443824905466896</c:v>
                </c:pt>
                <c:pt idx="1">
                  <c:v>2.0893417932448886</c:v>
                </c:pt>
                <c:pt idx="2">
                  <c:v>0.8716272511696469</c:v>
                </c:pt>
                <c:pt idx="3">
                  <c:v>2.9866051400371725</c:v>
                </c:pt>
                <c:pt idx="4">
                  <c:v>1.8778440043581361</c:v>
                </c:pt>
                <c:pt idx="5">
                  <c:v>1.5445747612638596</c:v>
                </c:pt>
                <c:pt idx="6">
                  <c:v>0.14740754983016086</c:v>
                </c:pt>
                <c:pt idx="7">
                  <c:v>1.4356213548676535</c:v>
                </c:pt>
                <c:pt idx="8">
                  <c:v>0.88444529898096513</c:v>
                </c:pt>
                <c:pt idx="9">
                  <c:v>0.35890533871691338</c:v>
                </c:pt>
                <c:pt idx="10">
                  <c:v>0.72421970133948599</c:v>
                </c:pt>
                <c:pt idx="11">
                  <c:v>0.46144972120746014</c:v>
                </c:pt>
                <c:pt idx="12">
                  <c:v>11.202973787092226</c:v>
                </c:pt>
                <c:pt idx="13">
                  <c:v>3.8197782477728639</c:v>
                </c:pt>
              </c:numCache>
            </c:numRef>
          </c:val>
          <c:extLst>
            <c:ext xmlns:c16="http://schemas.microsoft.com/office/drawing/2014/chart" uri="{C3380CC4-5D6E-409C-BE32-E72D297353CC}">
              <c16:uniqueId val="{00000000-7A4B-4148-B6F4-515510EF813C}"/>
            </c:ext>
          </c:extLst>
        </c:ser>
        <c:dLbls>
          <c:showLegendKey val="0"/>
          <c:showVal val="0"/>
          <c:showCatName val="0"/>
          <c:showSerName val="0"/>
          <c:showPercent val="0"/>
          <c:showBubbleSize val="0"/>
        </c:dLbls>
        <c:gapWidth val="80"/>
        <c:axId val="213630976"/>
        <c:axId val="213632512"/>
      </c:barChart>
      <c:catAx>
        <c:axId val="213630976"/>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800">
                <a:solidFill>
                  <a:schemeClr val="bg1"/>
                </a:solidFill>
                <a:latin typeface="ＭＳ Ｐゴシック" panose="020B0600070205080204" pitchFamily="50" charset="-128"/>
                <a:ea typeface="ＭＳ Ｐゴシック" panose="020B0600070205080204" pitchFamily="50" charset="-128"/>
              </a:defRPr>
            </a:pPr>
            <a:endParaRPr lang="ja-JP"/>
          </a:p>
        </c:txPr>
        <c:crossAx val="213632512"/>
        <c:crosses val="autoZero"/>
        <c:auto val="1"/>
        <c:lblAlgn val="ctr"/>
        <c:lblOffset val="100"/>
        <c:noMultiLvlLbl val="0"/>
      </c:catAx>
      <c:valAx>
        <c:axId val="213632512"/>
        <c:scaling>
          <c:orientation val="minMax"/>
          <c:max val="25"/>
        </c:scaling>
        <c:delete val="0"/>
        <c:axPos val="t"/>
        <c:numFmt formatCode="0" sourceLinked="0"/>
        <c:majorTickMark val="in"/>
        <c:minorTickMark val="none"/>
        <c:tickLblPos val="nextTo"/>
        <c:spPr>
          <a:ln w="6350">
            <a:solidFill>
              <a:schemeClr val="tx1"/>
            </a:solidFill>
          </a:ln>
        </c:spPr>
        <c:crossAx val="213630976"/>
        <c:crosses val="autoZero"/>
        <c:crossBetween val="between"/>
        <c:majorUnit val="5"/>
      </c:valAx>
      <c:spPr>
        <a:noFill/>
      </c:spPr>
    </c:plotArea>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'問8～9(3)'!$P$338</c:f>
          <c:strCache>
            <c:ptCount val="1"/>
            <c:pt idx="0">
              <c:v>n=48,232</c:v>
            </c:pt>
          </c:strCache>
        </c:strRef>
      </c:tx>
      <c:layout>
        <c:manualLayout>
          <c:xMode val="edge"/>
          <c:yMode val="edge"/>
          <c:x val="0.60032637643135423"/>
          <c:y val="6.0758838383838373E-2"/>
        </c:manualLayout>
      </c:layout>
      <c:overlay val="0"/>
      <c:txPr>
        <a:bodyPr/>
        <a:lstStyle/>
        <a:p>
          <a:pPr>
            <a:defRPr sz="900" b="0"/>
          </a:pPr>
          <a:endParaRPr lang="ja-JP"/>
        </a:p>
      </c:txPr>
    </c:title>
    <c:autoTitleDeleted val="0"/>
    <c:plotArea>
      <c:layout>
        <c:manualLayout>
          <c:layoutTarget val="inner"/>
          <c:xMode val="edge"/>
          <c:yMode val="edge"/>
          <c:x val="0.46197951652033731"/>
          <c:y val="0.1516195505272421"/>
          <c:w val="0.38785946847266889"/>
          <c:h val="0.79745447133158032"/>
        </c:manualLayout>
      </c:layout>
      <c:barChart>
        <c:barDir val="bar"/>
        <c:grouping val="clustered"/>
        <c:varyColors val="0"/>
        <c:ser>
          <c:idx val="0"/>
          <c:order val="0"/>
          <c:tx>
            <c:strRef>
              <c:f>'問8～9(3)'!$AD$338</c:f>
              <c:strCache>
                <c:ptCount val="1"/>
                <c:pt idx="0">
                  <c:v>n=48,232</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'問8～9(3)'!$X$339:$X$352</c:f>
              <c:strCache>
                <c:ptCount val="14"/>
                <c:pt idx="0">
                  <c:v>たんの吸引</c:v>
                </c:pt>
                <c:pt idx="1">
                  <c:v>胃ろう・腸ろうの管理</c:v>
                </c:pt>
                <c:pt idx="2">
                  <c:v>経鼻経管栄養の管理</c:v>
                </c:pt>
                <c:pt idx="3">
                  <c:v>尿道カテーテルの管理</c:v>
                </c:pt>
                <c:pt idx="4">
                  <c:v>酸素療法</c:v>
                </c:pt>
                <c:pt idx="5">
                  <c:v>褥瘡の処置</c:v>
                </c:pt>
                <c:pt idx="6">
                  <c:v>レスピレータの管理</c:v>
                </c:pt>
                <c:pt idx="7">
                  <c:v>インスリンの注射</c:v>
                </c:pt>
                <c:pt idx="8">
                  <c:v>透析</c:v>
                </c:pt>
                <c:pt idx="9">
                  <c:v>疼痛の管理</c:v>
                </c:pt>
                <c:pt idx="10">
                  <c:v>膀胱瘻・ストーマの管理</c:v>
                </c:pt>
                <c:pt idx="11">
                  <c:v>抹消静脈からの点滴</c:v>
                </c:pt>
                <c:pt idx="12">
                  <c:v>〔再掲〕　　　　　重複を除いた実際の入居者数</c:v>
                </c:pt>
                <c:pt idx="13">
                  <c:v>「たんの吸引」「胃ろう・腸ろうの管理」「経鼻経管栄養の管理」のいずれかを要する実人数</c:v>
                </c:pt>
              </c:strCache>
            </c:strRef>
          </c:cat>
          <c:val>
            <c:numRef>
              <c:f>'問8～9(3)'!$AD$339:$AD$352</c:f>
              <c:numCache>
                <c:formatCode>0.0</c:formatCode>
                <c:ptCount val="14"/>
                <c:pt idx="0">
                  <c:v>1.9012274008956709</c:v>
                </c:pt>
                <c:pt idx="1">
                  <c:v>2.0359927019406201</c:v>
                </c:pt>
                <c:pt idx="2">
                  <c:v>0.34831647039310004</c:v>
                </c:pt>
                <c:pt idx="3">
                  <c:v>3.0622823022060039</c:v>
                </c:pt>
                <c:pt idx="4">
                  <c:v>1.8037817216785534</c:v>
                </c:pt>
                <c:pt idx="5">
                  <c:v>1.7167026040802786</c:v>
                </c:pt>
                <c:pt idx="6">
                  <c:v>3.731962182783214E-2</c:v>
                </c:pt>
                <c:pt idx="7">
                  <c:v>1.6793829822524464</c:v>
                </c:pt>
                <c:pt idx="8">
                  <c:v>0.84176480344999161</c:v>
                </c:pt>
                <c:pt idx="9">
                  <c:v>0.32965665947918393</c:v>
                </c:pt>
                <c:pt idx="10">
                  <c:v>0.80651849394592812</c:v>
                </c:pt>
                <c:pt idx="11">
                  <c:v>0.24257754188090891</c:v>
                </c:pt>
                <c:pt idx="12">
                  <c:v>11.162713551169348</c:v>
                </c:pt>
                <c:pt idx="13">
                  <c:v>3.1452147951567424</c:v>
                </c:pt>
              </c:numCache>
            </c:numRef>
          </c:val>
          <c:extLst>
            <c:ext xmlns:c16="http://schemas.microsoft.com/office/drawing/2014/chart" uri="{C3380CC4-5D6E-409C-BE32-E72D297353CC}">
              <c16:uniqueId val="{00000000-6FDC-43B9-AB84-3A125A14559B}"/>
            </c:ext>
          </c:extLst>
        </c:ser>
        <c:dLbls>
          <c:showLegendKey val="0"/>
          <c:showVal val="0"/>
          <c:showCatName val="0"/>
          <c:showSerName val="0"/>
          <c:showPercent val="0"/>
          <c:showBubbleSize val="0"/>
        </c:dLbls>
        <c:gapWidth val="80"/>
        <c:axId val="213679104"/>
        <c:axId val="213689088"/>
      </c:barChart>
      <c:catAx>
        <c:axId val="213679104"/>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800">
                <a:latin typeface="ＭＳ Ｐゴシック" panose="020B0600070205080204" pitchFamily="50" charset="-128"/>
                <a:ea typeface="ＭＳ Ｐゴシック" panose="020B0600070205080204" pitchFamily="50" charset="-128"/>
              </a:defRPr>
            </a:pPr>
            <a:endParaRPr lang="ja-JP"/>
          </a:p>
        </c:txPr>
        <c:crossAx val="213689088"/>
        <c:crosses val="autoZero"/>
        <c:auto val="1"/>
        <c:lblAlgn val="ctr"/>
        <c:lblOffset val="100"/>
        <c:noMultiLvlLbl val="0"/>
      </c:catAx>
      <c:valAx>
        <c:axId val="213689088"/>
        <c:scaling>
          <c:orientation val="minMax"/>
          <c:max val="25"/>
        </c:scaling>
        <c:delete val="0"/>
        <c:axPos val="t"/>
        <c:numFmt formatCode="0" sourceLinked="0"/>
        <c:majorTickMark val="in"/>
        <c:minorTickMark val="none"/>
        <c:tickLblPos val="nextTo"/>
        <c:spPr>
          <a:ln w="6350">
            <a:solidFill>
              <a:schemeClr val="tx1"/>
            </a:solidFill>
          </a:ln>
        </c:spPr>
        <c:crossAx val="213679104"/>
        <c:crosses val="autoZero"/>
        <c:crossBetween val="between"/>
        <c:majorUnit val="5"/>
      </c:valAx>
      <c:spPr>
        <a:noFill/>
      </c:spPr>
    </c:plotArea>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443418301525871"/>
          <c:y val="0.12501094499280394"/>
          <c:w val="0.67420375168758861"/>
          <c:h val="0.62263588733373609"/>
        </c:manualLayout>
      </c:layout>
      <c:barChart>
        <c:barDir val="bar"/>
        <c:grouping val="stacked"/>
        <c:varyColors val="0"/>
        <c:ser>
          <c:idx val="0"/>
          <c:order val="0"/>
          <c:tx>
            <c:strRef>
              <c:f>'問8～9(3)'!$X$359</c:f>
              <c:strCache>
                <c:ptCount val="1"/>
                <c:pt idx="0">
                  <c:v>０人</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'問8～9(3)'!$AE$357:$AG$357</c:f>
              <c:strCache>
                <c:ptCount val="3"/>
                <c:pt idx="0">
                  <c:v>特定施設</c:v>
                </c:pt>
                <c:pt idx="1">
                  <c:v>住宅型</c:v>
                </c:pt>
                <c:pt idx="2">
                  <c:v>サ付（非特）</c:v>
                </c:pt>
              </c:strCache>
            </c:strRef>
          </c:cat>
          <c:val>
            <c:numRef>
              <c:f>'問8～9(3)'!$AE$359:$AG$359</c:f>
              <c:numCache>
                <c:formatCode>0.0</c:formatCode>
                <c:ptCount val="3"/>
                <c:pt idx="0">
                  <c:v>35.945072697899839</c:v>
                </c:pt>
                <c:pt idx="1">
                  <c:v>57.378984651711932</c:v>
                </c:pt>
                <c:pt idx="2">
                  <c:v>47.987927565392354</c:v>
                </c:pt>
              </c:numCache>
            </c:numRef>
          </c:val>
          <c:extLst>
            <c:ext xmlns:c16="http://schemas.microsoft.com/office/drawing/2014/chart" uri="{C3380CC4-5D6E-409C-BE32-E72D297353CC}">
              <c16:uniqueId val="{00000005-C6D5-4B6F-9FE7-286ABF8A7A85}"/>
            </c:ext>
          </c:extLst>
        </c:ser>
        <c:ser>
          <c:idx val="1"/>
          <c:order val="1"/>
          <c:tx>
            <c:strRef>
              <c:f>'問8～9(3)'!$X$360</c:f>
              <c:strCache>
                <c:ptCount val="1"/>
                <c:pt idx="0">
                  <c:v>１人</c:v>
                </c:pt>
              </c:strCache>
            </c:strRef>
          </c:tx>
          <c:spPr>
            <a:solidFill>
              <a:srgbClr val="DDDDDD"/>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'問8～9(3)'!$AE$357:$AG$357</c:f>
              <c:strCache>
                <c:ptCount val="3"/>
                <c:pt idx="0">
                  <c:v>特定施設</c:v>
                </c:pt>
                <c:pt idx="1">
                  <c:v>住宅型</c:v>
                </c:pt>
                <c:pt idx="2">
                  <c:v>サ付（非特）</c:v>
                </c:pt>
              </c:strCache>
            </c:strRef>
          </c:cat>
          <c:val>
            <c:numRef>
              <c:f>'問8～9(3)'!$AE$360:$AG$360</c:f>
              <c:numCache>
                <c:formatCode>0.0</c:formatCode>
                <c:ptCount val="3"/>
                <c:pt idx="0">
                  <c:v>22.374798061389338</c:v>
                </c:pt>
                <c:pt idx="1">
                  <c:v>18.772136953955133</c:v>
                </c:pt>
                <c:pt idx="2">
                  <c:v>21.12676056338028</c:v>
                </c:pt>
              </c:numCache>
            </c:numRef>
          </c:val>
          <c:extLst>
            <c:ext xmlns:c16="http://schemas.microsoft.com/office/drawing/2014/chart" uri="{C3380CC4-5D6E-409C-BE32-E72D297353CC}">
              <c16:uniqueId val="{00000006-C6D5-4B6F-9FE7-286ABF8A7A85}"/>
            </c:ext>
          </c:extLst>
        </c:ser>
        <c:ser>
          <c:idx val="2"/>
          <c:order val="2"/>
          <c:tx>
            <c:strRef>
              <c:f>'問8～9(3)'!$X$361</c:f>
              <c:strCache>
                <c:ptCount val="1"/>
                <c:pt idx="0">
                  <c:v>２～３人</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'問8～9(3)'!$AE$357:$AG$357</c:f>
              <c:strCache>
                <c:ptCount val="3"/>
                <c:pt idx="0">
                  <c:v>特定施設</c:v>
                </c:pt>
                <c:pt idx="1">
                  <c:v>住宅型</c:v>
                </c:pt>
                <c:pt idx="2">
                  <c:v>サ付（非特）</c:v>
                </c:pt>
              </c:strCache>
            </c:strRef>
          </c:cat>
          <c:val>
            <c:numRef>
              <c:f>'問8～9(3)'!$AE$361:$AG$361</c:f>
              <c:numCache>
                <c:formatCode>0.0</c:formatCode>
                <c:ptCount val="3"/>
                <c:pt idx="0">
                  <c:v>27.140549273021001</c:v>
                </c:pt>
                <c:pt idx="1">
                  <c:v>10.979929161747345</c:v>
                </c:pt>
                <c:pt idx="2">
                  <c:v>15.191146881287725</c:v>
                </c:pt>
              </c:numCache>
            </c:numRef>
          </c:val>
          <c:extLst>
            <c:ext xmlns:c16="http://schemas.microsoft.com/office/drawing/2014/chart" uri="{C3380CC4-5D6E-409C-BE32-E72D297353CC}">
              <c16:uniqueId val="{00000007-C6D5-4B6F-9FE7-286ABF8A7A85}"/>
            </c:ext>
          </c:extLst>
        </c:ser>
        <c:ser>
          <c:idx val="3"/>
          <c:order val="3"/>
          <c:tx>
            <c:strRef>
              <c:f>'問8～9(3)'!$X$362</c:f>
              <c:strCache>
                <c:ptCount val="1"/>
                <c:pt idx="0">
                  <c:v>４～５人</c:v>
                </c:pt>
              </c:strCache>
            </c:strRef>
          </c:tx>
          <c:spPr>
            <a:solidFill>
              <a:schemeClr val="bg1">
                <a:lumMod val="50000"/>
              </a:schemeClr>
            </a:solidFill>
            <a:ln w="6350">
              <a:solidFill>
                <a:schemeClr val="tx1"/>
              </a:solidFill>
            </a:ln>
          </c:spPr>
          <c:invertIfNegative val="0"/>
          <c:dLbls>
            <c:dLbl>
              <c:idx val="1"/>
              <c:layout>
                <c:manualLayout>
                  <c:x val="-9.4295143800094301E-3"/>
                  <c:y val="-8.2986752909903316E-2"/>
                </c:manualLayout>
              </c:layout>
              <c:spPr/>
              <c:txPr>
                <a:bodyPr/>
                <a:lstStyle/>
                <a:p>
                  <a:pPr>
                    <a:defRPr sz="800" baseline="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0CB-49AA-833C-862D6D4837DA}"/>
                </c:ext>
              </c:extLst>
            </c:dLbl>
            <c:dLbl>
              <c:idx val="2"/>
              <c:layout>
                <c:manualLayout>
                  <c:x val="-3.7718057520037718E-3"/>
                  <c:y val="-8.2987188540476403E-2"/>
                </c:manualLayout>
              </c:layout>
              <c:spPr/>
              <c:txPr>
                <a:bodyPr/>
                <a:lstStyle/>
                <a:p>
                  <a:pPr>
                    <a:defRPr sz="800" baseline="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0CB-49AA-833C-862D6D4837DA}"/>
                </c:ext>
              </c:extLst>
            </c:dLbl>
            <c:spPr>
              <a:noFill/>
              <a:ln>
                <a:noFill/>
              </a:ln>
              <a:effectLst/>
            </c:spPr>
            <c:txPr>
              <a:bodyPr/>
              <a:lstStyle/>
              <a:p>
                <a:pPr>
                  <a:defRPr sz="800" baseline="0">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'問8～9(3)'!$AE$357:$AG$357</c:f>
              <c:strCache>
                <c:ptCount val="3"/>
                <c:pt idx="0">
                  <c:v>特定施設</c:v>
                </c:pt>
                <c:pt idx="1">
                  <c:v>住宅型</c:v>
                </c:pt>
                <c:pt idx="2">
                  <c:v>サ付（非特）</c:v>
                </c:pt>
              </c:strCache>
            </c:strRef>
          </c:cat>
          <c:val>
            <c:numRef>
              <c:f>'問8～9(3)'!$AE$362:$AG$362</c:f>
              <c:numCache>
                <c:formatCode>0.0</c:formatCode>
                <c:ptCount val="3"/>
                <c:pt idx="0">
                  <c:v>7.2697899838449116</c:v>
                </c:pt>
                <c:pt idx="1">
                  <c:v>1.8890200708382525</c:v>
                </c:pt>
                <c:pt idx="2">
                  <c:v>2.6156941649899399</c:v>
                </c:pt>
              </c:numCache>
            </c:numRef>
          </c:val>
          <c:extLst>
            <c:ext xmlns:c16="http://schemas.microsoft.com/office/drawing/2014/chart" uri="{C3380CC4-5D6E-409C-BE32-E72D297353CC}">
              <c16:uniqueId val="{00000008-C6D5-4B6F-9FE7-286ABF8A7A85}"/>
            </c:ext>
          </c:extLst>
        </c:ser>
        <c:ser>
          <c:idx val="4"/>
          <c:order val="4"/>
          <c:tx>
            <c:strRef>
              <c:f>'問8～9(3)'!$X$363</c:f>
              <c:strCache>
                <c:ptCount val="1"/>
                <c:pt idx="0">
                  <c:v>６人以上</c:v>
                </c:pt>
              </c:strCache>
            </c:strRef>
          </c:tx>
          <c:spPr>
            <a:solidFill>
              <a:schemeClr val="bg1">
                <a:lumMod val="75000"/>
              </a:schemeClr>
            </a:solidFill>
            <a:ln w="6350">
              <a:solidFill>
                <a:schemeClr val="tx1"/>
              </a:solidFill>
            </a:ln>
          </c:spPr>
          <c:invertIfNegative val="0"/>
          <c:dLbls>
            <c:dLbl>
              <c:idx val="0"/>
              <c:layout>
                <c:manualLayout>
                  <c:x val="0"/>
                  <c:y val="-8.29876241710494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CF-4AD0-9A54-6B51BE21BE27}"/>
                </c:ext>
              </c:extLst>
            </c:dLbl>
            <c:dLbl>
              <c:idx val="1"/>
              <c:layout>
                <c:manualLayout>
                  <c:x val="9.4295143800094301E-3"/>
                  <c:y val="-8.29863172793302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0CB-49AA-833C-862D6D4837DA}"/>
                </c:ext>
              </c:extLst>
            </c:dLbl>
            <c:dLbl>
              <c:idx val="2"/>
              <c:layout>
                <c:manualLayout>
                  <c:x val="9.4295143800094301E-3"/>
                  <c:y val="-8.2985881648757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0CB-49AA-833C-862D6D4837DA}"/>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'問8～9(3)'!$AE$357:$AG$357</c:f>
              <c:strCache>
                <c:ptCount val="3"/>
                <c:pt idx="0">
                  <c:v>特定施設</c:v>
                </c:pt>
                <c:pt idx="1">
                  <c:v>住宅型</c:v>
                </c:pt>
                <c:pt idx="2">
                  <c:v>サ付（非特）</c:v>
                </c:pt>
              </c:strCache>
            </c:strRef>
          </c:cat>
          <c:val>
            <c:numRef>
              <c:f>'問8～9(3)'!$AE$363:$AG$363</c:f>
              <c:numCache>
                <c:formatCode>0.0</c:formatCode>
                <c:ptCount val="3"/>
                <c:pt idx="0">
                  <c:v>2.8271405492730208</c:v>
                </c:pt>
                <c:pt idx="1">
                  <c:v>1.1806375442739079</c:v>
                </c:pt>
                <c:pt idx="2">
                  <c:v>1.2072434607645874</c:v>
                </c:pt>
              </c:numCache>
            </c:numRef>
          </c:val>
          <c:extLst>
            <c:ext xmlns:c16="http://schemas.microsoft.com/office/drawing/2014/chart" uri="{C3380CC4-5D6E-409C-BE32-E72D297353CC}">
              <c16:uniqueId val="{00000009-C6D5-4B6F-9FE7-286ABF8A7A85}"/>
            </c:ext>
          </c:extLst>
        </c:ser>
        <c:ser>
          <c:idx val="5"/>
          <c:order val="5"/>
          <c:tx>
            <c:strRef>
              <c:f>'問8～9(3)'!$X$364</c:f>
              <c:strCache>
                <c:ptCount val="1"/>
                <c:pt idx="0">
                  <c:v>無回答</c:v>
                </c:pt>
              </c:strCache>
            </c:strRef>
          </c:tx>
          <c:spPr>
            <a:pattFill prst="lgGrid">
              <a:fgClr>
                <a:schemeClr val="bg1">
                  <a:lumMod val="6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'問8～9(3)'!$AE$357:$AG$357</c:f>
              <c:strCache>
                <c:ptCount val="3"/>
                <c:pt idx="0">
                  <c:v>特定施設</c:v>
                </c:pt>
                <c:pt idx="1">
                  <c:v>住宅型</c:v>
                </c:pt>
                <c:pt idx="2">
                  <c:v>サ付（非特）</c:v>
                </c:pt>
              </c:strCache>
            </c:strRef>
          </c:cat>
          <c:val>
            <c:numRef>
              <c:f>'問8～9(3)'!$AE$364:$AG$364</c:f>
              <c:numCache>
                <c:formatCode>0.0</c:formatCode>
                <c:ptCount val="3"/>
                <c:pt idx="0">
                  <c:v>4.4426494345718899</c:v>
                </c:pt>
                <c:pt idx="1">
                  <c:v>9.7992916174734344</c:v>
                </c:pt>
                <c:pt idx="2">
                  <c:v>11.87122736418511</c:v>
                </c:pt>
              </c:numCache>
            </c:numRef>
          </c:val>
          <c:extLst>
            <c:ext xmlns:c16="http://schemas.microsoft.com/office/drawing/2014/chart" uri="{C3380CC4-5D6E-409C-BE32-E72D297353CC}">
              <c16:uniqueId val="{0000000A-C6D5-4B6F-9FE7-286ABF8A7A85}"/>
            </c:ext>
          </c:extLst>
        </c:ser>
        <c:dLbls>
          <c:showLegendKey val="0"/>
          <c:showVal val="0"/>
          <c:showCatName val="0"/>
          <c:showSerName val="0"/>
          <c:showPercent val="0"/>
          <c:showBubbleSize val="0"/>
        </c:dLbls>
        <c:gapWidth val="80"/>
        <c:overlap val="100"/>
        <c:axId val="213787776"/>
        <c:axId val="213789312"/>
      </c:barChart>
      <c:catAx>
        <c:axId val="213787776"/>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213789312"/>
        <c:crosses val="autoZero"/>
        <c:auto val="1"/>
        <c:lblAlgn val="ctr"/>
        <c:lblOffset val="100"/>
        <c:noMultiLvlLbl val="0"/>
      </c:catAx>
      <c:valAx>
        <c:axId val="213789312"/>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213787776"/>
        <c:crosses val="autoZero"/>
        <c:crossBetween val="between"/>
        <c:majorUnit val="20"/>
      </c:valAx>
      <c:spPr>
        <a:noFill/>
      </c:spPr>
    </c:plotArea>
    <c:legend>
      <c:legendPos val="b"/>
      <c:layout>
        <c:manualLayout>
          <c:xMode val="edge"/>
          <c:yMode val="edge"/>
          <c:x val="0.18125679834575134"/>
          <c:y val="0.80775884188483393"/>
          <c:w val="0.67907590759075909"/>
          <c:h val="0.13228227292865286"/>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443418301525871"/>
          <c:y val="0.12070235451865544"/>
          <c:w val="0.67420375168758861"/>
          <c:h val="0.59085547015146234"/>
        </c:manualLayout>
      </c:layout>
      <c:barChart>
        <c:barDir val="bar"/>
        <c:grouping val="stacked"/>
        <c:varyColors val="0"/>
        <c:ser>
          <c:idx val="0"/>
          <c:order val="0"/>
          <c:tx>
            <c:strRef>
              <c:f>'問8～9(3)'!$X$373</c:f>
              <c:strCache>
                <c:ptCount val="1"/>
                <c:pt idx="0">
                  <c:v>０人</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'問8～9(3)'!$AE$371:$AG$371</c:f>
              <c:strCache>
                <c:ptCount val="3"/>
                <c:pt idx="0">
                  <c:v>特定施設</c:v>
                </c:pt>
                <c:pt idx="1">
                  <c:v>住宅型</c:v>
                </c:pt>
                <c:pt idx="2">
                  <c:v>サ付（非特）</c:v>
                </c:pt>
              </c:strCache>
            </c:strRef>
          </c:cat>
          <c:val>
            <c:numRef>
              <c:f>'問8～9(3)'!$AE$373:$AG$373</c:f>
              <c:numCache>
                <c:formatCode>0.0</c:formatCode>
                <c:ptCount val="3"/>
                <c:pt idx="0">
                  <c:v>82.229402261712437</c:v>
                </c:pt>
                <c:pt idx="1">
                  <c:v>34.710743801652896</c:v>
                </c:pt>
                <c:pt idx="2">
                  <c:v>60.663983903420529</c:v>
                </c:pt>
              </c:numCache>
            </c:numRef>
          </c:val>
          <c:extLst>
            <c:ext xmlns:c16="http://schemas.microsoft.com/office/drawing/2014/chart" uri="{C3380CC4-5D6E-409C-BE32-E72D297353CC}">
              <c16:uniqueId val="{00000005-C6D5-4B6F-9FE7-286ABF8A7A85}"/>
            </c:ext>
          </c:extLst>
        </c:ser>
        <c:ser>
          <c:idx val="1"/>
          <c:order val="1"/>
          <c:tx>
            <c:strRef>
              <c:f>'問8～9(3)'!$X$374</c:f>
              <c:strCache>
                <c:ptCount val="1"/>
                <c:pt idx="0">
                  <c:v>１人</c:v>
                </c:pt>
              </c:strCache>
            </c:strRef>
          </c:tx>
          <c:spPr>
            <a:solidFill>
              <a:srgbClr val="DDDDDD"/>
            </a:solidFill>
            <a:ln w="6350">
              <a:solidFill>
                <a:schemeClr val="tx1"/>
              </a:solidFill>
            </a:ln>
          </c:spPr>
          <c:invertIfNegative val="0"/>
          <c:dLbls>
            <c:dLbl>
              <c:idx val="0"/>
              <c:layout>
                <c:manualLayout>
                  <c:x val="-6.4120697784064123E-2"/>
                  <c:y val="-7.87385692343556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9F0-41F5-916E-D006ED5616E4}"/>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'問8～9(3)'!$AE$371:$AG$371</c:f>
              <c:strCache>
                <c:ptCount val="3"/>
                <c:pt idx="0">
                  <c:v>特定施設</c:v>
                </c:pt>
                <c:pt idx="1">
                  <c:v>住宅型</c:v>
                </c:pt>
                <c:pt idx="2">
                  <c:v>サ付（非特）</c:v>
                </c:pt>
              </c:strCache>
            </c:strRef>
          </c:cat>
          <c:val>
            <c:numRef>
              <c:f>'問8～9(3)'!$AE$374:$AG$374</c:f>
              <c:numCache>
                <c:formatCode>0.0</c:formatCode>
                <c:ptCount val="3"/>
                <c:pt idx="0">
                  <c:v>2.1809369951534734</c:v>
                </c:pt>
                <c:pt idx="1">
                  <c:v>8.5005903187721366</c:v>
                </c:pt>
                <c:pt idx="2">
                  <c:v>5.2313883299798798</c:v>
                </c:pt>
              </c:numCache>
            </c:numRef>
          </c:val>
          <c:extLst>
            <c:ext xmlns:c16="http://schemas.microsoft.com/office/drawing/2014/chart" uri="{C3380CC4-5D6E-409C-BE32-E72D297353CC}">
              <c16:uniqueId val="{00000006-C6D5-4B6F-9FE7-286ABF8A7A85}"/>
            </c:ext>
          </c:extLst>
        </c:ser>
        <c:ser>
          <c:idx val="2"/>
          <c:order val="2"/>
          <c:tx>
            <c:strRef>
              <c:f>'問8～9(3)'!$X$375</c:f>
              <c:strCache>
                <c:ptCount val="1"/>
                <c:pt idx="0">
                  <c:v>２～３人</c:v>
                </c:pt>
              </c:strCache>
            </c:strRef>
          </c:tx>
          <c:spPr>
            <a:solidFill>
              <a:schemeClr val="bg1">
                <a:lumMod val="65000"/>
              </a:schemeClr>
            </a:solidFill>
            <a:ln w="6350">
              <a:solidFill>
                <a:schemeClr val="tx1"/>
              </a:solidFill>
            </a:ln>
          </c:spPr>
          <c:invertIfNegative val="0"/>
          <c:dLbls>
            <c:dLbl>
              <c:idx val="0"/>
              <c:layout>
                <c:manualLayout>
                  <c:x val="-5.469118340405469E-2"/>
                  <c:y val="-7.8737742565352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9F0-41F5-916E-D006ED5616E4}"/>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'問8～9(3)'!$AE$371:$AG$371</c:f>
              <c:strCache>
                <c:ptCount val="3"/>
                <c:pt idx="0">
                  <c:v>特定施設</c:v>
                </c:pt>
                <c:pt idx="1">
                  <c:v>住宅型</c:v>
                </c:pt>
                <c:pt idx="2">
                  <c:v>サ付（非特）</c:v>
                </c:pt>
              </c:strCache>
            </c:strRef>
          </c:cat>
          <c:val>
            <c:numRef>
              <c:f>'問8～9(3)'!$AE$375:$AG$375</c:f>
              <c:numCache>
                <c:formatCode>0.0</c:formatCode>
                <c:ptCount val="3"/>
                <c:pt idx="0">
                  <c:v>2.5848142164781907</c:v>
                </c:pt>
                <c:pt idx="1">
                  <c:v>12.868949232585598</c:v>
                </c:pt>
                <c:pt idx="2">
                  <c:v>6.4386317907444672</c:v>
                </c:pt>
              </c:numCache>
            </c:numRef>
          </c:val>
          <c:extLst>
            <c:ext xmlns:c16="http://schemas.microsoft.com/office/drawing/2014/chart" uri="{C3380CC4-5D6E-409C-BE32-E72D297353CC}">
              <c16:uniqueId val="{00000007-C6D5-4B6F-9FE7-286ABF8A7A85}"/>
            </c:ext>
          </c:extLst>
        </c:ser>
        <c:ser>
          <c:idx val="3"/>
          <c:order val="3"/>
          <c:tx>
            <c:strRef>
              <c:f>'問8～9(3)'!$X$376</c:f>
              <c:strCache>
                <c:ptCount val="1"/>
                <c:pt idx="0">
                  <c:v>４～５人</c:v>
                </c:pt>
              </c:strCache>
            </c:strRef>
          </c:tx>
          <c:spPr>
            <a:solidFill>
              <a:schemeClr val="bg1">
                <a:lumMod val="50000"/>
              </a:schemeClr>
            </a:solidFill>
            <a:ln w="6350">
              <a:solidFill>
                <a:schemeClr val="tx1"/>
              </a:solidFill>
            </a:ln>
          </c:spPr>
          <c:invertIfNegative val="0"/>
          <c:dLbls>
            <c:dLbl>
              <c:idx val="0"/>
              <c:layout>
                <c:manualLayout>
                  <c:x val="-3.771805752003772E-2"/>
                  <c:y val="-7.8739395903359086E-2"/>
                </c:manualLayout>
              </c:layout>
              <c:spPr/>
              <c:txPr>
                <a:bodyPr/>
                <a:lstStyle/>
                <a:p>
                  <a:pPr>
                    <a:defRPr sz="800" baseline="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9F0-41F5-916E-D006ED5616E4}"/>
                </c:ext>
              </c:extLst>
            </c:dLbl>
            <c:spPr>
              <a:noFill/>
              <a:ln>
                <a:noFill/>
              </a:ln>
              <a:effectLst/>
            </c:spPr>
            <c:txPr>
              <a:bodyPr/>
              <a:lstStyle/>
              <a:p>
                <a:pPr>
                  <a:defRPr sz="800" baseline="0">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'問8～9(3)'!$AE$371:$AG$371</c:f>
              <c:strCache>
                <c:ptCount val="3"/>
                <c:pt idx="0">
                  <c:v>特定施設</c:v>
                </c:pt>
                <c:pt idx="1">
                  <c:v>住宅型</c:v>
                </c:pt>
                <c:pt idx="2">
                  <c:v>サ付（非特）</c:v>
                </c:pt>
              </c:strCache>
            </c:strRef>
          </c:cat>
          <c:val>
            <c:numRef>
              <c:f>'問8～9(3)'!$AE$376:$AG$376</c:f>
              <c:numCache>
                <c:formatCode>0.0</c:formatCode>
                <c:ptCount val="3"/>
                <c:pt idx="0">
                  <c:v>1.6962843295638126</c:v>
                </c:pt>
                <c:pt idx="1">
                  <c:v>9.7992916174734344</c:v>
                </c:pt>
                <c:pt idx="2">
                  <c:v>5.5331991951710267</c:v>
                </c:pt>
              </c:numCache>
            </c:numRef>
          </c:val>
          <c:extLst>
            <c:ext xmlns:c16="http://schemas.microsoft.com/office/drawing/2014/chart" uri="{C3380CC4-5D6E-409C-BE32-E72D297353CC}">
              <c16:uniqueId val="{00000008-C6D5-4B6F-9FE7-286ABF8A7A85}"/>
            </c:ext>
          </c:extLst>
        </c:ser>
        <c:ser>
          <c:idx val="4"/>
          <c:order val="4"/>
          <c:tx>
            <c:strRef>
              <c:f>'問8～9(3)'!$X$377</c:f>
              <c:strCache>
                <c:ptCount val="1"/>
                <c:pt idx="0">
                  <c:v>６～７人</c:v>
                </c:pt>
              </c:strCache>
            </c:strRef>
          </c:tx>
          <c:spPr>
            <a:solidFill>
              <a:schemeClr val="bg1">
                <a:lumMod val="75000"/>
              </a:schemeClr>
            </a:solidFill>
            <a:ln w="6350">
              <a:solidFill>
                <a:schemeClr val="tx1"/>
              </a:solidFill>
            </a:ln>
          </c:spPr>
          <c:invertIfNegative val="0"/>
          <c:dLbls>
            <c:dLbl>
              <c:idx val="0"/>
              <c:layout>
                <c:manualLayout>
                  <c:x val="-1.885902876001886E-2"/>
                  <c:y val="-7.8739395903359086E-2"/>
                </c:manualLayout>
              </c:layout>
              <c:spPr>
                <a:noFill/>
                <a:ln>
                  <a:noFill/>
                </a:ln>
                <a:effectLst/>
              </c:spPr>
              <c:txPr>
                <a:bodyPr/>
                <a:lstStyle/>
                <a:p>
                  <a:pPr>
                    <a:defRPr sz="800" baseline="0"/>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9F0-41F5-916E-D006ED5616E4}"/>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'問8～9(3)'!$AE$371:$AG$371</c:f>
              <c:strCache>
                <c:ptCount val="3"/>
                <c:pt idx="0">
                  <c:v>特定施設</c:v>
                </c:pt>
                <c:pt idx="1">
                  <c:v>住宅型</c:v>
                </c:pt>
                <c:pt idx="2">
                  <c:v>サ付（非特）</c:v>
                </c:pt>
              </c:strCache>
            </c:strRef>
          </c:cat>
          <c:val>
            <c:numRef>
              <c:f>'問8～9(3)'!$AE$377:$AG$377</c:f>
              <c:numCache>
                <c:formatCode>0.0</c:formatCode>
                <c:ptCount val="3"/>
                <c:pt idx="0">
                  <c:v>1.2116316639741518</c:v>
                </c:pt>
                <c:pt idx="1">
                  <c:v>5.0767414403778046</c:v>
                </c:pt>
                <c:pt idx="2">
                  <c:v>3.5211267605633805</c:v>
                </c:pt>
              </c:numCache>
            </c:numRef>
          </c:val>
          <c:extLst>
            <c:ext xmlns:c16="http://schemas.microsoft.com/office/drawing/2014/chart" uri="{C3380CC4-5D6E-409C-BE32-E72D297353CC}">
              <c16:uniqueId val="{00000009-C6D5-4B6F-9FE7-286ABF8A7A85}"/>
            </c:ext>
          </c:extLst>
        </c:ser>
        <c:ser>
          <c:idx val="5"/>
          <c:order val="5"/>
          <c:tx>
            <c:strRef>
              <c:f>'問8～9(3)'!$X$378</c:f>
              <c:strCache>
                <c:ptCount val="1"/>
                <c:pt idx="0">
                  <c:v>８～９人</c:v>
                </c:pt>
              </c:strCache>
            </c:strRef>
          </c:tx>
          <c:spPr>
            <a:pattFill prst="ltUpDiag">
              <a:fgClr>
                <a:schemeClr val="tx1">
                  <a:lumMod val="65000"/>
                  <a:lumOff val="35000"/>
                </a:schemeClr>
              </a:fgClr>
              <a:bgClr>
                <a:schemeClr val="bg1"/>
              </a:bgClr>
            </a:pattFill>
            <a:ln w="6350">
              <a:solidFill>
                <a:schemeClr val="tx1"/>
              </a:solidFill>
            </a:ln>
          </c:spPr>
          <c:invertIfNegative val="0"/>
          <c:dLbls>
            <c:dLbl>
              <c:idx val="0"/>
              <c:layout>
                <c:manualLayout>
                  <c:x val="3.7718057520037718E-3"/>
                  <c:y val="-7.87389825688573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9F0-41F5-916E-D006ED5616E4}"/>
                </c:ext>
              </c:extLst>
            </c:dLbl>
            <c:dLbl>
              <c:idx val="2"/>
              <c:layout>
                <c:manualLayout>
                  <c:x val="0"/>
                  <c:y val="-8.39895707438532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9F0-41F5-916E-D006ED5616E4}"/>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'問8～9(3)'!$AE$371:$AG$371</c:f>
              <c:strCache>
                <c:ptCount val="3"/>
                <c:pt idx="0">
                  <c:v>特定施設</c:v>
                </c:pt>
                <c:pt idx="1">
                  <c:v>住宅型</c:v>
                </c:pt>
                <c:pt idx="2">
                  <c:v>サ付（非特）</c:v>
                </c:pt>
              </c:strCache>
            </c:strRef>
          </c:cat>
          <c:val>
            <c:numRef>
              <c:f>'問8～9(3)'!$AE$378:$AG$378</c:f>
              <c:numCache>
                <c:formatCode>0.0</c:formatCode>
                <c:ptCount val="3"/>
                <c:pt idx="0">
                  <c:v>0.72697899838449109</c:v>
                </c:pt>
                <c:pt idx="1">
                  <c:v>3.778040141676505</c:v>
                </c:pt>
                <c:pt idx="2">
                  <c:v>3.1187122736418509</c:v>
                </c:pt>
              </c:numCache>
            </c:numRef>
          </c:val>
          <c:extLst>
            <c:ext xmlns:c16="http://schemas.microsoft.com/office/drawing/2014/chart" uri="{C3380CC4-5D6E-409C-BE32-E72D297353CC}">
              <c16:uniqueId val="{0000000A-C6D5-4B6F-9FE7-286ABF8A7A85}"/>
            </c:ext>
          </c:extLst>
        </c:ser>
        <c:ser>
          <c:idx val="6"/>
          <c:order val="6"/>
          <c:tx>
            <c:strRef>
              <c:f>'問8～9(3)'!$X$379</c:f>
              <c:strCache>
                <c:ptCount val="1"/>
                <c:pt idx="0">
                  <c:v>10～14人</c:v>
                </c:pt>
              </c:strCache>
            </c:strRef>
          </c:tx>
          <c:spPr>
            <a:solidFill>
              <a:schemeClr val="bg1">
                <a:lumMod val="95000"/>
              </a:schemeClr>
            </a:solidFill>
            <a:ln w="6350">
              <a:solidFill>
                <a:schemeClr val="tx1"/>
              </a:solidFill>
            </a:ln>
          </c:spPr>
          <c:invertIfNegative val="0"/>
          <c:dLbls>
            <c:dLbl>
              <c:idx val="0"/>
              <c:layout>
                <c:manualLayout>
                  <c:x val="2.4516737388024516E-2"/>
                  <c:y val="-7.87389825688573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9F0-41F5-916E-D006ED5616E4}"/>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'問8～9(3)'!$AE$371:$AG$371</c:f>
              <c:strCache>
                <c:ptCount val="3"/>
                <c:pt idx="0">
                  <c:v>特定施設</c:v>
                </c:pt>
                <c:pt idx="1">
                  <c:v>住宅型</c:v>
                </c:pt>
                <c:pt idx="2">
                  <c:v>サ付（非特）</c:v>
                </c:pt>
              </c:strCache>
            </c:strRef>
          </c:cat>
          <c:val>
            <c:numRef>
              <c:f>'問8～9(3)'!$AE$379:$AG$379</c:f>
              <c:numCache>
                <c:formatCode>0.0</c:formatCode>
                <c:ptCount val="3"/>
                <c:pt idx="0">
                  <c:v>1.8578352180936994</c:v>
                </c:pt>
                <c:pt idx="1">
                  <c:v>7.9102715466351832</c:v>
                </c:pt>
                <c:pt idx="2">
                  <c:v>5.0301810865191152</c:v>
                </c:pt>
              </c:numCache>
            </c:numRef>
          </c:val>
          <c:extLst>
            <c:ext xmlns:c16="http://schemas.microsoft.com/office/drawing/2014/chart" uri="{C3380CC4-5D6E-409C-BE32-E72D297353CC}">
              <c16:uniqueId val="{0000000B-C6D5-4B6F-9FE7-286ABF8A7A85}"/>
            </c:ext>
          </c:extLst>
        </c:ser>
        <c:ser>
          <c:idx val="7"/>
          <c:order val="7"/>
          <c:tx>
            <c:strRef>
              <c:f>'問8～9(3)'!$X$380</c:f>
              <c:strCache>
                <c:ptCount val="1"/>
                <c:pt idx="0">
                  <c:v>15～19人</c:v>
                </c:pt>
              </c:strCache>
            </c:strRef>
          </c:tx>
          <c:spPr>
            <a:pattFill prst="pct30">
              <a:fgClr>
                <a:schemeClr val="bg1">
                  <a:lumMod val="65000"/>
                </a:schemeClr>
              </a:fgClr>
              <a:bgClr>
                <a:schemeClr val="bg1"/>
              </a:bgClr>
            </a:pattFill>
            <a:ln w="6350">
              <a:solidFill>
                <a:schemeClr val="tx1"/>
              </a:solidFill>
            </a:ln>
          </c:spPr>
          <c:invertIfNegative val="0"/>
          <c:dLbls>
            <c:dLbl>
              <c:idx val="0"/>
              <c:layout>
                <c:manualLayout>
                  <c:x val="4.5261669024045263E-2"/>
                  <c:y val="-7.87385692343556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9F0-41F5-916E-D006ED5616E4}"/>
                </c:ext>
              </c:extLst>
            </c:dLbl>
            <c:dLbl>
              <c:idx val="1"/>
              <c:layout>
                <c:manualLayout>
                  <c:x val="0"/>
                  <c:y val="1.6533380067687658E-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9F0-41F5-916E-D006ED5616E4}"/>
                </c:ext>
              </c:extLst>
            </c:dLbl>
            <c:dLbl>
              <c:idx val="2"/>
              <c:layout>
                <c:manualLayout>
                  <c:x val="-5.6577086280056579E-3"/>
                  <c:y val="-8.39891574093516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9F0-41F5-916E-D006ED5616E4}"/>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'問8～9(3)'!$AE$371:$AG$371</c:f>
              <c:strCache>
                <c:ptCount val="3"/>
                <c:pt idx="0">
                  <c:v>特定施設</c:v>
                </c:pt>
                <c:pt idx="1">
                  <c:v>住宅型</c:v>
                </c:pt>
                <c:pt idx="2">
                  <c:v>サ付（非特）</c:v>
                </c:pt>
              </c:strCache>
            </c:strRef>
          </c:cat>
          <c:val>
            <c:numRef>
              <c:f>'問8～9(3)'!$AE$380:$AG$380</c:f>
              <c:numCache>
                <c:formatCode>0.0</c:formatCode>
                <c:ptCount val="3"/>
                <c:pt idx="0">
                  <c:v>0.96930533117932149</c:v>
                </c:pt>
                <c:pt idx="1">
                  <c:v>4.8406139315230226</c:v>
                </c:pt>
                <c:pt idx="2">
                  <c:v>2.2132796780684103</c:v>
                </c:pt>
              </c:numCache>
            </c:numRef>
          </c:val>
          <c:extLst>
            <c:ext xmlns:c16="http://schemas.microsoft.com/office/drawing/2014/chart" uri="{C3380CC4-5D6E-409C-BE32-E72D297353CC}">
              <c16:uniqueId val="{0000000A-C9F0-41F5-916E-D006ED5616E4}"/>
            </c:ext>
          </c:extLst>
        </c:ser>
        <c:ser>
          <c:idx val="8"/>
          <c:order val="8"/>
          <c:tx>
            <c:strRef>
              <c:f>'問8～9(3)'!$X$381</c:f>
              <c:strCache>
                <c:ptCount val="1"/>
                <c:pt idx="0">
                  <c:v>20人以上</c:v>
                </c:pt>
              </c:strCache>
            </c:strRef>
          </c:tx>
          <c:spPr>
            <a:pattFill prst="divot">
              <a:fgClr>
                <a:schemeClr val="bg1">
                  <a:lumMod val="50000"/>
                </a:schemeClr>
              </a:fgClr>
              <a:bgClr>
                <a:schemeClr val="bg1"/>
              </a:bgClr>
            </a:pattFill>
            <a:ln w="6350">
              <a:solidFill>
                <a:schemeClr val="tx1"/>
              </a:solidFill>
            </a:ln>
          </c:spPr>
          <c:invertIfNegative val="0"/>
          <c:dLbls>
            <c:dLbl>
              <c:idx val="0"/>
              <c:layout>
                <c:manualLayout>
                  <c:x val="6.4120697784064123E-2"/>
                  <c:y val="-7.87385692343556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9F0-41F5-916E-D006ED5616E4}"/>
                </c:ext>
              </c:extLst>
            </c:dLbl>
            <c:dLbl>
              <c:idx val="2"/>
              <c:layout>
                <c:manualLayout>
                  <c:x val="7.5436115040075436E-3"/>
                  <c:y val="-8.39891574093516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9F0-41F5-916E-D006ED5616E4}"/>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'問8～9(3)'!$AE$371:$AG$371</c:f>
              <c:strCache>
                <c:ptCount val="3"/>
                <c:pt idx="0">
                  <c:v>特定施設</c:v>
                </c:pt>
                <c:pt idx="1">
                  <c:v>住宅型</c:v>
                </c:pt>
                <c:pt idx="2">
                  <c:v>サ付（非特）</c:v>
                </c:pt>
              </c:strCache>
            </c:strRef>
          </c:cat>
          <c:val>
            <c:numRef>
              <c:f>'問8～9(3)'!$AE$381:$AG$381</c:f>
              <c:numCache>
                <c:formatCode>0.0</c:formatCode>
                <c:ptCount val="3"/>
                <c:pt idx="0">
                  <c:v>1.8578352180936994</c:v>
                </c:pt>
                <c:pt idx="1">
                  <c:v>4.4864226682408495</c:v>
                </c:pt>
                <c:pt idx="2">
                  <c:v>3.2193158953722336</c:v>
                </c:pt>
              </c:numCache>
            </c:numRef>
          </c:val>
          <c:extLst>
            <c:ext xmlns:c16="http://schemas.microsoft.com/office/drawing/2014/chart" uri="{C3380CC4-5D6E-409C-BE32-E72D297353CC}">
              <c16:uniqueId val="{0000000D-C9F0-41F5-916E-D006ED5616E4}"/>
            </c:ext>
          </c:extLst>
        </c:ser>
        <c:ser>
          <c:idx val="9"/>
          <c:order val="9"/>
          <c:tx>
            <c:strRef>
              <c:f>'問8～9(3)'!$X$382</c:f>
              <c:strCache>
                <c:ptCount val="1"/>
                <c:pt idx="0">
                  <c:v>無回答</c:v>
                </c:pt>
              </c:strCache>
            </c:strRef>
          </c:tx>
          <c:spPr>
            <a:pattFill prst="lgGrid">
              <a:fgClr>
                <a:schemeClr val="bg1">
                  <a:lumMod val="6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'問8～9(3)'!$AE$371:$AG$371</c:f>
              <c:strCache>
                <c:ptCount val="3"/>
                <c:pt idx="0">
                  <c:v>特定施設</c:v>
                </c:pt>
                <c:pt idx="1">
                  <c:v>住宅型</c:v>
                </c:pt>
                <c:pt idx="2">
                  <c:v>サ付（非特）</c:v>
                </c:pt>
              </c:strCache>
            </c:strRef>
          </c:cat>
          <c:val>
            <c:numRef>
              <c:f>'問8～9(3)'!$AE$382:$AG$382</c:f>
              <c:numCache>
                <c:formatCode>0.0</c:formatCode>
                <c:ptCount val="3"/>
                <c:pt idx="0">
                  <c:v>4.6849757673667201</c:v>
                </c:pt>
                <c:pt idx="1">
                  <c:v>8.0283353010625742</c:v>
                </c:pt>
                <c:pt idx="2">
                  <c:v>5.0301810865191152</c:v>
                </c:pt>
              </c:numCache>
            </c:numRef>
          </c:val>
          <c:extLst>
            <c:ext xmlns:c16="http://schemas.microsoft.com/office/drawing/2014/chart" uri="{C3380CC4-5D6E-409C-BE32-E72D297353CC}">
              <c16:uniqueId val="{0000000E-C9F0-41F5-916E-D006ED5616E4}"/>
            </c:ext>
          </c:extLst>
        </c:ser>
        <c:dLbls>
          <c:showLegendKey val="0"/>
          <c:showVal val="0"/>
          <c:showCatName val="0"/>
          <c:showSerName val="0"/>
          <c:showPercent val="0"/>
          <c:showBubbleSize val="0"/>
        </c:dLbls>
        <c:gapWidth val="80"/>
        <c:overlap val="100"/>
        <c:axId val="214104320"/>
        <c:axId val="214118400"/>
      </c:barChart>
      <c:catAx>
        <c:axId val="214104320"/>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214118400"/>
        <c:crosses val="autoZero"/>
        <c:auto val="1"/>
        <c:lblAlgn val="ctr"/>
        <c:lblOffset val="100"/>
        <c:noMultiLvlLbl val="0"/>
      </c:catAx>
      <c:valAx>
        <c:axId val="214118400"/>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214104320"/>
        <c:crosses val="autoZero"/>
        <c:crossBetween val="between"/>
        <c:majorUnit val="20"/>
      </c:valAx>
      <c:spPr>
        <a:noFill/>
      </c:spPr>
    </c:plotArea>
    <c:legend>
      <c:legendPos val="b"/>
      <c:layout>
        <c:manualLayout>
          <c:xMode val="edge"/>
          <c:yMode val="edge"/>
          <c:x val="0.18314270122175322"/>
          <c:y val="0.76650692665957931"/>
          <c:w val="0.67590759075907592"/>
          <c:h val="0.17275604832376323"/>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443418301525871"/>
          <c:y val="0.12501094499280394"/>
          <c:w val="0.67420375168758861"/>
          <c:h val="0.62263588733373609"/>
        </c:manualLayout>
      </c:layout>
      <c:barChart>
        <c:barDir val="bar"/>
        <c:grouping val="stacked"/>
        <c:varyColors val="0"/>
        <c:ser>
          <c:idx val="0"/>
          <c:order val="0"/>
          <c:tx>
            <c:strRef>
              <c:f>'問8～9(3)'!$X$392</c:f>
              <c:strCache>
                <c:ptCount val="1"/>
                <c:pt idx="0">
                  <c:v>０％</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'問8～9(3)'!$AE$390:$AG$390</c:f>
              <c:strCache>
                <c:ptCount val="3"/>
                <c:pt idx="0">
                  <c:v>特定施設</c:v>
                </c:pt>
                <c:pt idx="1">
                  <c:v>住宅型</c:v>
                </c:pt>
                <c:pt idx="2">
                  <c:v>サ付（非特）</c:v>
                </c:pt>
              </c:strCache>
            </c:strRef>
          </c:cat>
          <c:val>
            <c:numRef>
              <c:f>'問8～9(3)'!$AE$392:$AG$392</c:f>
              <c:numCache>
                <c:formatCode>0.0</c:formatCode>
                <c:ptCount val="3"/>
                <c:pt idx="0">
                  <c:v>82.067851373182549</c:v>
                </c:pt>
                <c:pt idx="1">
                  <c:v>34.710743801652896</c:v>
                </c:pt>
                <c:pt idx="2">
                  <c:v>60.663983903420529</c:v>
                </c:pt>
              </c:numCache>
            </c:numRef>
          </c:val>
          <c:extLst>
            <c:ext xmlns:c16="http://schemas.microsoft.com/office/drawing/2014/chart" uri="{C3380CC4-5D6E-409C-BE32-E72D297353CC}">
              <c16:uniqueId val="{00000005-C6D5-4B6F-9FE7-286ABF8A7A85}"/>
            </c:ext>
          </c:extLst>
        </c:ser>
        <c:ser>
          <c:idx val="1"/>
          <c:order val="1"/>
          <c:tx>
            <c:strRef>
              <c:f>'問8～9(3)'!$X$393</c:f>
              <c:strCache>
                <c:ptCount val="1"/>
                <c:pt idx="0">
                  <c:v>20％未満</c:v>
                </c:pt>
              </c:strCache>
            </c:strRef>
          </c:tx>
          <c:spPr>
            <a:solidFill>
              <a:srgbClr val="DDDDDD"/>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'問8～9(3)'!$AE$390:$AG$390</c:f>
              <c:strCache>
                <c:ptCount val="3"/>
                <c:pt idx="0">
                  <c:v>特定施設</c:v>
                </c:pt>
                <c:pt idx="1">
                  <c:v>住宅型</c:v>
                </c:pt>
                <c:pt idx="2">
                  <c:v>サ付（非特）</c:v>
                </c:pt>
              </c:strCache>
            </c:strRef>
          </c:cat>
          <c:val>
            <c:numRef>
              <c:f>'問8～9(3)'!$AE$393:$AG$393</c:f>
              <c:numCache>
                <c:formatCode>0.0</c:formatCode>
                <c:ptCount val="3"/>
                <c:pt idx="0">
                  <c:v>7.9967689822294021</c:v>
                </c:pt>
                <c:pt idx="1">
                  <c:v>23.022432113341203</c:v>
                </c:pt>
                <c:pt idx="2">
                  <c:v>15.291750503018109</c:v>
                </c:pt>
              </c:numCache>
            </c:numRef>
          </c:val>
          <c:extLst>
            <c:ext xmlns:c16="http://schemas.microsoft.com/office/drawing/2014/chart" uri="{C3380CC4-5D6E-409C-BE32-E72D297353CC}">
              <c16:uniqueId val="{00000006-C6D5-4B6F-9FE7-286ABF8A7A85}"/>
            </c:ext>
          </c:extLst>
        </c:ser>
        <c:ser>
          <c:idx val="2"/>
          <c:order val="2"/>
          <c:tx>
            <c:strRef>
              <c:f>'問8～9(3)'!$X$394</c:f>
              <c:strCache>
                <c:ptCount val="1"/>
                <c:pt idx="0">
                  <c:v>20～50％未満</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'問8～9(3)'!$AE$390:$AG$390</c:f>
              <c:strCache>
                <c:ptCount val="3"/>
                <c:pt idx="0">
                  <c:v>特定施設</c:v>
                </c:pt>
                <c:pt idx="1">
                  <c:v>住宅型</c:v>
                </c:pt>
                <c:pt idx="2">
                  <c:v>サ付（非特）</c:v>
                </c:pt>
              </c:strCache>
            </c:strRef>
          </c:cat>
          <c:val>
            <c:numRef>
              <c:f>'問8～9(3)'!$AE$394:$AG$394</c:f>
              <c:numCache>
                <c:formatCode>0.0</c:formatCode>
                <c:ptCount val="3"/>
                <c:pt idx="0">
                  <c:v>3.5541195476575123</c:v>
                </c:pt>
                <c:pt idx="1">
                  <c:v>22.668240850059032</c:v>
                </c:pt>
                <c:pt idx="2">
                  <c:v>12.575452716297786</c:v>
                </c:pt>
              </c:numCache>
            </c:numRef>
          </c:val>
          <c:extLst>
            <c:ext xmlns:c16="http://schemas.microsoft.com/office/drawing/2014/chart" uri="{C3380CC4-5D6E-409C-BE32-E72D297353CC}">
              <c16:uniqueId val="{00000007-C6D5-4B6F-9FE7-286ABF8A7A85}"/>
            </c:ext>
          </c:extLst>
        </c:ser>
        <c:ser>
          <c:idx val="3"/>
          <c:order val="3"/>
          <c:tx>
            <c:strRef>
              <c:f>'問8～9(3)'!$X$395</c:f>
              <c:strCache>
                <c:ptCount val="1"/>
                <c:pt idx="0">
                  <c:v>50～80％未満</c:v>
                </c:pt>
              </c:strCache>
            </c:strRef>
          </c:tx>
          <c:spPr>
            <a:solidFill>
              <a:schemeClr val="bg1">
                <a:lumMod val="50000"/>
              </a:schemeClr>
            </a:solidFill>
            <a:ln w="6350">
              <a:solidFill>
                <a:schemeClr val="tx1"/>
              </a:solidFill>
            </a:ln>
          </c:spPr>
          <c:invertIfNegative val="0"/>
          <c:dLbls>
            <c:dLbl>
              <c:idx val="0"/>
              <c:layout>
                <c:manualLayout>
                  <c:x val="-1.1315417256011316E-2"/>
                  <c:y val="-8.2987188540476403E-2"/>
                </c:manualLayout>
              </c:layout>
              <c:spPr/>
              <c:txPr>
                <a:bodyPr/>
                <a:lstStyle/>
                <a:p>
                  <a:pPr>
                    <a:defRPr sz="800" baseline="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ECA-4D6B-83C0-8ACB99DD0897}"/>
                </c:ext>
              </c:extLst>
            </c:dLbl>
            <c:spPr>
              <a:noFill/>
              <a:ln>
                <a:noFill/>
              </a:ln>
              <a:effectLst/>
            </c:spPr>
            <c:txPr>
              <a:bodyPr/>
              <a:lstStyle/>
              <a:p>
                <a:pPr>
                  <a:defRPr sz="800" baseline="0">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'問8～9(3)'!$AE$390:$AG$390</c:f>
              <c:strCache>
                <c:ptCount val="3"/>
                <c:pt idx="0">
                  <c:v>特定施設</c:v>
                </c:pt>
                <c:pt idx="1">
                  <c:v>住宅型</c:v>
                </c:pt>
                <c:pt idx="2">
                  <c:v>サ付（非特）</c:v>
                </c:pt>
              </c:strCache>
            </c:strRef>
          </c:cat>
          <c:val>
            <c:numRef>
              <c:f>'問8～9(3)'!$AE$395:$AG$395</c:f>
              <c:numCache>
                <c:formatCode>0.0</c:formatCode>
                <c:ptCount val="3"/>
                <c:pt idx="0">
                  <c:v>1.2924071082390953</c:v>
                </c:pt>
                <c:pt idx="1">
                  <c:v>9.445100354191263</c:v>
                </c:pt>
                <c:pt idx="2">
                  <c:v>4.8289738430583498</c:v>
                </c:pt>
              </c:numCache>
            </c:numRef>
          </c:val>
          <c:extLst>
            <c:ext xmlns:c16="http://schemas.microsoft.com/office/drawing/2014/chart" uri="{C3380CC4-5D6E-409C-BE32-E72D297353CC}">
              <c16:uniqueId val="{00000008-C6D5-4B6F-9FE7-286ABF8A7A85}"/>
            </c:ext>
          </c:extLst>
        </c:ser>
        <c:ser>
          <c:idx val="4"/>
          <c:order val="4"/>
          <c:tx>
            <c:strRef>
              <c:f>'問8～9(3)'!$X$396</c:f>
              <c:strCache>
                <c:ptCount val="1"/>
                <c:pt idx="0">
                  <c:v>80％以上</c:v>
                </c:pt>
              </c:strCache>
            </c:strRef>
          </c:tx>
          <c:spPr>
            <a:solidFill>
              <a:schemeClr val="bg1">
                <a:lumMod val="75000"/>
              </a:schemeClr>
            </a:solidFill>
            <a:ln w="6350">
              <a:solidFill>
                <a:schemeClr val="tx1"/>
              </a:solidFill>
            </a:ln>
          </c:spPr>
          <c:invertIfNegative val="0"/>
          <c:dLbls>
            <c:dLbl>
              <c:idx val="0"/>
              <c:layout>
                <c:manualLayout>
                  <c:x val="1.1315417256011316E-2"/>
                  <c:y val="-8.29867529099033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ECA-4D6B-83C0-8ACB99DD0897}"/>
                </c:ext>
              </c:extLst>
            </c:dLbl>
            <c:dLbl>
              <c:idx val="1"/>
              <c:layout>
                <c:manualLayout>
                  <c:x val="0"/>
                  <c:y val="-8.29876241710494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ECA-4D6B-83C0-8ACB99DD0897}"/>
                </c:ext>
              </c:extLst>
            </c:dLbl>
            <c:dLbl>
              <c:idx val="2"/>
              <c:layout>
                <c:manualLayout>
                  <c:x val="0"/>
                  <c:y val="-8.29876241710494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ECA-4D6B-83C0-8ACB99DD0897}"/>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'問8～9(3)'!$AE$390:$AG$390</c:f>
              <c:strCache>
                <c:ptCount val="3"/>
                <c:pt idx="0">
                  <c:v>特定施設</c:v>
                </c:pt>
                <c:pt idx="1">
                  <c:v>住宅型</c:v>
                </c:pt>
                <c:pt idx="2">
                  <c:v>サ付（非特）</c:v>
                </c:pt>
              </c:strCache>
            </c:strRef>
          </c:cat>
          <c:val>
            <c:numRef>
              <c:f>'問8～9(3)'!$AE$396:$AG$396</c:f>
              <c:numCache>
                <c:formatCode>0.0</c:formatCode>
                <c:ptCount val="3"/>
                <c:pt idx="0">
                  <c:v>0.24232633279483037</c:v>
                </c:pt>
                <c:pt idx="1">
                  <c:v>2.1251475796930341</c:v>
                </c:pt>
                <c:pt idx="2">
                  <c:v>1.5090543259557343</c:v>
                </c:pt>
              </c:numCache>
            </c:numRef>
          </c:val>
          <c:extLst>
            <c:ext xmlns:c16="http://schemas.microsoft.com/office/drawing/2014/chart" uri="{C3380CC4-5D6E-409C-BE32-E72D297353CC}">
              <c16:uniqueId val="{00000009-C6D5-4B6F-9FE7-286ABF8A7A85}"/>
            </c:ext>
          </c:extLst>
        </c:ser>
        <c:ser>
          <c:idx val="5"/>
          <c:order val="5"/>
          <c:tx>
            <c:strRef>
              <c:f>'問8～9(3)'!$X$397</c:f>
              <c:strCache>
                <c:ptCount val="1"/>
                <c:pt idx="0">
                  <c:v>無回答</c:v>
                </c:pt>
              </c:strCache>
            </c:strRef>
          </c:tx>
          <c:spPr>
            <a:pattFill prst="lgGrid">
              <a:fgClr>
                <a:schemeClr val="bg1">
                  <a:lumMod val="6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'問8～9(3)'!$AE$390:$AG$390</c:f>
              <c:strCache>
                <c:ptCount val="3"/>
                <c:pt idx="0">
                  <c:v>特定施設</c:v>
                </c:pt>
                <c:pt idx="1">
                  <c:v>住宅型</c:v>
                </c:pt>
                <c:pt idx="2">
                  <c:v>サ付（非特）</c:v>
                </c:pt>
              </c:strCache>
            </c:strRef>
          </c:cat>
          <c:val>
            <c:numRef>
              <c:f>'問8～9(3)'!$AE$397:$AG$397</c:f>
              <c:numCache>
                <c:formatCode>0.0</c:formatCode>
                <c:ptCount val="3"/>
                <c:pt idx="0">
                  <c:v>4.8465266558966071</c:v>
                </c:pt>
                <c:pt idx="1">
                  <c:v>8.0283353010625742</c:v>
                </c:pt>
                <c:pt idx="2">
                  <c:v>5.1307847082494975</c:v>
                </c:pt>
              </c:numCache>
            </c:numRef>
          </c:val>
          <c:extLst>
            <c:ext xmlns:c16="http://schemas.microsoft.com/office/drawing/2014/chart" uri="{C3380CC4-5D6E-409C-BE32-E72D297353CC}">
              <c16:uniqueId val="{0000000A-C6D5-4B6F-9FE7-286ABF8A7A85}"/>
            </c:ext>
          </c:extLst>
        </c:ser>
        <c:dLbls>
          <c:showLegendKey val="0"/>
          <c:showVal val="0"/>
          <c:showCatName val="0"/>
          <c:showSerName val="0"/>
          <c:showPercent val="0"/>
          <c:showBubbleSize val="0"/>
        </c:dLbls>
        <c:gapWidth val="80"/>
        <c:overlap val="100"/>
        <c:axId val="214336640"/>
        <c:axId val="214338176"/>
      </c:barChart>
      <c:catAx>
        <c:axId val="214336640"/>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214338176"/>
        <c:crosses val="autoZero"/>
        <c:auto val="1"/>
        <c:lblAlgn val="ctr"/>
        <c:lblOffset val="100"/>
        <c:noMultiLvlLbl val="0"/>
      </c:catAx>
      <c:valAx>
        <c:axId val="214338176"/>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214336640"/>
        <c:crosses val="autoZero"/>
        <c:crossBetween val="between"/>
        <c:majorUnit val="20"/>
      </c:valAx>
      <c:spPr>
        <a:noFill/>
      </c:spPr>
    </c:plotArea>
    <c:legend>
      <c:legendPos val="b"/>
      <c:layout>
        <c:manualLayout>
          <c:xMode val="edge"/>
          <c:yMode val="edge"/>
          <c:x val="0.18314270122175322"/>
          <c:y val="0.80775884188483393"/>
          <c:w val="0.67719000471475721"/>
          <c:h val="0.13228227292865286"/>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443418301525871"/>
          <c:y val="0.13863936815701164"/>
          <c:w val="0.67420375168758861"/>
          <c:h val="0.51913340751163062"/>
        </c:manualLayout>
      </c:layout>
      <c:barChart>
        <c:barDir val="bar"/>
        <c:grouping val="stacked"/>
        <c:varyColors val="0"/>
        <c:ser>
          <c:idx val="0"/>
          <c:order val="0"/>
          <c:tx>
            <c:strRef>
              <c:f>'問8～9(3)'!$B$407</c:f>
              <c:strCache>
                <c:ptCount val="1"/>
                <c:pt idx="0">
                  <c:v>０人</c:v>
                </c:pt>
              </c:strCache>
            </c:strRef>
          </c:tx>
          <c:spPr>
            <a:solidFill>
              <a:schemeClr val="bg1"/>
            </a:solidFill>
            <a:ln w="6350">
              <a:solidFill>
                <a:schemeClr val="tx1"/>
              </a:solidFill>
            </a:ln>
          </c:spPr>
          <c:invertIfNegative val="0"/>
          <c:dLbls>
            <c:dLbl>
              <c:idx val="0"/>
              <c:layout>
                <c:manualLayout>
                  <c:x val="1.5087223008015087E-2"/>
                  <c:y val="-0.1071424888849727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5E-41A7-AF0B-E04DCF40009C}"/>
                </c:ext>
              </c:extLst>
            </c:dLbl>
            <c:dLbl>
              <c:idx val="1"/>
              <c:layout>
                <c:manualLayout>
                  <c:x val="1.5087223008015087E-2"/>
                  <c:y val="-0.1071424888849727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D5E-41A7-AF0B-E04DCF40009C}"/>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'問8～9(3)'!$J$405:$K$405</c:f>
              <c:strCache>
                <c:ptCount val="2"/>
                <c:pt idx="0">
                  <c:v>住宅型</c:v>
                </c:pt>
                <c:pt idx="1">
                  <c:v>サ付（非特）</c:v>
                </c:pt>
              </c:strCache>
            </c:strRef>
          </c:cat>
          <c:val>
            <c:numRef>
              <c:f>'問8～9(3)'!$J$407:$K$407</c:f>
              <c:numCache>
                <c:formatCode>0.0</c:formatCode>
                <c:ptCount val="2"/>
                <c:pt idx="0">
                  <c:v>0.23612750885478156</c:v>
                </c:pt>
                <c:pt idx="1">
                  <c:v>0.4024144869215292</c:v>
                </c:pt>
              </c:numCache>
            </c:numRef>
          </c:val>
          <c:extLst>
            <c:ext xmlns:c16="http://schemas.microsoft.com/office/drawing/2014/chart" uri="{C3380CC4-5D6E-409C-BE32-E72D297353CC}">
              <c16:uniqueId val="{00000005-C6D5-4B6F-9FE7-286ABF8A7A85}"/>
            </c:ext>
          </c:extLst>
        </c:ser>
        <c:ser>
          <c:idx val="1"/>
          <c:order val="1"/>
          <c:tx>
            <c:strRef>
              <c:f>'問8～9(3)'!$B$408</c:f>
              <c:strCache>
                <c:ptCount val="1"/>
                <c:pt idx="0">
                  <c:v>１～９人</c:v>
                </c:pt>
              </c:strCache>
            </c:strRef>
          </c:tx>
          <c:spPr>
            <a:solidFill>
              <a:srgbClr val="DDDDDD"/>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'問8～9(3)'!$J$405:$K$405</c:f>
              <c:strCache>
                <c:ptCount val="2"/>
                <c:pt idx="0">
                  <c:v>住宅型</c:v>
                </c:pt>
                <c:pt idx="1">
                  <c:v>サ付（非特）</c:v>
                </c:pt>
              </c:strCache>
            </c:strRef>
          </c:cat>
          <c:val>
            <c:numRef>
              <c:f>'問8～9(3)'!$J$408:$K$408</c:f>
              <c:numCache>
                <c:formatCode>0.0</c:formatCode>
                <c:ptCount val="2"/>
                <c:pt idx="0">
                  <c:v>13.34120425029516</c:v>
                </c:pt>
                <c:pt idx="1">
                  <c:v>8.9537223340040253</c:v>
                </c:pt>
              </c:numCache>
            </c:numRef>
          </c:val>
          <c:extLst>
            <c:ext xmlns:c16="http://schemas.microsoft.com/office/drawing/2014/chart" uri="{C3380CC4-5D6E-409C-BE32-E72D297353CC}">
              <c16:uniqueId val="{00000006-C6D5-4B6F-9FE7-286ABF8A7A85}"/>
            </c:ext>
          </c:extLst>
        </c:ser>
        <c:ser>
          <c:idx val="2"/>
          <c:order val="2"/>
          <c:tx>
            <c:strRef>
              <c:f>'問8～9(3)'!$B$409</c:f>
              <c:strCache>
                <c:ptCount val="1"/>
                <c:pt idx="0">
                  <c:v>10～19人</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'問8～9(3)'!$J$405:$K$405</c:f>
              <c:strCache>
                <c:ptCount val="2"/>
                <c:pt idx="0">
                  <c:v>住宅型</c:v>
                </c:pt>
                <c:pt idx="1">
                  <c:v>サ付（非特）</c:v>
                </c:pt>
              </c:strCache>
            </c:strRef>
          </c:cat>
          <c:val>
            <c:numRef>
              <c:f>'問8～9(3)'!$J$409:$K$409</c:f>
              <c:numCache>
                <c:formatCode>0.0</c:formatCode>
                <c:ptCount val="2"/>
                <c:pt idx="0">
                  <c:v>28.689492325855966</c:v>
                </c:pt>
                <c:pt idx="1">
                  <c:v>21.227364185110666</c:v>
                </c:pt>
              </c:numCache>
            </c:numRef>
          </c:val>
          <c:extLst>
            <c:ext xmlns:c16="http://schemas.microsoft.com/office/drawing/2014/chart" uri="{C3380CC4-5D6E-409C-BE32-E72D297353CC}">
              <c16:uniqueId val="{00000007-C6D5-4B6F-9FE7-286ABF8A7A85}"/>
            </c:ext>
          </c:extLst>
        </c:ser>
        <c:ser>
          <c:idx val="3"/>
          <c:order val="3"/>
          <c:tx>
            <c:strRef>
              <c:f>'問8～9(3)'!$B$410</c:f>
              <c:strCache>
                <c:ptCount val="1"/>
                <c:pt idx="0">
                  <c:v>20～29人</c:v>
                </c:pt>
              </c:strCache>
            </c:strRef>
          </c:tx>
          <c:spPr>
            <a:solidFill>
              <a:schemeClr val="bg1">
                <a:lumMod val="50000"/>
              </a:schemeClr>
            </a:solidFill>
            <a:ln w="6350">
              <a:solidFill>
                <a:schemeClr val="tx1"/>
              </a:solidFill>
            </a:ln>
          </c:spPr>
          <c:invertIfNegative val="0"/>
          <c:dLbls>
            <c:spPr>
              <a:noFill/>
              <a:ln>
                <a:noFill/>
              </a:ln>
              <a:effectLst/>
            </c:spPr>
            <c:txPr>
              <a:bodyPr/>
              <a:lstStyle/>
              <a:p>
                <a:pPr>
                  <a:defRPr sz="800" baseline="0">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'問8～9(3)'!$J$405:$K$405</c:f>
              <c:strCache>
                <c:ptCount val="2"/>
                <c:pt idx="0">
                  <c:v>住宅型</c:v>
                </c:pt>
                <c:pt idx="1">
                  <c:v>サ付（非特）</c:v>
                </c:pt>
              </c:strCache>
            </c:strRef>
          </c:cat>
          <c:val>
            <c:numRef>
              <c:f>'問8～9(3)'!$J$410:$K$410</c:f>
              <c:numCache>
                <c:formatCode>0.0</c:formatCode>
                <c:ptCount val="2"/>
                <c:pt idx="0">
                  <c:v>21.133412042502954</c:v>
                </c:pt>
                <c:pt idx="1">
                  <c:v>26.056338028169012</c:v>
                </c:pt>
              </c:numCache>
            </c:numRef>
          </c:val>
          <c:extLst>
            <c:ext xmlns:c16="http://schemas.microsoft.com/office/drawing/2014/chart" uri="{C3380CC4-5D6E-409C-BE32-E72D297353CC}">
              <c16:uniqueId val="{00000008-C6D5-4B6F-9FE7-286ABF8A7A85}"/>
            </c:ext>
          </c:extLst>
        </c:ser>
        <c:ser>
          <c:idx val="4"/>
          <c:order val="4"/>
          <c:tx>
            <c:strRef>
              <c:f>'問8～9(3)'!$B$411</c:f>
              <c:strCache>
                <c:ptCount val="1"/>
                <c:pt idx="0">
                  <c:v>30～39人</c:v>
                </c:pt>
              </c:strCache>
            </c:strRef>
          </c:tx>
          <c:spPr>
            <a:solidFill>
              <a:schemeClr val="bg1">
                <a:lumMod val="7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'問8～9(3)'!$J$405:$K$405</c:f>
              <c:strCache>
                <c:ptCount val="2"/>
                <c:pt idx="0">
                  <c:v>住宅型</c:v>
                </c:pt>
                <c:pt idx="1">
                  <c:v>サ付（非特）</c:v>
                </c:pt>
              </c:strCache>
            </c:strRef>
          </c:cat>
          <c:val>
            <c:numRef>
              <c:f>'問8～9(3)'!$J$411:$K$411</c:f>
              <c:numCache>
                <c:formatCode>0.0</c:formatCode>
                <c:ptCount val="2"/>
                <c:pt idx="0">
                  <c:v>11.097992916174734</c:v>
                </c:pt>
                <c:pt idx="1">
                  <c:v>15.291750503018109</c:v>
                </c:pt>
              </c:numCache>
            </c:numRef>
          </c:val>
          <c:extLst>
            <c:ext xmlns:c16="http://schemas.microsoft.com/office/drawing/2014/chart" uri="{C3380CC4-5D6E-409C-BE32-E72D297353CC}">
              <c16:uniqueId val="{00000009-C6D5-4B6F-9FE7-286ABF8A7A85}"/>
            </c:ext>
          </c:extLst>
        </c:ser>
        <c:ser>
          <c:idx val="5"/>
          <c:order val="5"/>
          <c:tx>
            <c:strRef>
              <c:f>'問8～9(3)'!$B$412</c:f>
              <c:strCache>
                <c:ptCount val="1"/>
                <c:pt idx="0">
                  <c:v>40～49人</c:v>
                </c:pt>
              </c:strCache>
            </c:strRef>
          </c:tx>
          <c:spPr>
            <a:pattFill prst="ltUpDiag">
              <a:fgClr>
                <a:schemeClr val="tx1">
                  <a:lumMod val="65000"/>
                  <a:lumOff val="3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'問8～9(3)'!$J$405:$K$405</c:f>
              <c:strCache>
                <c:ptCount val="2"/>
                <c:pt idx="0">
                  <c:v>住宅型</c:v>
                </c:pt>
                <c:pt idx="1">
                  <c:v>サ付（非特）</c:v>
                </c:pt>
              </c:strCache>
            </c:strRef>
          </c:cat>
          <c:val>
            <c:numRef>
              <c:f>'問8～9(3)'!$J$412:$K$412</c:f>
              <c:numCache>
                <c:formatCode>0.0</c:formatCode>
                <c:ptCount val="2"/>
                <c:pt idx="0">
                  <c:v>5.667060212514758</c:v>
                </c:pt>
                <c:pt idx="1">
                  <c:v>8.148893360160967</c:v>
                </c:pt>
              </c:numCache>
            </c:numRef>
          </c:val>
          <c:extLst>
            <c:ext xmlns:c16="http://schemas.microsoft.com/office/drawing/2014/chart" uri="{C3380CC4-5D6E-409C-BE32-E72D297353CC}">
              <c16:uniqueId val="{0000000A-C6D5-4B6F-9FE7-286ABF8A7A85}"/>
            </c:ext>
          </c:extLst>
        </c:ser>
        <c:ser>
          <c:idx val="6"/>
          <c:order val="6"/>
          <c:tx>
            <c:strRef>
              <c:f>'問8～9(3)'!$B$413</c:f>
              <c:strCache>
                <c:ptCount val="1"/>
                <c:pt idx="0">
                  <c:v>50人以上</c:v>
                </c:pt>
              </c:strCache>
            </c:strRef>
          </c:tx>
          <c:spPr>
            <a:solidFill>
              <a:schemeClr val="bg1">
                <a:lumMod val="9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'問8～9(3)'!$J$405:$K$405</c:f>
              <c:strCache>
                <c:ptCount val="2"/>
                <c:pt idx="0">
                  <c:v>住宅型</c:v>
                </c:pt>
                <c:pt idx="1">
                  <c:v>サ付（非特）</c:v>
                </c:pt>
              </c:strCache>
            </c:strRef>
          </c:cat>
          <c:val>
            <c:numRef>
              <c:f>'問8～9(3)'!$J$413:$K$413</c:f>
              <c:numCache>
                <c:formatCode>0.0</c:formatCode>
                <c:ptCount val="2"/>
                <c:pt idx="0">
                  <c:v>7.9102715466351832</c:v>
                </c:pt>
                <c:pt idx="1">
                  <c:v>6.4386317907444672</c:v>
                </c:pt>
              </c:numCache>
            </c:numRef>
          </c:val>
          <c:extLst>
            <c:ext xmlns:c16="http://schemas.microsoft.com/office/drawing/2014/chart" uri="{C3380CC4-5D6E-409C-BE32-E72D297353CC}">
              <c16:uniqueId val="{0000000B-C6D5-4B6F-9FE7-286ABF8A7A85}"/>
            </c:ext>
          </c:extLst>
        </c:ser>
        <c:ser>
          <c:idx val="7"/>
          <c:order val="7"/>
          <c:tx>
            <c:strRef>
              <c:f>'問8～9(3)'!$B$414</c:f>
              <c:strCache>
                <c:ptCount val="1"/>
                <c:pt idx="0">
                  <c:v>エラー・無回答</c:v>
                </c:pt>
              </c:strCache>
            </c:strRef>
          </c:tx>
          <c:spPr>
            <a:pattFill prst="lgGrid">
              <a:fgClr>
                <a:schemeClr val="bg1">
                  <a:lumMod val="6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'問8～9(3)'!$J$405:$K$405</c:f>
              <c:strCache>
                <c:ptCount val="2"/>
                <c:pt idx="0">
                  <c:v>住宅型</c:v>
                </c:pt>
                <c:pt idx="1">
                  <c:v>サ付（非特）</c:v>
                </c:pt>
              </c:strCache>
            </c:strRef>
          </c:cat>
          <c:val>
            <c:numRef>
              <c:f>'問8～9(3)'!$J$414:$K$414</c:f>
              <c:numCache>
                <c:formatCode>0.0</c:formatCode>
                <c:ptCount val="2"/>
                <c:pt idx="0">
                  <c:v>11.924439197166469</c:v>
                </c:pt>
                <c:pt idx="1">
                  <c:v>13.480885311871226</c:v>
                </c:pt>
              </c:numCache>
            </c:numRef>
          </c:val>
          <c:extLst>
            <c:ext xmlns:c16="http://schemas.microsoft.com/office/drawing/2014/chart" uri="{C3380CC4-5D6E-409C-BE32-E72D297353CC}">
              <c16:uniqueId val="{00000002-4D5E-41A7-AF0B-E04DCF40009C}"/>
            </c:ext>
          </c:extLst>
        </c:ser>
        <c:dLbls>
          <c:showLegendKey val="0"/>
          <c:showVal val="0"/>
          <c:showCatName val="0"/>
          <c:showSerName val="0"/>
          <c:showPercent val="0"/>
          <c:showBubbleSize val="0"/>
        </c:dLbls>
        <c:gapWidth val="80"/>
        <c:overlap val="100"/>
        <c:axId val="214411904"/>
        <c:axId val="214421888"/>
      </c:barChart>
      <c:catAx>
        <c:axId val="214411904"/>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214421888"/>
        <c:crosses val="autoZero"/>
        <c:auto val="1"/>
        <c:lblAlgn val="ctr"/>
        <c:lblOffset val="100"/>
        <c:noMultiLvlLbl val="0"/>
      </c:catAx>
      <c:valAx>
        <c:axId val="214421888"/>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214411904"/>
        <c:crosses val="autoZero"/>
        <c:crossBetween val="between"/>
        <c:majorUnit val="20"/>
      </c:valAx>
      <c:spPr>
        <a:noFill/>
      </c:spPr>
    </c:plotArea>
    <c:legend>
      <c:legendPos val="b"/>
      <c:layout>
        <c:manualLayout>
          <c:xMode val="edge"/>
          <c:yMode val="edge"/>
          <c:x val="0.18314270122175322"/>
          <c:y val="0.71883831912103402"/>
          <c:w val="0.67590759075907592"/>
          <c:h val="0.19748331222657692"/>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443418301525871"/>
          <c:y val="0.13863936815701164"/>
          <c:w val="0.67420375168758861"/>
          <c:h val="0.51913340751163062"/>
        </c:manualLayout>
      </c:layout>
      <c:barChart>
        <c:barDir val="bar"/>
        <c:grouping val="stacked"/>
        <c:varyColors val="0"/>
        <c:ser>
          <c:idx val="0"/>
          <c:order val="0"/>
          <c:tx>
            <c:strRef>
              <c:f>'問8～9(3)'!$B$424</c:f>
              <c:strCache>
                <c:ptCount val="1"/>
                <c:pt idx="0">
                  <c:v>30％未満</c:v>
                </c:pt>
              </c:strCache>
            </c:strRef>
          </c:tx>
          <c:spPr>
            <a:solidFill>
              <a:schemeClr val="bg1">
                <a:lumMod val="65000"/>
              </a:schemeClr>
            </a:solidFill>
            <a:ln w="6350">
              <a:solidFill>
                <a:schemeClr val="tx1"/>
              </a:solidFill>
            </a:ln>
          </c:spPr>
          <c:invertIfNegative val="0"/>
          <c:dLbls>
            <c:dLbl>
              <c:idx val="0"/>
              <c:layout>
                <c:manualLayout>
                  <c:x val="1.3201320132013201E-2"/>
                  <c:y val="-0.1071424888849727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FEE-4F87-A461-BAFB8981CF06}"/>
                </c:ext>
              </c:extLst>
            </c:dLbl>
            <c:dLbl>
              <c:idx val="1"/>
              <c:layout>
                <c:manualLayout>
                  <c:x val="1.3201320132013201E-2"/>
                  <c:y val="-0.107142020193119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FEE-4F87-A461-BAFB8981CF06}"/>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'問8～9(3)'!$J$422:$K$422</c:f>
              <c:strCache>
                <c:ptCount val="2"/>
                <c:pt idx="0">
                  <c:v>住宅型</c:v>
                </c:pt>
                <c:pt idx="1">
                  <c:v>サ付（非特）</c:v>
                </c:pt>
              </c:strCache>
            </c:strRef>
          </c:cat>
          <c:val>
            <c:numRef>
              <c:f>'問8～9(3)'!$J$424:$K$424</c:f>
              <c:numCache>
                <c:formatCode>0.0</c:formatCode>
                <c:ptCount val="2"/>
                <c:pt idx="0">
                  <c:v>0.59101654846335694</c:v>
                </c:pt>
                <c:pt idx="1">
                  <c:v>1.0070493454179255</c:v>
                </c:pt>
              </c:numCache>
            </c:numRef>
          </c:val>
          <c:extLst>
            <c:ext xmlns:c16="http://schemas.microsoft.com/office/drawing/2014/chart" uri="{C3380CC4-5D6E-409C-BE32-E72D297353CC}">
              <c16:uniqueId val="{00000005-C6D5-4B6F-9FE7-286ABF8A7A85}"/>
            </c:ext>
          </c:extLst>
        </c:ser>
        <c:ser>
          <c:idx val="1"/>
          <c:order val="1"/>
          <c:tx>
            <c:strRef>
              <c:f>'問8～9(3)'!$B$425</c:f>
              <c:strCache>
                <c:ptCount val="1"/>
                <c:pt idx="0">
                  <c:v>30～50％未満</c:v>
                </c:pt>
              </c:strCache>
            </c:strRef>
          </c:tx>
          <c:spPr>
            <a:solidFill>
              <a:srgbClr val="DDDDDD"/>
            </a:solidFill>
            <a:ln w="6350">
              <a:solidFill>
                <a:schemeClr val="tx1"/>
              </a:solidFill>
            </a:ln>
          </c:spPr>
          <c:invertIfNegative val="0"/>
          <c:dLbls>
            <c:dLbl>
              <c:idx val="0"/>
              <c:layout>
                <c:manualLayout>
                  <c:x val="3.9603811899750152E-2"/>
                  <c:y val="-0.107142020193119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FEE-4F87-A461-BAFB8981CF06}"/>
                </c:ext>
              </c:extLst>
            </c:dLbl>
            <c:dLbl>
              <c:idx val="1"/>
              <c:layout>
                <c:manualLayout>
                  <c:x val="3.0174446016030174E-2"/>
                  <c:y val="-0.1071415515012668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FEE-4F87-A461-BAFB8981CF06}"/>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'問8～9(3)'!$J$422:$K$422</c:f>
              <c:strCache>
                <c:ptCount val="2"/>
                <c:pt idx="0">
                  <c:v>住宅型</c:v>
                </c:pt>
                <c:pt idx="1">
                  <c:v>サ付（非特）</c:v>
                </c:pt>
              </c:strCache>
            </c:strRef>
          </c:cat>
          <c:val>
            <c:numRef>
              <c:f>'問8～9(3)'!$J$425:$K$425</c:f>
              <c:numCache>
                <c:formatCode>0.0</c:formatCode>
                <c:ptCount val="2"/>
                <c:pt idx="0">
                  <c:v>0.4728132387706856</c:v>
                </c:pt>
                <c:pt idx="1">
                  <c:v>1.2084592145015105</c:v>
                </c:pt>
              </c:numCache>
            </c:numRef>
          </c:val>
          <c:extLst>
            <c:ext xmlns:c16="http://schemas.microsoft.com/office/drawing/2014/chart" uri="{C3380CC4-5D6E-409C-BE32-E72D297353CC}">
              <c16:uniqueId val="{00000006-C6D5-4B6F-9FE7-286ABF8A7A85}"/>
            </c:ext>
          </c:extLst>
        </c:ser>
        <c:ser>
          <c:idx val="2"/>
          <c:order val="2"/>
          <c:tx>
            <c:strRef>
              <c:f>'問8～9(3)'!$B$426</c:f>
              <c:strCache>
                <c:ptCount val="1"/>
                <c:pt idx="0">
                  <c:v>50～60％未満</c:v>
                </c:pt>
              </c:strCache>
            </c:strRef>
          </c:tx>
          <c:spPr>
            <a:solidFill>
              <a:schemeClr val="bg1"/>
            </a:solidFill>
            <a:ln w="6350">
              <a:solidFill>
                <a:schemeClr val="tx1"/>
              </a:solidFill>
            </a:ln>
          </c:spPr>
          <c:invertIfNegative val="0"/>
          <c:dLbls>
            <c:dLbl>
              <c:idx val="0"/>
              <c:layout>
                <c:manualLayout>
                  <c:x val="6.6006600660066E-2"/>
                  <c:y val="-0.1071415515012668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FEE-4F87-A461-BAFB8981CF06}"/>
                </c:ext>
              </c:extLst>
            </c:dLbl>
            <c:dLbl>
              <c:idx val="1"/>
              <c:layout>
                <c:manualLayout>
                  <c:x val="4.9033474776049066E-2"/>
                  <c:y val="-0.1071415515012668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FEE-4F87-A461-BAFB8981CF06}"/>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'問8～9(3)'!$J$422:$K$422</c:f>
              <c:strCache>
                <c:ptCount val="2"/>
                <c:pt idx="0">
                  <c:v>住宅型</c:v>
                </c:pt>
                <c:pt idx="1">
                  <c:v>サ付（非特）</c:v>
                </c:pt>
              </c:strCache>
            </c:strRef>
          </c:cat>
          <c:val>
            <c:numRef>
              <c:f>'問8～9(3)'!$J$426:$K$426</c:f>
              <c:numCache>
                <c:formatCode>0.0</c:formatCode>
                <c:ptCount val="2"/>
                <c:pt idx="0">
                  <c:v>0.2364066193853428</c:v>
                </c:pt>
                <c:pt idx="1">
                  <c:v>1.0070493454179255</c:v>
                </c:pt>
              </c:numCache>
            </c:numRef>
          </c:val>
          <c:extLst>
            <c:ext xmlns:c16="http://schemas.microsoft.com/office/drawing/2014/chart" uri="{C3380CC4-5D6E-409C-BE32-E72D297353CC}">
              <c16:uniqueId val="{00000007-C6D5-4B6F-9FE7-286ABF8A7A85}"/>
            </c:ext>
          </c:extLst>
        </c:ser>
        <c:ser>
          <c:idx val="3"/>
          <c:order val="3"/>
          <c:tx>
            <c:strRef>
              <c:f>'問8～9(3)'!$B$427</c:f>
              <c:strCache>
                <c:ptCount val="1"/>
                <c:pt idx="0">
                  <c:v>60～70％未満</c:v>
                </c:pt>
              </c:strCache>
            </c:strRef>
          </c:tx>
          <c:spPr>
            <a:solidFill>
              <a:schemeClr val="bg1">
                <a:lumMod val="50000"/>
              </a:schemeClr>
            </a:solidFill>
            <a:ln w="6350">
              <a:solidFill>
                <a:schemeClr val="tx1"/>
              </a:solidFill>
            </a:ln>
          </c:spPr>
          <c:invertIfNegative val="0"/>
          <c:dLbls>
            <c:dLbl>
              <c:idx val="0"/>
              <c:layout>
                <c:manualLayout>
                  <c:x val="9.2409240924092403E-2"/>
                  <c:y val="-0.107142020193119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FEE-4F87-A461-BAFB8981CF06}"/>
                </c:ext>
              </c:extLst>
            </c:dLbl>
            <c:dLbl>
              <c:idx val="1"/>
              <c:layout>
                <c:manualLayout>
                  <c:x val="6.4120697784064123E-2"/>
                  <c:y val="-0.1071415515012668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FEE-4F87-A461-BAFB8981CF06}"/>
                </c:ext>
              </c:extLst>
            </c:dLbl>
            <c:spPr>
              <a:noFill/>
              <a:ln>
                <a:noFill/>
              </a:ln>
              <a:effectLst/>
            </c:spPr>
            <c:txPr>
              <a:bodyPr/>
              <a:lstStyle/>
              <a:p>
                <a:pPr>
                  <a:defRPr sz="800" baseline="0">
                    <a:solidFill>
                      <a:schemeClr val="tx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'問8～9(3)'!$J$422:$K$422</c:f>
              <c:strCache>
                <c:ptCount val="2"/>
                <c:pt idx="0">
                  <c:v>住宅型</c:v>
                </c:pt>
                <c:pt idx="1">
                  <c:v>サ付（非特）</c:v>
                </c:pt>
              </c:strCache>
            </c:strRef>
          </c:cat>
          <c:val>
            <c:numRef>
              <c:f>'問8～9(3)'!$J$427:$K$427</c:f>
              <c:numCache>
                <c:formatCode>0.0</c:formatCode>
                <c:ptCount val="2"/>
                <c:pt idx="0">
                  <c:v>0.70921985815602839</c:v>
                </c:pt>
                <c:pt idx="1">
                  <c:v>2.2155085599194364</c:v>
                </c:pt>
              </c:numCache>
            </c:numRef>
          </c:val>
          <c:extLst>
            <c:ext xmlns:c16="http://schemas.microsoft.com/office/drawing/2014/chart" uri="{C3380CC4-5D6E-409C-BE32-E72D297353CC}">
              <c16:uniqueId val="{00000008-C6D5-4B6F-9FE7-286ABF8A7A85}"/>
            </c:ext>
          </c:extLst>
        </c:ser>
        <c:ser>
          <c:idx val="4"/>
          <c:order val="4"/>
          <c:tx>
            <c:strRef>
              <c:f>'問8～9(3)'!$B$428</c:f>
              <c:strCache>
                <c:ptCount val="1"/>
                <c:pt idx="0">
                  <c:v>70～80％未満</c:v>
                </c:pt>
              </c:strCache>
            </c:strRef>
          </c:tx>
          <c:spPr>
            <a:solidFill>
              <a:schemeClr val="bg1">
                <a:lumMod val="75000"/>
              </a:schemeClr>
            </a:solidFill>
            <a:ln w="6350">
              <a:solidFill>
                <a:schemeClr val="tx1"/>
              </a:solidFill>
            </a:ln>
          </c:spPr>
          <c:invertIfNegative val="0"/>
          <c:dLbls>
            <c:dLbl>
              <c:idx val="0"/>
              <c:layout>
                <c:manualLayout>
                  <c:x val="0.11881188118811881"/>
                  <c:y val="-0.107142020193119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FEE-4F87-A461-BAFB8981CF06}"/>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'問8～9(3)'!$J$422:$K$422</c:f>
              <c:strCache>
                <c:ptCount val="2"/>
                <c:pt idx="0">
                  <c:v>住宅型</c:v>
                </c:pt>
                <c:pt idx="1">
                  <c:v>サ付（非特）</c:v>
                </c:pt>
              </c:strCache>
            </c:strRef>
          </c:cat>
          <c:val>
            <c:numRef>
              <c:f>'問8～9(3)'!$J$428:$K$428</c:f>
              <c:numCache>
                <c:formatCode>0.0</c:formatCode>
                <c:ptCount val="2"/>
                <c:pt idx="0">
                  <c:v>1.3002364066193852</c:v>
                </c:pt>
                <c:pt idx="1">
                  <c:v>3.6253776435045322</c:v>
                </c:pt>
              </c:numCache>
            </c:numRef>
          </c:val>
          <c:extLst>
            <c:ext xmlns:c16="http://schemas.microsoft.com/office/drawing/2014/chart" uri="{C3380CC4-5D6E-409C-BE32-E72D297353CC}">
              <c16:uniqueId val="{00000009-C6D5-4B6F-9FE7-286ABF8A7A85}"/>
            </c:ext>
          </c:extLst>
        </c:ser>
        <c:ser>
          <c:idx val="5"/>
          <c:order val="5"/>
          <c:tx>
            <c:strRef>
              <c:f>'問8～9(3)'!$B$429</c:f>
              <c:strCache>
                <c:ptCount val="1"/>
                <c:pt idx="0">
                  <c:v>80～90％未満</c:v>
                </c:pt>
              </c:strCache>
            </c:strRef>
          </c:tx>
          <c:spPr>
            <a:pattFill prst="ltUpDiag">
              <a:fgClr>
                <a:schemeClr val="tx1">
                  <a:lumMod val="65000"/>
                  <a:lumOff val="35000"/>
                </a:schemeClr>
              </a:fgClr>
              <a:bgClr>
                <a:schemeClr val="bg1"/>
              </a:bgClr>
            </a:pattFill>
            <a:ln w="6350">
              <a:solidFill>
                <a:schemeClr val="tx1"/>
              </a:solidFill>
            </a:ln>
          </c:spPr>
          <c:invertIfNegative val="0"/>
          <c:dLbls>
            <c:dLbl>
              <c:idx val="0"/>
              <c:layout>
                <c:manualLayout>
                  <c:x val="0.13955681282413956"/>
                  <c:y val="-0.107142020193119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FEE-4F87-A461-BAFB8981CF06}"/>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'問8～9(3)'!$J$422:$K$422</c:f>
              <c:strCache>
                <c:ptCount val="2"/>
                <c:pt idx="0">
                  <c:v>住宅型</c:v>
                </c:pt>
                <c:pt idx="1">
                  <c:v>サ付（非特）</c:v>
                </c:pt>
              </c:strCache>
            </c:strRef>
          </c:cat>
          <c:val>
            <c:numRef>
              <c:f>'問8～9(3)'!$J$429:$K$429</c:f>
              <c:numCache>
                <c:formatCode>0.0</c:formatCode>
                <c:ptCount val="2"/>
                <c:pt idx="0">
                  <c:v>2.2458628841607564</c:v>
                </c:pt>
                <c:pt idx="1">
                  <c:v>9.667673716012084</c:v>
                </c:pt>
              </c:numCache>
            </c:numRef>
          </c:val>
          <c:extLst>
            <c:ext xmlns:c16="http://schemas.microsoft.com/office/drawing/2014/chart" uri="{C3380CC4-5D6E-409C-BE32-E72D297353CC}">
              <c16:uniqueId val="{0000000A-C6D5-4B6F-9FE7-286ABF8A7A85}"/>
            </c:ext>
          </c:extLst>
        </c:ser>
        <c:ser>
          <c:idx val="6"/>
          <c:order val="6"/>
          <c:tx>
            <c:strRef>
              <c:f>'問8～9(3)'!$B$430</c:f>
              <c:strCache>
                <c:ptCount val="1"/>
                <c:pt idx="0">
                  <c:v>90～100％未満</c:v>
                </c:pt>
              </c:strCache>
            </c:strRef>
          </c:tx>
          <c:spPr>
            <a:solidFill>
              <a:schemeClr val="bg1">
                <a:lumMod val="9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'問8～9(3)'!$J$422:$K$422</c:f>
              <c:strCache>
                <c:ptCount val="2"/>
                <c:pt idx="0">
                  <c:v>住宅型</c:v>
                </c:pt>
                <c:pt idx="1">
                  <c:v>サ付（非特）</c:v>
                </c:pt>
              </c:strCache>
            </c:strRef>
          </c:cat>
          <c:val>
            <c:numRef>
              <c:f>'問8～9(3)'!$J$430:$K$430</c:f>
              <c:numCache>
                <c:formatCode>0.0</c:formatCode>
                <c:ptCount val="2"/>
                <c:pt idx="0">
                  <c:v>8.0378250591016549</c:v>
                </c:pt>
                <c:pt idx="1">
                  <c:v>15.609264853977844</c:v>
                </c:pt>
              </c:numCache>
            </c:numRef>
          </c:val>
          <c:extLst>
            <c:ext xmlns:c16="http://schemas.microsoft.com/office/drawing/2014/chart" uri="{C3380CC4-5D6E-409C-BE32-E72D297353CC}">
              <c16:uniqueId val="{0000000B-C6D5-4B6F-9FE7-286ABF8A7A85}"/>
            </c:ext>
          </c:extLst>
        </c:ser>
        <c:ser>
          <c:idx val="7"/>
          <c:order val="7"/>
          <c:tx>
            <c:strRef>
              <c:f>'問8～9(3)'!$B$431</c:f>
              <c:strCache>
                <c:ptCount val="1"/>
                <c:pt idx="0">
                  <c:v>100％</c:v>
                </c:pt>
              </c:strCache>
            </c:strRef>
          </c:tx>
          <c:spPr>
            <a:pattFill prst="pct30">
              <a:fgClr>
                <a:schemeClr val="bg1">
                  <a:lumMod val="6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'問8～9(3)'!$J$422:$K$422</c:f>
              <c:strCache>
                <c:ptCount val="2"/>
                <c:pt idx="0">
                  <c:v>住宅型</c:v>
                </c:pt>
                <c:pt idx="1">
                  <c:v>サ付（非特）</c:v>
                </c:pt>
              </c:strCache>
            </c:strRef>
          </c:cat>
          <c:val>
            <c:numRef>
              <c:f>'問8～9(3)'!$J$431:$K$431</c:f>
              <c:numCache>
                <c:formatCode>0.0</c:formatCode>
                <c:ptCount val="2"/>
                <c:pt idx="0">
                  <c:v>70.567375886524815</c:v>
                </c:pt>
                <c:pt idx="1">
                  <c:v>48.640483383685797</c:v>
                </c:pt>
              </c:numCache>
            </c:numRef>
          </c:val>
          <c:extLst>
            <c:ext xmlns:c16="http://schemas.microsoft.com/office/drawing/2014/chart" uri="{C3380CC4-5D6E-409C-BE32-E72D297353CC}">
              <c16:uniqueId val="{0000000A-DFEE-4F87-A461-BAFB8981CF06}"/>
            </c:ext>
          </c:extLst>
        </c:ser>
        <c:ser>
          <c:idx val="8"/>
          <c:order val="8"/>
          <c:tx>
            <c:strRef>
              <c:f>'問8～9(3)'!$B$432</c:f>
              <c:strCache>
                <c:ptCount val="1"/>
                <c:pt idx="0">
                  <c:v>エラー・無回答</c:v>
                </c:pt>
              </c:strCache>
            </c:strRef>
          </c:tx>
          <c:spPr>
            <a:pattFill prst="lgGrid">
              <a:fgClr>
                <a:schemeClr val="bg1">
                  <a:lumMod val="6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'問8～9(3)'!$J$422:$K$422</c:f>
              <c:strCache>
                <c:ptCount val="2"/>
                <c:pt idx="0">
                  <c:v>住宅型</c:v>
                </c:pt>
                <c:pt idx="1">
                  <c:v>サ付（非特）</c:v>
                </c:pt>
              </c:strCache>
            </c:strRef>
          </c:cat>
          <c:val>
            <c:numRef>
              <c:f>'問8～9(3)'!$J$432:$K$432</c:f>
              <c:numCache>
                <c:formatCode>0.0</c:formatCode>
                <c:ptCount val="2"/>
                <c:pt idx="0">
                  <c:v>15.839243498817968</c:v>
                </c:pt>
                <c:pt idx="1">
                  <c:v>17.019133937562941</c:v>
                </c:pt>
              </c:numCache>
            </c:numRef>
          </c:val>
          <c:extLst>
            <c:ext xmlns:c16="http://schemas.microsoft.com/office/drawing/2014/chart" uri="{C3380CC4-5D6E-409C-BE32-E72D297353CC}">
              <c16:uniqueId val="{0000000B-DFEE-4F87-A461-BAFB8981CF06}"/>
            </c:ext>
          </c:extLst>
        </c:ser>
        <c:dLbls>
          <c:showLegendKey val="0"/>
          <c:showVal val="0"/>
          <c:showCatName val="0"/>
          <c:showSerName val="0"/>
          <c:showPercent val="0"/>
          <c:showBubbleSize val="0"/>
        </c:dLbls>
        <c:gapWidth val="80"/>
        <c:overlap val="100"/>
        <c:axId val="214695936"/>
        <c:axId val="214697472"/>
      </c:barChart>
      <c:catAx>
        <c:axId val="214695936"/>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214697472"/>
        <c:crosses val="autoZero"/>
        <c:auto val="1"/>
        <c:lblAlgn val="ctr"/>
        <c:lblOffset val="100"/>
        <c:noMultiLvlLbl val="0"/>
      </c:catAx>
      <c:valAx>
        <c:axId val="214697472"/>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214695936"/>
        <c:crosses val="autoZero"/>
        <c:crossBetween val="between"/>
        <c:majorUnit val="20"/>
      </c:valAx>
      <c:spPr>
        <a:noFill/>
      </c:spPr>
    </c:plotArea>
    <c:legend>
      <c:legendPos val="b"/>
      <c:layout>
        <c:manualLayout>
          <c:xMode val="edge"/>
          <c:yMode val="edge"/>
          <c:x val="0.14919644945371927"/>
          <c:y val="0.71883831912103402"/>
          <c:w val="0.73833097595473829"/>
          <c:h val="0.19748331222657692"/>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443418301525871"/>
          <c:y val="0.12501094499280394"/>
          <c:w val="0.67420375168758861"/>
          <c:h val="0.62263588733373609"/>
        </c:manualLayout>
      </c:layout>
      <c:barChart>
        <c:barDir val="bar"/>
        <c:grouping val="stacked"/>
        <c:varyColors val="0"/>
        <c:ser>
          <c:idx val="0"/>
          <c:order val="0"/>
          <c:tx>
            <c:strRef>
              <c:f>'問1～4'!$V$31</c:f>
              <c:strCache>
                <c:ptCount val="1"/>
                <c:pt idx="0">
                  <c:v>１箇所</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'問1～4'!$AC$29:$AE$29</c:f>
              <c:strCache>
                <c:ptCount val="3"/>
                <c:pt idx="0">
                  <c:v>特定施設</c:v>
                </c:pt>
                <c:pt idx="1">
                  <c:v>住宅型</c:v>
                </c:pt>
                <c:pt idx="2">
                  <c:v>サ付（非特）</c:v>
                </c:pt>
              </c:strCache>
            </c:strRef>
          </c:cat>
          <c:val>
            <c:numRef>
              <c:f>'問1～4'!$AC$31:$AE$31</c:f>
              <c:numCache>
                <c:formatCode>0.0</c:formatCode>
                <c:ptCount val="3"/>
                <c:pt idx="0">
                  <c:v>19.305331179321485</c:v>
                </c:pt>
                <c:pt idx="1">
                  <c:v>40.377804014167651</c:v>
                </c:pt>
                <c:pt idx="2">
                  <c:v>37.223340040241446</c:v>
                </c:pt>
              </c:numCache>
            </c:numRef>
          </c:val>
          <c:extLst>
            <c:ext xmlns:c16="http://schemas.microsoft.com/office/drawing/2014/chart" uri="{C3380CC4-5D6E-409C-BE32-E72D297353CC}">
              <c16:uniqueId val="{00000005-C6D5-4B6F-9FE7-286ABF8A7A85}"/>
            </c:ext>
          </c:extLst>
        </c:ser>
        <c:ser>
          <c:idx val="1"/>
          <c:order val="1"/>
          <c:tx>
            <c:strRef>
              <c:f>'問1～4'!$V$32</c:f>
              <c:strCache>
                <c:ptCount val="1"/>
                <c:pt idx="0">
                  <c:v>２箇所</c:v>
                </c:pt>
              </c:strCache>
            </c:strRef>
          </c:tx>
          <c:spPr>
            <a:solidFill>
              <a:srgbClr val="DDDDDD"/>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'問1～4'!$AC$29:$AE$29</c:f>
              <c:strCache>
                <c:ptCount val="3"/>
                <c:pt idx="0">
                  <c:v>特定施設</c:v>
                </c:pt>
                <c:pt idx="1">
                  <c:v>住宅型</c:v>
                </c:pt>
                <c:pt idx="2">
                  <c:v>サ付（非特）</c:v>
                </c:pt>
              </c:strCache>
            </c:strRef>
          </c:cat>
          <c:val>
            <c:numRef>
              <c:f>'問1～4'!$AC$32:$AE$32</c:f>
              <c:numCache>
                <c:formatCode>0.0</c:formatCode>
                <c:ptCount val="3"/>
                <c:pt idx="0">
                  <c:v>10.904684975767367</c:v>
                </c:pt>
                <c:pt idx="1">
                  <c:v>20.66115702479339</c:v>
                </c:pt>
                <c:pt idx="2">
                  <c:v>14.084507042253522</c:v>
                </c:pt>
              </c:numCache>
            </c:numRef>
          </c:val>
          <c:extLst>
            <c:ext xmlns:c16="http://schemas.microsoft.com/office/drawing/2014/chart" uri="{C3380CC4-5D6E-409C-BE32-E72D297353CC}">
              <c16:uniqueId val="{00000006-C6D5-4B6F-9FE7-286ABF8A7A85}"/>
            </c:ext>
          </c:extLst>
        </c:ser>
        <c:ser>
          <c:idx val="2"/>
          <c:order val="2"/>
          <c:tx>
            <c:strRef>
              <c:f>'問1～4'!$V$33</c:f>
              <c:strCache>
                <c:ptCount val="1"/>
                <c:pt idx="0">
                  <c:v>３～９箇所</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'問1～4'!$AC$29:$AE$29</c:f>
              <c:strCache>
                <c:ptCount val="3"/>
                <c:pt idx="0">
                  <c:v>特定施設</c:v>
                </c:pt>
                <c:pt idx="1">
                  <c:v>住宅型</c:v>
                </c:pt>
                <c:pt idx="2">
                  <c:v>サ付（非特）</c:v>
                </c:pt>
              </c:strCache>
            </c:strRef>
          </c:cat>
          <c:val>
            <c:numRef>
              <c:f>'問1～4'!$AC$33:$AE$33</c:f>
              <c:numCache>
                <c:formatCode>0.0</c:formatCode>
                <c:ptCount val="3"/>
                <c:pt idx="0">
                  <c:v>12.924071082390952</c:v>
                </c:pt>
                <c:pt idx="1">
                  <c:v>21.133412042502954</c:v>
                </c:pt>
                <c:pt idx="2">
                  <c:v>16.599597585513077</c:v>
                </c:pt>
              </c:numCache>
            </c:numRef>
          </c:val>
          <c:extLst>
            <c:ext xmlns:c16="http://schemas.microsoft.com/office/drawing/2014/chart" uri="{C3380CC4-5D6E-409C-BE32-E72D297353CC}">
              <c16:uniqueId val="{00000007-C6D5-4B6F-9FE7-286ABF8A7A85}"/>
            </c:ext>
          </c:extLst>
        </c:ser>
        <c:ser>
          <c:idx val="3"/>
          <c:order val="3"/>
          <c:tx>
            <c:strRef>
              <c:f>'問1～4'!$V$34</c:f>
              <c:strCache>
                <c:ptCount val="1"/>
                <c:pt idx="0">
                  <c:v>10～49箇所</c:v>
                </c:pt>
              </c:strCache>
            </c:strRef>
          </c:tx>
          <c:spPr>
            <a:solidFill>
              <a:schemeClr val="bg1">
                <a:lumMod val="50000"/>
              </a:schemeClr>
            </a:solidFill>
            <a:ln w="6350">
              <a:solidFill>
                <a:schemeClr val="tx1"/>
              </a:solidFill>
            </a:ln>
          </c:spPr>
          <c:invertIfNegative val="0"/>
          <c:dLbls>
            <c:spPr>
              <a:noFill/>
              <a:ln>
                <a:noFill/>
              </a:ln>
              <a:effectLst/>
            </c:spPr>
            <c:txPr>
              <a:bodyPr/>
              <a:lstStyle/>
              <a:p>
                <a:pPr>
                  <a:defRPr sz="800" baseline="0">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'問1～4'!$AC$29:$AE$29</c:f>
              <c:strCache>
                <c:ptCount val="3"/>
                <c:pt idx="0">
                  <c:v>特定施設</c:v>
                </c:pt>
                <c:pt idx="1">
                  <c:v>住宅型</c:v>
                </c:pt>
                <c:pt idx="2">
                  <c:v>サ付（非特）</c:v>
                </c:pt>
              </c:strCache>
            </c:strRef>
          </c:cat>
          <c:val>
            <c:numRef>
              <c:f>'問1～4'!$AC$34:$AE$34</c:f>
              <c:numCache>
                <c:formatCode>0.0</c:formatCode>
                <c:ptCount val="3"/>
                <c:pt idx="0">
                  <c:v>9.6930533117932143</c:v>
                </c:pt>
                <c:pt idx="1">
                  <c:v>8.0283353010625742</c:v>
                </c:pt>
                <c:pt idx="2">
                  <c:v>9.5573440643863172</c:v>
                </c:pt>
              </c:numCache>
            </c:numRef>
          </c:val>
          <c:extLst>
            <c:ext xmlns:c16="http://schemas.microsoft.com/office/drawing/2014/chart" uri="{C3380CC4-5D6E-409C-BE32-E72D297353CC}">
              <c16:uniqueId val="{00000008-C6D5-4B6F-9FE7-286ABF8A7A85}"/>
            </c:ext>
          </c:extLst>
        </c:ser>
        <c:ser>
          <c:idx val="4"/>
          <c:order val="4"/>
          <c:tx>
            <c:strRef>
              <c:f>'問1～4'!$V$35</c:f>
              <c:strCache>
                <c:ptCount val="1"/>
                <c:pt idx="0">
                  <c:v>50箇所以上</c:v>
                </c:pt>
              </c:strCache>
            </c:strRef>
          </c:tx>
          <c:spPr>
            <a:solidFill>
              <a:schemeClr val="bg1">
                <a:lumMod val="7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'問1～4'!$AC$29:$AE$29</c:f>
              <c:strCache>
                <c:ptCount val="3"/>
                <c:pt idx="0">
                  <c:v>特定施設</c:v>
                </c:pt>
                <c:pt idx="1">
                  <c:v>住宅型</c:v>
                </c:pt>
                <c:pt idx="2">
                  <c:v>サ付（非特）</c:v>
                </c:pt>
              </c:strCache>
            </c:strRef>
          </c:cat>
          <c:val>
            <c:numRef>
              <c:f>'問1～4'!$AC$35:$AE$35</c:f>
              <c:numCache>
                <c:formatCode>0.0</c:formatCode>
                <c:ptCount val="3"/>
                <c:pt idx="0">
                  <c:v>45.072697899838445</c:v>
                </c:pt>
                <c:pt idx="1">
                  <c:v>6.3754427390791024</c:v>
                </c:pt>
                <c:pt idx="2">
                  <c:v>20.22132796780684</c:v>
                </c:pt>
              </c:numCache>
            </c:numRef>
          </c:val>
          <c:extLst>
            <c:ext xmlns:c16="http://schemas.microsoft.com/office/drawing/2014/chart" uri="{C3380CC4-5D6E-409C-BE32-E72D297353CC}">
              <c16:uniqueId val="{00000009-C6D5-4B6F-9FE7-286ABF8A7A85}"/>
            </c:ext>
          </c:extLst>
        </c:ser>
        <c:ser>
          <c:idx val="5"/>
          <c:order val="5"/>
          <c:tx>
            <c:strRef>
              <c:f>'問1～4'!$V$36</c:f>
              <c:strCache>
                <c:ptCount val="1"/>
                <c:pt idx="0">
                  <c:v>無回答</c:v>
                </c:pt>
              </c:strCache>
            </c:strRef>
          </c:tx>
          <c:spPr>
            <a:pattFill prst="lgGrid">
              <a:fgClr>
                <a:schemeClr val="bg1">
                  <a:lumMod val="65000"/>
                </a:schemeClr>
              </a:fgClr>
              <a:bgClr>
                <a:schemeClr val="bg1"/>
              </a:bgClr>
            </a:pattFill>
            <a:ln w="6350">
              <a:solidFill>
                <a:schemeClr val="tx1"/>
              </a:solidFill>
            </a:ln>
          </c:spPr>
          <c:invertIfNegative val="0"/>
          <c:dLbls>
            <c:dLbl>
              <c:idx val="0"/>
              <c:layout>
                <c:manualLayout>
                  <c:x val="1.8859028760018859E-3"/>
                  <c:y val="-8.29871885404764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6C-4DBE-B0EB-948F4C2AFE15}"/>
                </c:ext>
              </c:extLst>
            </c:dLbl>
            <c:dLbl>
              <c:idx val="1"/>
              <c:layout>
                <c:manualLayout>
                  <c:x val="1.8859028760018859E-3"/>
                  <c:y val="-8.29871885404764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56C-4DBE-B0EB-948F4C2AFE15}"/>
                </c:ext>
              </c:extLst>
            </c:dLbl>
            <c:dLbl>
              <c:idx val="2"/>
              <c:layout>
                <c:manualLayout>
                  <c:x val="1.8859028760018859E-3"/>
                  <c:y val="-8.29871885404764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56C-4DBE-B0EB-948F4C2AFE15}"/>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'問1～4'!$AC$29:$AE$29</c:f>
              <c:strCache>
                <c:ptCount val="3"/>
                <c:pt idx="0">
                  <c:v>特定施設</c:v>
                </c:pt>
                <c:pt idx="1">
                  <c:v>住宅型</c:v>
                </c:pt>
                <c:pt idx="2">
                  <c:v>サ付（非特）</c:v>
                </c:pt>
              </c:strCache>
            </c:strRef>
          </c:cat>
          <c:val>
            <c:numRef>
              <c:f>'問1～4'!$AC$36:$AE$36</c:f>
              <c:numCache>
                <c:formatCode>0.0</c:formatCode>
                <c:ptCount val="3"/>
                <c:pt idx="0">
                  <c:v>2.1001615508885298</c:v>
                </c:pt>
                <c:pt idx="1">
                  <c:v>3.4238488783943333</c:v>
                </c:pt>
                <c:pt idx="2">
                  <c:v>2.3138832997987926</c:v>
                </c:pt>
              </c:numCache>
            </c:numRef>
          </c:val>
          <c:extLst>
            <c:ext xmlns:c16="http://schemas.microsoft.com/office/drawing/2014/chart" uri="{C3380CC4-5D6E-409C-BE32-E72D297353CC}">
              <c16:uniqueId val="{0000000A-C6D5-4B6F-9FE7-286ABF8A7A85}"/>
            </c:ext>
          </c:extLst>
        </c:ser>
        <c:dLbls>
          <c:showLegendKey val="0"/>
          <c:showVal val="0"/>
          <c:showCatName val="0"/>
          <c:showSerName val="0"/>
          <c:showPercent val="0"/>
          <c:showBubbleSize val="0"/>
        </c:dLbls>
        <c:gapWidth val="80"/>
        <c:overlap val="100"/>
        <c:axId val="69478272"/>
        <c:axId val="69479808"/>
      </c:barChart>
      <c:catAx>
        <c:axId val="69478272"/>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69479808"/>
        <c:crosses val="autoZero"/>
        <c:auto val="1"/>
        <c:lblAlgn val="ctr"/>
        <c:lblOffset val="100"/>
        <c:noMultiLvlLbl val="0"/>
      </c:catAx>
      <c:valAx>
        <c:axId val="69479808"/>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69478272"/>
        <c:crosses val="autoZero"/>
        <c:crossBetween val="between"/>
        <c:majorUnit val="20"/>
      </c:valAx>
      <c:spPr>
        <a:noFill/>
      </c:spPr>
    </c:plotArea>
    <c:legend>
      <c:legendPos val="b"/>
      <c:layout>
        <c:manualLayout>
          <c:xMode val="edge"/>
          <c:yMode val="edge"/>
          <c:x val="0.17937089546974944"/>
          <c:y val="0.80775884188483393"/>
          <c:w val="0.68096181046676096"/>
          <c:h val="0.13154997793531148"/>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443418301525871"/>
          <c:y val="0.13863936815701164"/>
          <c:w val="0.67420375168758861"/>
          <c:h val="0.51913340751163062"/>
        </c:manualLayout>
      </c:layout>
      <c:barChart>
        <c:barDir val="bar"/>
        <c:grouping val="stacked"/>
        <c:varyColors val="0"/>
        <c:ser>
          <c:idx val="0"/>
          <c:order val="0"/>
          <c:tx>
            <c:strRef>
              <c:f>'問8～9(3)'!$B$440</c:f>
              <c:strCache>
                <c:ptCount val="1"/>
                <c:pt idx="0">
                  <c:v>０箇所</c:v>
                </c:pt>
              </c:strCache>
            </c:strRef>
          </c:tx>
          <c:spPr>
            <a:solidFill>
              <a:schemeClr val="bg1"/>
            </a:solidFill>
            <a:ln w="6350">
              <a:solidFill>
                <a:schemeClr val="tx1"/>
              </a:solidFill>
            </a:ln>
          </c:spPr>
          <c:invertIfNegative val="0"/>
          <c:dLbls>
            <c:dLbl>
              <c:idx val="0"/>
              <c:layout>
                <c:manualLayout>
                  <c:x val="1.3201320132013201E-2"/>
                  <c:y val="-0.1071424888849727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33A-4EA1-AAA4-2F7A8976FC07}"/>
                </c:ext>
              </c:extLst>
            </c:dLbl>
            <c:dLbl>
              <c:idx val="1"/>
              <c:layout>
                <c:manualLayout>
                  <c:x val="1.3201320132013201E-2"/>
                  <c:y val="-0.107142020193119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33A-4EA1-AAA4-2F7A8976FC07}"/>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'問8～9(3)'!$J$438:$K$438</c:f>
              <c:strCache>
                <c:ptCount val="2"/>
                <c:pt idx="0">
                  <c:v>住宅型</c:v>
                </c:pt>
                <c:pt idx="1">
                  <c:v>サ付（非特）</c:v>
                </c:pt>
              </c:strCache>
            </c:strRef>
          </c:cat>
          <c:val>
            <c:numRef>
              <c:f>'問8～9(3)'!$J$440:$K$440</c:f>
              <c:numCache>
                <c:formatCode>0.0</c:formatCode>
                <c:ptCount val="2"/>
                <c:pt idx="0">
                  <c:v>0.23612750885478156</c:v>
                </c:pt>
                <c:pt idx="1">
                  <c:v>0.4024144869215292</c:v>
                </c:pt>
              </c:numCache>
            </c:numRef>
          </c:val>
          <c:extLst>
            <c:ext xmlns:c16="http://schemas.microsoft.com/office/drawing/2014/chart" uri="{C3380CC4-5D6E-409C-BE32-E72D297353CC}">
              <c16:uniqueId val="{00000005-C6D5-4B6F-9FE7-286ABF8A7A85}"/>
            </c:ext>
          </c:extLst>
        </c:ser>
        <c:ser>
          <c:idx val="1"/>
          <c:order val="1"/>
          <c:tx>
            <c:strRef>
              <c:f>'問8～9(3)'!$B$441</c:f>
              <c:strCache>
                <c:ptCount val="1"/>
                <c:pt idx="0">
                  <c:v>１箇所</c:v>
                </c:pt>
              </c:strCache>
            </c:strRef>
          </c:tx>
          <c:spPr>
            <a:solidFill>
              <a:srgbClr val="DDDDDD"/>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'問8～9(3)'!$J$438:$K$438</c:f>
              <c:strCache>
                <c:ptCount val="2"/>
                <c:pt idx="0">
                  <c:v>住宅型</c:v>
                </c:pt>
                <c:pt idx="1">
                  <c:v>サ付（非特）</c:v>
                </c:pt>
              </c:strCache>
            </c:strRef>
          </c:cat>
          <c:val>
            <c:numRef>
              <c:f>'問8～9(3)'!$J$441:$K$441</c:f>
              <c:numCache>
                <c:formatCode>0.0</c:formatCode>
                <c:ptCount val="2"/>
                <c:pt idx="0">
                  <c:v>15.230224321133413</c:v>
                </c:pt>
                <c:pt idx="1">
                  <c:v>16.096579476861166</c:v>
                </c:pt>
              </c:numCache>
            </c:numRef>
          </c:val>
          <c:extLst>
            <c:ext xmlns:c16="http://schemas.microsoft.com/office/drawing/2014/chart" uri="{C3380CC4-5D6E-409C-BE32-E72D297353CC}">
              <c16:uniqueId val="{00000006-C6D5-4B6F-9FE7-286ABF8A7A85}"/>
            </c:ext>
          </c:extLst>
        </c:ser>
        <c:ser>
          <c:idx val="2"/>
          <c:order val="2"/>
          <c:tx>
            <c:strRef>
              <c:f>'問8～9(3)'!$B$442</c:f>
              <c:strCache>
                <c:ptCount val="1"/>
                <c:pt idx="0">
                  <c:v>２箇所</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'問8～9(3)'!$J$438:$K$438</c:f>
              <c:strCache>
                <c:ptCount val="2"/>
                <c:pt idx="0">
                  <c:v>住宅型</c:v>
                </c:pt>
                <c:pt idx="1">
                  <c:v>サ付（非特）</c:v>
                </c:pt>
              </c:strCache>
            </c:strRef>
          </c:cat>
          <c:val>
            <c:numRef>
              <c:f>'問8～9(3)'!$J$442:$K$442</c:f>
              <c:numCache>
                <c:formatCode>0.0</c:formatCode>
                <c:ptCount val="2"/>
                <c:pt idx="0">
                  <c:v>8.1463990554899635</c:v>
                </c:pt>
                <c:pt idx="1">
                  <c:v>7.9476861167002006</c:v>
                </c:pt>
              </c:numCache>
            </c:numRef>
          </c:val>
          <c:extLst>
            <c:ext xmlns:c16="http://schemas.microsoft.com/office/drawing/2014/chart" uri="{C3380CC4-5D6E-409C-BE32-E72D297353CC}">
              <c16:uniqueId val="{00000007-C6D5-4B6F-9FE7-286ABF8A7A85}"/>
            </c:ext>
          </c:extLst>
        </c:ser>
        <c:ser>
          <c:idx val="3"/>
          <c:order val="3"/>
          <c:tx>
            <c:strRef>
              <c:f>'問8～9(3)'!$B$443</c:f>
              <c:strCache>
                <c:ptCount val="1"/>
                <c:pt idx="0">
                  <c:v>３箇所</c:v>
                </c:pt>
              </c:strCache>
            </c:strRef>
          </c:tx>
          <c:spPr>
            <a:solidFill>
              <a:schemeClr val="bg1">
                <a:lumMod val="50000"/>
              </a:schemeClr>
            </a:solidFill>
            <a:ln w="6350">
              <a:solidFill>
                <a:schemeClr val="tx1"/>
              </a:solidFill>
            </a:ln>
          </c:spPr>
          <c:invertIfNegative val="0"/>
          <c:dLbls>
            <c:spPr>
              <a:noFill/>
              <a:ln>
                <a:noFill/>
              </a:ln>
              <a:effectLst/>
            </c:spPr>
            <c:txPr>
              <a:bodyPr/>
              <a:lstStyle/>
              <a:p>
                <a:pPr>
                  <a:defRPr sz="800" baseline="0">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'問8～9(3)'!$J$438:$K$438</c:f>
              <c:strCache>
                <c:ptCount val="2"/>
                <c:pt idx="0">
                  <c:v>住宅型</c:v>
                </c:pt>
                <c:pt idx="1">
                  <c:v>サ付（非特）</c:v>
                </c:pt>
              </c:strCache>
            </c:strRef>
          </c:cat>
          <c:val>
            <c:numRef>
              <c:f>'問8～9(3)'!$J$443:$K$443</c:f>
              <c:numCache>
                <c:formatCode>0.0</c:formatCode>
                <c:ptCount val="2"/>
                <c:pt idx="0">
                  <c:v>7.5560802833530101</c:v>
                </c:pt>
                <c:pt idx="1">
                  <c:v>8.6519114688128766</c:v>
                </c:pt>
              </c:numCache>
            </c:numRef>
          </c:val>
          <c:extLst>
            <c:ext xmlns:c16="http://schemas.microsoft.com/office/drawing/2014/chart" uri="{C3380CC4-5D6E-409C-BE32-E72D297353CC}">
              <c16:uniqueId val="{00000008-C6D5-4B6F-9FE7-286ABF8A7A85}"/>
            </c:ext>
          </c:extLst>
        </c:ser>
        <c:ser>
          <c:idx val="4"/>
          <c:order val="4"/>
          <c:tx>
            <c:strRef>
              <c:f>'問8～9(3)'!$B$444</c:f>
              <c:strCache>
                <c:ptCount val="1"/>
                <c:pt idx="0">
                  <c:v>４箇所</c:v>
                </c:pt>
              </c:strCache>
            </c:strRef>
          </c:tx>
          <c:spPr>
            <a:solidFill>
              <a:schemeClr val="bg1">
                <a:lumMod val="7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'問8～9(3)'!$J$438:$K$438</c:f>
              <c:strCache>
                <c:ptCount val="2"/>
                <c:pt idx="0">
                  <c:v>住宅型</c:v>
                </c:pt>
                <c:pt idx="1">
                  <c:v>サ付（非特）</c:v>
                </c:pt>
              </c:strCache>
            </c:strRef>
          </c:cat>
          <c:val>
            <c:numRef>
              <c:f>'問8～9(3)'!$J$444:$K$444</c:f>
              <c:numCache>
                <c:formatCode>0.0</c:formatCode>
                <c:ptCount val="2"/>
                <c:pt idx="0">
                  <c:v>7.5560802833530101</c:v>
                </c:pt>
                <c:pt idx="1">
                  <c:v>7.2434607645875255</c:v>
                </c:pt>
              </c:numCache>
            </c:numRef>
          </c:val>
          <c:extLst>
            <c:ext xmlns:c16="http://schemas.microsoft.com/office/drawing/2014/chart" uri="{C3380CC4-5D6E-409C-BE32-E72D297353CC}">
              <c16:uniqueId val="{00000009-C6D5-4B6F-9FE7-286ABF8A7A85}"/>
            </c:ext>
          </c:extLst>
        </c:ser>
        <c:ser>
          <c:idx val="5"/>
          <c:order val="5"/>
          <c:tx>
            <c:strRef>
              <c:f>'問8～9(3)'!$B$445</c:f>
              <c:strCache>
                <c:ptCount val="1"/>
                <c:pt idx="0">
                  <c:v>５箇所</c:v>
                </c:pt>
              </c:strCache>
            </c:strRef>
          </c:tx>
          <c:spPr>
            <a:pattFill prst="ltUpDiag">
              <a:fgClr>
                <a:schemeClr val="tx1">
                  <a:lumMod val="65000"/>
                  <a:lumOff val="3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'問8～9(3)'!$J$438:$K$438</c:f>
              <c:strCache>
                <c:ptCount val="2"/>
                <c:pt idx="0">
                  <c:v>住宅型</c:v>
                </c:pt>
                <c:pt idx="1">
                  <c:v>サ付（非特）</c:v>
                </c:pt>
              </c:strCache>
            </c:strRef>
          </c:cat>
          <c:val>
            <c:numRef>
              <c:f>'問8～9(3)'!$J$445:$K$445</c:f>
              <c:numCache>
                <c:formatCode>0.0</c:formatCode>
                <c:ptCount val="2"/>
                <c:pt idx="0">
                  <c:v>7.7922077922077921</c:v>
                </c:pt>
                <c:pt idx="1">
                  <c:v>6.5392354124748486</c:v>
                </c:pt>
              </c:numCache>
            </c:numRef>
          </c:val>
          <c:extLst>
            <c:ext xmlns:c16="http://schemas.microsoft.com/office/drawing/2014/chart" uri="{C3380CC4-5D6E-409C-BE32-E72D297353CC}">
              <c16:uniqueId val="{0000000A-C6D5-4B6F-9FE7-286ABF8A7A85}"/>
            </c:ext>
          </c:extLst>
        </c:ser>
        <c:ser>
          <c:idx val="6"/>
          <c:order val="6"/>
          <c:tx>
            <c:strRef>
              <c:f>'問8～9(3)'!$B$446</c:f>
              <c:strCache>
                <c:ptCount val="1"/>
                <c:pt idx="0">
                  <c:v>６～７箇所</c:v>
                </c:pt>
              </c:strCache>
            </c:strRef>
          </c:tx>
          <c:spPr>
            <a:solidFill>
              <a:schemeClr val="bg1">
                <a:lumMod val="9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'問8～9(3)'!$J$438:$K$438</c:f>
              <c:strCache>
                <c:ptCount val="2"/>
                <c:pt idx="0">
                  <c:v>住宅型</c:v>
                </c:pt>
                <c:pt idx="1">
                  <c:v>サ付（非特）</c:v>
                </c:pt>
              </c:strCache>
            </c:strRef>
          </c:cat>
          <c:val>
            <c:numRef>
              <c:f>'問8～9(3)'!$J$446:$K$446</c:f>
              <c:numCache>
                <c:formatCode>0.0</c:formatCode>
                <c:ptCount val="2"/>
                <c:pt idx="0">
                  <c:v>12.750885478158205</c:v>
                </c:pt>
                <c:pt idx="1">
                  <c:v>10.56338028169014</c:v>
                </c:pt>
              </c:numCache>
            </c:numRef>
          </c:val>
          <c:extLst>
            <c:ext xmlns:c16="http://schemas.microsoft.com/office/drawing/2014/chart" uri="{C3380CC4-5D6E-409C-BE32-E72D297353CC}">
              <c16:uniqueId val="{0000000B-C6D5-4B6F-9FE7-286ABF8A7A85}"/>
            </c:ext>
          </c:extLst>
        </c:ser>
        <c:ser>
          <c:idx val="7"/>
          <c:order val="7"/>
          <c:tx>
            <c:strRef>
              <c:f>'問8～9(3)'!$B$447</c:f>
              <c:strCache>
                <c:ptCount val="1"/>
                <c:pt idx="0">
                  <c:v>８～９箇所</c:v>
                </c:pt>
              </c:strCache>
            </c:strRef>
          </c:tx>
          <c:spPr>
            <a:pattFill prst="pct30">
              <a:fgClr>
                <a:schemeClr val="bg1">
                  <a:lumMod val="6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'問8～9(3)'!$J$438:$K$438</c:f>
              <c:strCache>
                <c:ptCount val="2"/>
                <c:pt idx="0">
                  <c:v>住宅型</c:v>
                </c:pt>
                <c:pt idx="1">
                  <c:v>サ付（非特）</c:v>
                </c:pt>
              </c:strCache>
            </c:strRef>
          </c:cat>
          <c:val>
            <c:numRef>
              <c:f>'問8～9(3)'!$J$447:$K$447</c:f>
              <c:numCache>
                <c:formatCode>0.0</c:formatCode>
                <c:ptCount val="2"/>
                <c:pt idx="0">
                  <c:v>9.5631641086186541</c:v>
                </c:pt>
                <c:pt idx="1">
                  <c:v>8.6519114688128766</c:v>
                </c:pt>
              </c:numCache>
            </c:numRef>
          </c:val>
          <c:extLst>
            <c:ext xmlns:c16="http://schemas.microsoft.com/office/drawing/2014/chart" uri="{C3380CC4-5D6E-409C-BE32-E72D297353CC}">
              <c16:uniqueId val="{00000002-633A-4EA1-AAA4-2F7A8976FC07}"/>
            </c:ext>
          </c:extLst>
        </c:ser>
        <c:ser>
          <c:idx val="8"/>
          <c:order val="8"/>
          <c:tx>
            <c:strRef>
              <c:f>'問8～9(3)'!$B$448</c:f>
              <c:strCache>
                <c:ptCount val="1"/>
                <c:pt idx="0">
                  <c:v>10箇所以上</c:v>
                </c:pt>
              </c:strCache>
            </c:strRef>
          </c:tx>
          <c:spPr>
            <a:pattFill prst="divot">
              <a:fgClr>
                <a:schemeClr val="bg1">
                  <a:lumMod val="50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'問8～9(3)'!$J$438:$K$438</c:f>
              <c:strCache>
                <c:ptCount val="2"/>
                <c:pt idx="0">
                  <c:v>住宅型</c:v>
                </c:pt>
                <c:pt idx="1">
                  <c:v>サ付（非特）</c:v>
                </c:pt>
              </c:strCache>
            </c:strRef>
          </c:cat>
          <c:val>
            <c:numRef>
              <c:f>'問8～9(3)'!$J$448:$K$448</c:f>
              <c:numCache>
                <c:formatCode>0.0</c:formatCode>
                <c:ptCount val="2"/>
                <c:pt idx="0">
                  <c:v>20.543093270365997</c:v>
                </c:pt>
                <c:pt idx="1">
                  <c:v>23.239436619718308</c:v>
                </c:pt>
              </c:numCache>
            </c:numRef>
          </c:val>
          <c:extLst>
            <c:ext xmlns:c16="http://schemas.microsoft.com/office/drawing/2014/chart" uri="{C3380CC4-5D6E-409C-BE32-E72D297353CC}">
              <c16:uniqueId val="{00000003-633A-4EA1-AAA4-2F7A8976FC07}"/>
            </c:ext>
          </c:extLst>
        </c:ser>
        <c:ser>
          <c:idx val="9"/>
          <c:order val="9"/>
          <c:tx>
            <c:strRef>
              <c:f>'問8～9(3)'!$B$449</c:f>
              <c:strCache>
                <c:ptCount val="1"/>
                <c:pt idx="0">
                  <c:v>エラー・無回答</c:v>
                </c:pt>
              </c:strCache>
            </c:strRef>
          </c:tx>
          <c:spPr>
            <a:pattFill prst="lgGrid">
              <a:fgClr>
                <a:schemeClr val="bg1">
                  <a:lumMod val="6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'問8～9(3)'!$J$438:$K$438</c:f>
              <c:strCache>
                <c:ptCount val="2"/>
                <c:pt idx="0">
                  <c:v>住宅型</c:v>
                </c:pt>
                <c:pt idx="1">
                  <c:v>サ付（非特）</c:v>
                </c:pt>
              </c:strCache>
            </c:strRef>
          </c:cat>
          <c:val>
            <c:numRef>
              <c:f>'問8～9(3)'!$J$449:$K$449</c:f>
              <c:numCache>
                <c:formatCode>0.0</c:formatCode>
                <c:ptCount val="2"/>
                <c:pt idx="0">
                  <c:v>10.625737898465172</c:v>
                </c:pt>
                <c:pt idx="1">
                  <c:v>10.663983903420524</c:v>
                </c:pt>
              </c:numCache>
            </c:numRef>
          </c:val>
          <c:extLst>
            <c:ext xmlns:c16="http://schemas.microsoft.com/office/drawing/2014/chart" uri="{C3380CC4-5D6E-409C-BE32-E72D297353CC}">
              <c16:uniqueId val="{00000004-633A-4EA1-AAA4-2F7A8976FC07}"/>
            </c:ext>
          </c:extLst>
        </c:ser>
        <c:dLbls>
          <c:showLegendKey val="0"/>
          <c:showVal val="0"/>
          <c:showCatName val="0"/>
          <c:showSerName val="0"/>
          <c:showPercent val="0"/>
          <c:showBubbleSize val="0"/>
        </c:dLbls>
        <c:gapWidth val="80"/>
        <c:overlap val="100"/>
        <c:axId val="214835200"/>
        <c:axId val="214836736"/>
      </c:barChart>
      <c:catAx>
        <c:axId val="214835200"/>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214836736"/>
        <c:crosses val="autoZero"/>
        <c:auto val="1"/>
        <c:lblAlgn val="ctr"/>
        <c:lblOffset val="100"/>
        <c:noMultiLvlLbl val="0"/>
      </c:catAx>
      <c:valAx>
        <c:axId val="214836736"/>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214835200"/>
        <c:crosses val="autoZero"/>
        <c:crossBetween val="between"/>
        <c:majorUnit val="20"/>
      </c:valAx>
      <c:spPr>
        <a:noFill/>
      </c:spPr>
    </c:plotArea>
    <c:legend>
      <c:legendPos val="b"/>
      <c:layout>
        <c:manualLayout>
          <c:xMode val="edge"/>
          <c:yMode val="edge"/>
          <c:x val="0.14919644945371927"/>
          <c:y val="0.71883831912103402"/>
          <c:w val="0.73833097595473829"/>
          <c:h val="0.19748331222657692"/>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443418301525871"/>
          <c:y val="0.12788682405115914"/>
          <c:w val="0.67420375168758861"/>
          <c:h val="0.47625430500127913"/>
        </c:manualLayout>
      </c:layout>
      <c:barChart>
        <c:barDir val="bar"/>
        <c:grouping val="stacked"/>
        <c:varyColors val="0"/>
        <c:ser>
          <c:idx val="0"/>
          <c:order val="0"/>
          <c:tx>
            <c:strRef>
              <c:f>'問8～9(3)'!$B$459</c:f>
              <c:strCache>
                <c:ptCount val="1"/>
                <c:pt idx="0">
                  <c:v>10％未満</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'問8～9(3)'!$J$457:$K$457</c:f>
              <c:strCache>
                <c:ptCount val="2"/>
                <c:pt idx="0">
                  <c:v>住宅型</c:v>
                </c:pt>
                <c:pt idx="1">
                  <c:v>サ付（非特）</c:v>
                </c:pt>
              </c:strCache>
            </c:strRef>
          </c:cat>
          <c:val>
            <c:numRef>
              <c:f>'問8～9(3)'!$J$459:$K$459</c:f>
              <c:numCache>
                <c:formatCode>0.0</c:formatCode>
                <c:ptCount val="2"/>
                <c:pt idx="0">
                  <c:v>8.2644628099173563</c:v>
                </c:pt>
                <c:pt idx="1">
                  <c:v>6.8750000000000009</c:v>
                </c:pt>
              </c:numCache>
            </c:numRef>
          </c:val>
          <c:extLst>
            <c:ext xmlns:c16="http://schemas.microsoft.com/office/drawing/2014/chart" uri="{C3380CC4-5D6E-409C-BE32-E72D297353CC}">
              <c16:uniqueId val="{00000005-C6D5-4B6F-9FE7-286ABF8A7A85}"/>
            </c:ext>
          </c:extLst>
        </c:ser>
        <c:ser>
          <c:idx val="1"/>
          <c:order val="1"/>
          <c:tx>
            <c:strRef>
              <c:f>'問8～9(3)'!$B$460</c:f>
              <c:strCache>
                <c:ptCount val="1"/>
                <c:pt idx="0">
                  <c:v>10～20％未満</c:v>
                </c:pt>
              </c:strCache>
            </c:strRef>
          </c:tx>
          <c:spPr>
            <a:solidFill>
              <a:srgbClr val="DDDDDD"/>
            </a:solidFill>
            <a:ln w="6350">
              <a:solidFill>
                <a:schemeClr val="tx1"/>
              </a:solidFill>
            </a:ln>
          </c:spPr>
          <c:invertIfNegative val="0"/>
          <c:dLbls>
            <c:dLbl>
              <c:idx val="0"/>
              <c:layout>
                <c:manualLayout>
                  <c:x val="0"/>
                  <c:y val="-9.79592676280616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13A-4F66-ABD8-A3098B7ABFF5}"/>
                </c:ext>
              </c:extLst>
            </c:dLbl>
            <c:dLbl>
              <c:idx val="1"/>
              <c:layout>
                <c:manualLayout>
                  <c:x val="-1.8859028760018859E-3"/>
                  <c:y val="-9.79584105915994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13A-4F66-ABD8-A3098B7ABFF5}"/>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'問8～9(3)'!$J$457:$K$457</c:f>
              <c:strCache>
                <c:ptCount val="2"/>
                <c:pt idx="0">
                  <c:v>住宅型</c:v>
                </c:pt>
                <c:pt idx="1">
                  <c:v>サ付（非特）</c:v>
                </c:pt>
              </c:strCache>
            </c:strRef>
          </c:cat>
          <c:val>
            <c:numRef>
              <c:f>'問8～9(3)'!$J$460:$K$460</c:f>
              <c:numCache>
                <c:formatCode>0.0</c:formatCode>
                <c:ptCount val="2"/>
                <c:pt idx="0">
                  <c:v>2.4793388429752068</c:v>
                </c:pt>
                <c:pt idx="1">
                  <c:v>2.8125</c:v>
                </c:pt>
              </c:numCache>
            </c:numRef>
          </c:val>
          <c:extLst>
            <c:ext xmlns:c16="http://schemas.microsoft.com/office/drawing/2014/chart" uri="{C3380CC4-5D6E-409C-BE32-E72D297353CC}">
              <c16:uniqueId val="{00000006-C6D5-4B6F-9FE7-286ABF8A7A85}"/>
            </c:ext>
          </c:extLst>
        </c:ser>
        <c:ser>
          <c:idx val="2"/>
          <c:order val="2"/>
          <c:tx>
            <c:strRef>
              <c:f>'問8～9(3)'!$B$461</c:f>
              <c:strCache>
                <c:ptCount val="1"/>
                <c:pt idx="0">
                  <c:v>20～30％未満</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'問8～9(3)'!$J$457:$K$457</c:f>
              <c:strCache>
                <c:ptCount val="2"/>
                <c:pt idx="0">
                  <c:v>住宅型</c:v>
                </c:pt>
                <c:pt idx="1">
                  <c:v>サ付（非特）</c:v>
                </c:pt>
              </c:strCache>
            </c:strRef>
          </c:cat>
          <c:val>
            <c:numRef>
              <c:f>'問8～9(3)'!$J$461:$K$461</c:f>
              <c:numCache>
                <c:formatCode>0.0</c:formatCode>
                <c:ptCount val="2"/>
                <c:pt idx="0">
                  <c:v>4.5454545454545459</c:v>
                </c:pt>
                <c:pt idx="1">
                  <c:v>3.75</c:v>
                </c:pt>
              </c:numCache>
            </c:numRef>
          </c:val>
          <c:extLst>
            <c:ext xmlns:c16="http://schemas.microsoft.com/office/drawing/2014/chart" uri="{C3380CC4-5D6E-409C-BE32-E72D297353CC}">
              <c16:uniqueId val="{00000007-C6D5-4B6F-9FE7-286ABF8A7A85}"/>
            </c:ext>
          </c:extLst>
        </c:ser>
        <c:ser>
          <c:idx val="3"/>
          <c:order val="3"/>
          <c:tx>
            <c:strRef>
              <c:f>'問8～9(3)'!$B$462</c:f>
              <c:strCache>
                <c:ptCount val="1"/>
                <c:pt idx="0">
                  <c:v>30～40％未満</c:v>
                </c:pt>
              </c:strCache>
            </c:strRef>
          </c:tx>
          <c:spPr>
            <a:solidFill>
              <a:schemeClr val="bg1">
                <a:lumMod val="50000"/>
              </a:schemeClr>
            </a:solidFill>
            <a:ln w="6350">
              <a:solidFill>
                <a:schemeClr val="tx1"/>
              </a:solidFill>
            </a:ln>
          </c:spPr>
          <c:invertIfNegative val="0"/>
          <c:dLbls>
            <c:dLbl>
              <c:idx val="1"/>
              <c:layout>
                <c:manualLayout>
                  <c:x val="3.457448665261441E-17"/>
                  <c:y val="-9.7959267628061605E-2"/>
                </c:manualLayout>
              </c:layout>
              <c:spPr>
                <a:noFill/>
                <a:ln>
                  <a:noFill/>
                </a:ln>
                <a:effectLst/>
              </c:spPr>
              <c:txPr>
                <a:bodyPr/>
                <a:lstStyle/>
                <a:p>
                  <a:pPr>
                    <a:defRPr sz="800" baseline="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35-4CC0-9598-8E0B5CF94AA5}"/>
                </c:ext>
              </c:extLst>
            </c:dLbl>
            <c:spPr>
              <a:noFill/>
              <a:ln>
                <a:noFill/>
              </a:ln>
              <a:effectLst/>
            </c:spPr>
            <c:txPr>
              <a:bodyPr/>
              <a:lstStyle/>
              <a:p>
                <a:pPr>
                  <a:defRPr sz="800" baseline="0">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'問8～9(3)'!$J$457:$K$457</c:f>
              <c:strCache>
                <c:ptCount val="2"/>
                <c:pt idx="0">
                  <c:v>住宅型</c:v>
                </c:pt>
                <c:pt idx="1">
                  <c:v>サ付（非特）</c:v>
                </c:pt>
              </c:strCache>
            </c:strRef>
          </c:cat>
          <c:val>
            <c:numRef>
              <c:f>'問8～9(3)'!$J$462:$K$462</c:f>
              <c:numCache>
                <c:formatCode>0.0</c:formatCode>
                <c:ptCount val="2"/>
                <c:pt idx="0">
                  <c:v>6.1983471074380168</c:v>
                </c:pt>
                <c:pt idx="1">
                  <c:v>3.125</c:v>
                </c:pt>
              </c:numCache>
            </c:numRef>
          </c:val>
          <c:extLst>
            <c:ext xmlns:c16="http://schemas.microsoft.com/office/drawing/2014/chart" uri="{C3380CC4-5D6E-409C-BE32-E72D297353CC}">
              <c16:uniqueId val="{00000008-C6D5-4B6F-9FE7-286ABF8A7A85}"/>
            </c:ext>
          </c:extLst>
        </c:ser>
        <c:ser>
          <c:idx val="4"/>
          <c:order val="4"/>
          <c:tx>
            <c:strRef>
              <c:f>'問8～9(3)'!$B$463</c:f>
              <c:strCache>
                <c:ptCount val="1"/>
                <c:pt idx="0">
                  <c:v>40～50％未満</c:v>
                </c:pt>
              </c:strCache>
            </c:strRef>
          </c:tx>
          <c:spPr>
            <a:solidFill>
              <a:schemeClr val="bg1">
                <a:lumMod val="7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'問8～9(3)'!$J$457:$K$457</c:f>
              <c:strCache>
                <c:ptCount val="2"/>
                <c:pt idx="0">
                  <c:v>住宅型</c:v>
                </c:pt>
                <c:pt idx="1">
                  <c:v>サ付（非特）</c:v>
                </c:pt>
              </c:strCache>
            </c:strRef>
          </c:cat>
          <c:val>
            <c:numRef>
              <c:f>'問8～9(3)'!$J$463:$K$463</c:f>
              <c:numCache>
                <c:formatCode>0.0</c:formatCode>
                <c:ptCount val="2"/>
                <c:pt idx="0">
                  <c:v>4.9586776859504136</c:v>
                </c:pt>
                <c:pt idx="1">
                  <c:v>6.8750000000000009</c:v>
                </c:pt>
              </c:numCache>
            </c:numRef>
          </c:val>
          <c:extLst>
            <c:ext xmlns:c16="http://schemas.microsoft.com/office/drawing/2014/chart" uri="{C3380CC4-5D6E-409C-BE32-E72D297353CC}">
              <c16:uniqueId val="{00000009-C6D5-4B6F-9FE7-286ABF8A7A85}"/>
            </c:ext>
          </c:extLst>
        </c:ser>
        <c:ser>
          <c:idx val="5"/>
          <c:order val="5"/>
          <c:tx>
            <c:strRef>
              <c:f>'問8～9(3)'!$B$464</c:f>
              <c:strCache>
                <c:ptCount val="1"/>
                <c:pt idx="0">
                  <c:v>50～60％未満</c:v>
                </c:pt>
              </c:strCache>
            </c:strRef>
          </c:tx>
          <c:spPr>
            <a:pattFill prst="ltUpDiag">
              <a:fgClr>
                <a:schemeClr val="tx1">
                  <a:lumMod val="65000"/>
                  <a:lumOff val="3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'問8～9(3)'!$J$457:$K$457</c:f>
              <c:strCache>
                <c:ptCount val="2"/>
                <c:pt idx="0">
                  <c:v>住宅型</c:v>
                </c:pt>
                <c:pt idx="1">
                  <c:v>サ付（非特）</c:v>
                </c:pt>
              </c:strCache>
            </c:strRef>
          </c:cat>
          <c:val>
            <c:numRef>
              <c:f>'問8～9(3)'!$J$464:$K$464</c:f>
              <c:numCache>
                <c:formatCode>0.0</c:formatCode>
                <c:ptCount val="2"/>
                <c:pt idx="0">
                  <c:v>7.8512396694214877</c:v>
                </c:pt>
                <c:pt idx="1">
                  <c:v>7.1874999999999991</c:v>
                </c:pt>
              </c:numCache>
            </c:numRef>
          </c:val>
          <c:extLst>
            <c:ext xmlns:c16="http://schemas.microsoft.com/office/drawing/2014/chart" uri="{C3380CC4-5D6E-409C-BE32-E72D297353CC}">
              <c16:uniqueId val="{0000000A-C6D5-4B6F-9FE7-286ABF8A7A85}"/>
            </c:ext>
          </c:extLst>
        </c:ser>
        <c:ser>
          <c:idx val="6"/>
          <c:order val="6"/>
          <c:tx>
            <c:strRef>
              <c:f>'問8～9(3)'!$B$465</c:f>
              <c:strCache>
                <c:ptCount val="1"/>
                <c:pt idx="0">
                  <c:v>60～70％未満</c:v>
                </c:pt>
              </c:strCache>
            </c:strRef>
          </c:tx>
          <c:spPr>
            <a:solidFill>
              <a:schemeClr val="bg1">
                <a:lumMod val="9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'問8～9(3)'!$J$457:$K$457</c:f>
              <c:strCache>
                <c:ptCount val="2"/>
                <c:pt idx="0">
                  <c:v>住宅型</c:v>
                </c:pt>
                <c:pt idx="1">
                  <c:v>サ付（非特）</c:v>
                </c:pt>
              </c:strCache>
            </c:strRef>
          </c:cat>
          <c:val>
            <c:numRef>
              <c:f>'問8～9(3)'!$J$465:$K$465</c:f>
              <c:numCache>
                <c:formatCode>0.0</c:formatCode>
                <c:ptCount val="2"/>
                <c:pt idx="0">
                  <c:v>6.6115702479338845</c:v>
                </c:pt>
                <c:pt idx="1">
                  <c:v>10.3125</c:v>
                </c:pt>
              </c:numCache>
            </c:numRef>
          </c:val>
          <c:extLst>
            <c:ext xmlns:c16="http://schemas.microsoft.com/office/drawing/2014/chart" uri="{C3380CC4-5D6E-409C-BE32-E72D297353CC}">
              <c16:uniqueId val="{0000000B-C6D5-4B6F-9FE7-286ABF8A7A85}"/>
            </c:ext>
          </c:extLst>
        </c:ser>
        <c:ser>
          <c:idx val="7"/>
          <c:order val="7"/>
          <c:tx>
            <c:strRef>
              <c:f>'問8～9(3)'!$B$466</c:f>
              <c:strCache>
                <c:ptCount val="1"/>
                <c:pt idx="0">
                  <c:v>70～80％未満</c:v>
                </c:pt>
              </c:strCache>
            </c:strRef>
          </c:tx>
          <c:spPr>
            <a:pattFill prst="pct30">
              <a:fgClr>
                <a:schemeClr val="bg1">
                  <a:lumMod val="6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'問8～9(3)'!$J$457:$K$457</c:f>
              <c:strCache>
                <c:ptCount val="2"/>
                <c:pt idx="0">
                  <c:v>住宅型</c:v>
                </c:pt>
                <c:pt idx="1">
                  <c:v>サ付（非特）</c:v>
                </c:pt>
              </c:strCache>
            </c:strRef>
          </c:cat>
          <c:val>
            <c:numRef>
              <c:f>'問8～9(3)'!$J$466:$K$466</c:f>
              <c:numCache>
                <c:formatCode>0.0</c:formatCode>
                <c:ptCount val="2"/>
                <c:pt idx="0">
                  <c:v>7.8512396694214877</c:v>
                </c:pt>
                <c:pt idx="1">
                  <c:v>8.4375</c:v>
                </c:pt>
              </c:numCache>
            </c:numRef>
          </c:val>
          <c:extLst>
            <c:ext xmlns:c16="http://schemas.microsoft.com/office/drawing/2014/chart" uri="{C3380CC4-5D6E-409C-BE32-E72D297353CC}">
              <c16:uniqueId val="{00000003-113A-4F66-ABD8-A3098B7ABFF5}"/>
            </c:ext>
          </c:extLst>
        </c:ser>
        <c:ser>
          <c:idx val="8"/>
          <c:order val="8"/>
          <c:tx>
            <c:strRef>
              <c:f>'問8～9(3)'!$B$467</c:f>
              <c:strCache>
                <c:ptCount val="1"/>
                <c:pt idx="0">
                  <c:v>80～90％未満</c:v>
                </c:pt>
              </c:strCache>
            </c:strRef>
          </c:tx>
          <c:spPr>
            <a:pattFill prst="divot">
              <a:fgClr>
                <a:schemeClr val="bg1">
                  <a:lumMod val="50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'問8～9(3)'!$J$457:$K$457</c:f>
              <c:strCache>
                <c:ptCount val="2"/>
                <c:pt idx="0">
                  <c:v>住宅型</c:v>
                </c:pt>
                <c:pt idx="1">
                  <c:v>サ付（非特）</c:v>
                </c:pt>
              </c:strCache>
            </c:strRef>
          </c:cat>
          <c:val>
            <c:numRef>
              <c:f>'問8～9(3)'!$J$467:$K$467</c:f>
              <c:numCache>
                <c:formatCode>0.0</c:formatCode>
                <c:ptCount val="2"/>
                <c:pt idx="0">
                  <c:v>6.6115702479338845</c:v>
                </c:pt>
                <c:pt idx="1">
                  <c:v>10.625</c:v>
                </c:pt>
              </c:numCache>
            </c:numRef>
          </c:val>
          <c:extLst>
            <c:ext xmlns:c16="http://schemas.microsoft.com/office/drawing/2014/chart" uri="{C3380CC4-5D6E-409C-BE32-E72D297353CC}">
              <c16:uniqueId val="{00000004-113A-4F66-ABD8-A3098B7ABFF5}"/>
            </c:ext>
          </c:extLst>
        </c:ser>
        <c:ser>
          <c:idx val="9"/>
          <c:order val="9"/>
          <c:tx>
            <c:strRef>
              <c:f>'問8～9(3)'!$B$468</c:f>
              <c:strCache>
                <c:ptCount val="1"/>
                <c:pt idx="0">
                  <c:v>90～100％未満</c:v>
                </c:pt>
              </c:strCache>
            </c:strRef>
          </c:tx>
          <c:spPr>
            <a:pattFill prst="narHorz">
              <a:fgClr>
                <a:schemeClr val="bg1">
                  <a:lumMod val="7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'問8～9(3)'!$J$457:$K$457</c:f>
              <c:strCache>
                <c:ptCount val="2"/>
                <c:pt idx="0">
                  <c:v>住宅型</c:v>
                </c:pt>
                <c:pt idx="1">
                  <c:v>サ付（非特）</c:v>
                </c:pt>
              </c:strCache>
            </c:strRef>
          </c:cat>
          <c:val>
            <c:numRef>
              <c:f>'問8～9(3)'!$J$468:$K$468</c:f>
              <c:numCache>
                <c:formatCode>0.0</c:formatCode>
                <c:ptCount val="2"/>
                <c:pt idx="0">
                  <c:v>7.8512396694214877</c:v>
                </c:pt>
                <c:pt idx="1">
                  <c:v>8.4375</c:v>
                </c:pt>
              </c:numCache>
            </c:numRef>
          </c:val>
          <c:extLst>
            <c:ext xmlns:c16="http://schemas.microsoft.com/office/drawing/2014/chart" uri="{C3380CC4-5D6E-409C-BE32-E72D297353CC}">
              <c16:uniqueId val="{00000005-113A-4F66-ABD8-A3098B7ABFF5}"/>
            </c:ext>
          </c:extLst>
        </c:ser>
        <c:ser>
          <c:idx val="10"/>
          <c:order val="10"/>
          <c:tx>
            <c:strRef>
              <c:f>'問8～9(3)'!$B$469</c:f>
              <c:strCache>
                <c:ptCount val="1"/>
                <c:pt idx="0">
                  <c:v>100％</c:v>
                </c:pt>
              </c:strCache>
            </c:strRef>
          </c:tx>
          <c:spPr>
            <a:pattFill prst="pct5">
              <a:fgClr>
                <a:schemeClr val="tx1">
                  <a:lumMod val="65000"/>
                  <a:lumOff val="3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'問8～9(3)'!$J$457:$K$457</c:f>
              <c:strCache>
                <c:ptCount val="2"/>
                <c:pt idx="0">
                  <c:v>住宅型</c:v>
                </c:pt>
                <c:pt idx="1">
                  <c:v>サ付（非特）</c:v>
                </c:pt>
              </c:strCache>
            </c:strRef>
          </c:cat>
          <c:val>
            <c:numRef>
              <c:f>'問8～9(3)'!$J$469:$K$469</c:f>
              <c:numCache>
                <c:formatCode>0.0</c:formatCode>
                <c:ptCount val="2"/>
                <c:pt idx="0">
                  <c:v>19.008264462809919</c:v>
                </c:pt>
                <c:pt idx="1">
                  <c:v>12.812499999999998</c:v>
                </c:pt>
              </c:numCache>
            </c:numRef>
          </c:val>
          <c:extLst>
            <c:ext xmlns:c16="http://schemas.microsoft.com/office/drawing/2014/chart" uri="{C3380CC4-5D6E-409C-BE32-E72D297353CC}">
              <c16:uniqueId val="{00000006-113A-4F66-ABD8-A3098B7ABFF5}"/>
            </c:ext>
          </c:extLst>
        </c:ser>
        <c:ser>
          <c:idx val="11"/>
          <c:order val="11"/>
          <c:tx>
            <c:strRef>
              <c:f>'問8～9(3)'!$B$470</c:f>
              <c:strCache>
                <c:ptCount val="1"/>
                <c:pt idx="0">
                  <c:v>エラー・無回答</c:v>
                </c:pt>
              </c:strCache>
            </c:strRef>
          </c:tx>
          <c:spPr>
            <a:pattFill prst="lgGrid">
              <a:fgClr>
                <a:schemeClr val="bg1">
                  <a:lumMod val="6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'問8～9(3)'!$J$457:$K$457</c:f>
              <c:strCache>
                <c:ptCount val="2"/>
                <c:pt idx="0">
                  <c:v>住宅型</c:v>
                </c:pt>
                <c:pt idx="1">
                  <c:v>サ付（非特）</c:v>
                </c:pt>
              </c:strCache>
            </c:strRef>
          </c:cat>
          <c:val>
            <c:numRef>
              <c:f>'問8～9(3)'!$J$470:$K$470</c:f>
              <c:numCache>
                <c:formatCode>0.0</c:formatCode>
                <c:ptCount val="2"/>
                <c:pt idx="0">
                  <c:v>17.768595041322314</c:v>
                </c:pt>
                <c:pt idx="1">
                  <c:v>18.75</c:v>
                </c:pt>
              </c:numCache>
            </c:numRef>
          </c:val>
          <c:extLst>
            <c:ext xmlns:c16="http://schemas.microsoft.com/office/drawing/2014/chart" uri="{C3380CC4-5D6E-409C-BE32-E72D297353CC}">
              <c16:uniqueId val="{00000007-113A-4F66-ABD8-A3098B7ABFF5}"/>
            </c:ext>
          </c:extLst>
        </c:ser>
        <c:dLbls>
          <c:showLegendKey val="0"/>
          <c:showVal val="0"/>
          <c:showCatName val="0"/>
          <c:showSerName val="0"/>
          <c:showPercent val="0"/>
          <c:showBubbleSize val="0"/>
        </c:dLbls>
        <c:gapWidth val="80"/>
        <c:overlap val="100"/>
        <c:axId val="214969728"/>
        <c:axId val="214979712"/>
      </c:barChart>
      <c:catAx>
        <c:axId val="214969728"/>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214979712"/>
        <c:crosses val="autoZero"/>
        <c:auto val="1"/>
        <c:lblAlgn val="ctr"/>
        <c:lblOffset val="100"/>
        <c:noMultiLvlLbl val="0"/>
      </c:catAx>
      <c:valAx>
        <c:axId val="214979712"/>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214969728"/>
        <c:crosses val="autoZero"/>
        <c:crossBetween val="between"/>
        <c:majorUnit val="20"/>
      </c:valAx>
      <c:spPr>
        <a:noFill/>
      </c:spPr>
    </c:plotArea>
    <c:legend>
      <c:legendPos val="b"/>
      <c:layout>
        <c:manualLayout>
          <c:xMode val="edge"/>
          <c:yMode val="edge"/>
          <c:x val="0.14919644945371927"/>
          <c:y val="0.6597642378396168"/>
          <c:w val="0.7385195662423385"/>
          <c:h val="0.25197043395612745"/>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4228681521192831"/>
          <c:y val="8.4941512624319204E-2"/>
          <c:w val="0.48263695761434078"/>
          <c:h val="0.75588851231352117"/>
        </c:manualLayout>
      </c:layout>
      <c:barChart>
        <c:barDir val="bar"/>
        <c:grouping val="clustered"/>
        <c:varyColors val="0"/>
        <c:ser>
          <c:idx val="0"/>
          <c:order val="0"/>
          <c:tx>
            <c:strRef>
              <c:f>'問9(4)'!$T$3</c:f>
              <c:strCache>
                <c:ptCount val="1"/>
                <c:pt idx="0">
                  <c:v>住宅型
N=845</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'問9(4)'!$C$4:$C$8</c:f>
              <c:strCache>
                <c:ptCount val="5"/>
                <c:pt idx="0">
                  <c:v>訪問介護</c:v>
                </c:pt>
                <c:pt idx="1">
                  <c:v>訪問看護</c:v>
                </c:pt>
                <c:pt idx="2">
                  <c:v>通所介護、通所リハ</c:v>
                </c:pt>
                <c:pt idx="3">
                  <c:v>小規模多機能型居宅介護、複合型サービス</c:v>
                </c:pt>
                <c:pt idx="4">
                  <c:v>定期巡回・随時対応型訪問介護看護</c:v>
                </c:pt>
              </c:strCache>
            </c:strRef>
          </c:cat>
          <c:val>
            <c:numRef>
              <c:f>'問9(4)'!$T$4:$T$8</c:f>
              <c:numCache>
                <c:formatCode>0.0</c:formatCode>
                <c:ptCount val="5"/>
                <c:pt idx="0">
                  <c:v>78.87120241905933</c:v>
                </c:pt>
                <c:pt idx="1">
                  <c:v>23.207835526152902</c:v>
                </c:pt>
                <c:pt idx="2">
                  <c:v>60.964567098800416</c:v>
                </c:pt>
                <c:pt idx="3">
                  <c:v>8.2338882541017586</c:v>
                </c:pt>
                <c:pt idx="4">
                  <c:v>2.8009010570105257</c:v>
                </c:pt>
              </c:numCache>
            </c:numRef>
          </c:val>
          <c:extLst>
            <c:ext xmlns:c16="http://schemas.microsoft.com/office/drawing/2014/chart" uri="{C3380CC4-5D6E-409C-BE32-E72D297353CC}">
              <c16:uniqueId val="{00000000-BA26-41F3-AF17-5E4E3349011E}"/>
            </c:ext>
          </c:extLst>
        </c:ser>
        <c:ser>
          <c:idx val="1"/>
          <c:order val="1"/>
          <c:tx>
            <c:strRef>
              <c:f>'問9(4)'!$U$3</c:f>
              <c:strCache>
                <c:ptCount val="1"/>
                <c:pt idx="0">
                  <c:v>サ付（非特）
N=990</c:v>
                </c:pt>
              </c:strCache>
            </c:strRef>
          </c:tx>
          <c:spPr>
            <a:solidFill>
              <a:srgbClr val="DDDDDD"/>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'問9(4)'!$C$4:$C$8</c:f>
              <c:strCache>
                <c:ptCount val="5"/>
                <c:pt idx="0">
                  <c:v>訪問介護</c:v>
                </c:pt>
                <c:pt idx="1">
                  <c:v>訪問看護</c:v>
                </c:pt>
                <c:pt idx="2">
                  <c:v>通所介護、通所リハ</c:v>
                </c:pt>
                <c:pt idx="3">
                  <c:v>小規模多機能型居宅介護、複合型サービス</c:v>
                </c:pt>
                <c:pt idx="4">
                  <c:v>定期巡回・随時対応型訪問介護看護</c:v>
                </c:pt>
              </c:strCache>
            </c:strRef>
          </c:cat>
          <c:val>
            <c:numRef>
              <c:f>'問9(4)'!$U$4:$U$8</c:f>
              <c:numCache>
                <c:formatCode>0.0</c:formatCode>
                <c:ptCount val="5"/>
                <c:pt idx="0">
                  <c:v>72.582105538605177</c:v>
                </c:pt>
                <c:pt idx="1">
                  <c:v>26.446733699159005</c:v>
                </c:pt>
                <c:pt idx="2">
                  <c:v>57.096266055601134</c:v>
                </c:pt>
                <c:pt idx="3">
                  <c:v>10.450822643417505</c:v>
                </c:pt>
                <c:pt idx="4">
                  <c:v>6.7587296920840361</c:v>
                </c:pt>
              </c:numCache>
            </c:numRef>
          </c:val>
          <c:extLst>
            <c:ext xmlns:c16="http://schemas.microsoft.com/office/drawing/2014/chart" uri="{C3380CC4-5D6E-409C-BE32-E72D297353CC}">
              <c16:uniqueId val="{00000001-BA26-41F3-AF17-5E4E3349011E}"/>
            </c:ext>
          </c:extLst>
        </c:ser>
        <c:dLbls>
          <c:showLegendKey val="0"/>
          <c:showVal val="0"/>
          <c:showCatName val="0"/>
          <c:showSerName val="0"/>
          <c:showPercent val="0"/>
          <c:showBubbleSize val="0"/>
        </c:dLbls>
        <c:gapWidth val="125"/>
        <c:axId val="215053824"/>
        <c:axId val="215055360"/>
      </c:barChart>
      <c:catAx>
        <c:axId val="215053824"/>
        <c:scaling>
          <c:orientation val="maxMin"/>
        </c:scaling>
        <c:delete val="0"/>
        <c:axPos val="l"/>
        <c:numFmt formatCode="General" sourceLinked="0"/>
        <c:majorTickMark val="in"/>
        <c:minorTickMark val="none"/>
        <c:tickLblPos val="nextTo"/>
        <c:spPr>
          <a:noFill/>
          <a:ln w="6350">
            <a:solidFill>
              <a:schemeClr val="tx1"/>
            </a:solidFill>
          </a:ln>
        </c:spPr>
        <c:txPr>
          <a:bodyPr/>
          <a:lstStyle/>
          <a:p>
            <a:pPr>
              <a:defRPr sz="900"/>
            </a:pPr>
            <a:endParaRPr lang="ja-JP"/>
          </a:p>
        </c:txPr>
        <c:crossAx val="215055360"/>
        <c:crosses val="autoZero"/>
        <c:auto val="1"/>
        <c:lblAlgn val="ctr"/>
        <c:lblOffset val="100"/>
        <c:noMultiLvlLbl val="0"/>
      </c:catAx>
      <c:valAx>
        <c:axId val="215055360"/>
        <c:scaling>
          <c:orientation val="minMax"/>
          <c:max val="100"/>
        </c:scaling>
        <c:delete val="0"/>
        <c:axPos val="t"/>
        <c:numFmt formatCode="General" sourceLinked="0"/>
        <c:majorTickMark val="in"/>
        <c:minorTickMark val="none"/>
        <c:tickLblPos val="nextTo"/>
        <c:spPr>
          <a:noFill/>
          <a:ln w="6350">
            <a:solidFill>
              <a:schemeClr val="tx1"/>
            </a:solidFill>
          </a:ln>
        </c:spPr>
        <c:crossAx val="215053824"/>
        <c:crosses val="autoZero"/>
        <c:crossBetween val="between"/>
        <c:majorUnit val="20"/>
      </c:valAx>
      <c:spPr>
        <a:noFill/>
        <a:ln>
          <a:noFill/>
        </a:ln>
      </c:spPr>
    </c:plotArea>
    <c:legend>
      <c:legendPos val="b"/>
      <c:layout>
        <c:manualLayout>
          <c:xMode val="edge"/>
          <c:yMode val="edge"/>
          <c:x val="0.49849183745648817"/>
          <c:y val="0.86033926999613797"/>
          <c:w val="0.38148879974908795"/>
          <c:h val="0.11056819977131113"/>
        </c:manualLayout>
      </c:layout>
      <c:overlay val="0"/>
      <c:spPr>
        <a:noFill/>
        <a:ln w="6350">
          <a:solidFill>
            <a:schemeClr val="tx1"/>
          </a:solidFill>
        </a:ln>
      </c:spPr>
      <c:txPr>
        <a:bodyPr/>
        <a:lstStyle/>
        <a:p>
          <a:pPr>
            <a:defRPr sz="90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4228681521192831"/>
          <c:y val="8.4941512624319204E-2"/>
          <c:w val="0.48263695761434078"/>
          <c:h val="0.75588851231352117"/>
        </c:manualLayout>
      </c:layout>
      <c:barChart>
        <c:barDir val="bar"/>
        <c:grouping val="clustered"/>
        <c:varyColors val="0"/>
        <c:ser>
          <c:idx val="0"/>
          <c:order val="0"/>
          <c:tx>
            <c:strRef>
              <c:f>'問9(4)'!$T$29</c:f>
              <c:strCache>
                <c:ptCount val="1"/>
                <c:pt idx="0">
                  <c:v>住宅型
N=845</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'問9(4)'!$C$30:$C$34</c:f>
              <c:strCache>
                <c:ptCount val="5"/>
                <c:pt idx="0">
                  <c:v>訪問介護</c:v>
                </c:pt>
                <c:pt idx="1">
                  <c:v>訪問看護</c:v>
                </c:pt>
                <c:pt idx="2">
                  <c:v>通所介護、通所リハ</c:v>
                </c:pt>
                <c:pt idx="3">
                  <c:v>小規模多機能型居宅介護、複合型サービス</c:v>
                </c:pt>
                <c:pt idx="4">
                  <c:v>定期巡回・随時対応型訪問介護看護</c:v>
                </c:pt>
              </c:strCache>
            </c:strRef>
          </c:cat>
          <c:val>
            <c:numRef>
              <c:f>'問9(4)'!$T$30:$T$34</c:f>
              <c:numCache>
                <c:formatCode>0.0</c:formatCode>
                <c:ptCount val="5"/>
                <c:pt idx="0">
                  <c:v>54.648147831124973</c:v>
                </c:pt>
                <c:pt idx="1">
                  <c:v>9.1316759491852455</c:v>
                </c:pt>
                <c:pt idx="2">
                  <c:v>44.73718033007097</c:v>
                </c:pt>
                <c:pt idx="3">
                  <c:v>5.9319017968430918</c:v>
                </c:pt>
                <c:pt idx="4">
                  <c:v>1.8082660894211047</c:v>
                </c:pt>
              </c:numCache>
            </c:numRef>
          </c:val>
          <c:extLst>
            <c:ext xmlns:c16="http://schemas.microsoft.com/office/drawing/2014/chart" uri="{C3380CC4-5D6E-409C-BE32-E72D297353CC}">
              <c16:uniqueId val="{00000000-BA26-41F3-AF17-5E4E3349011E}"/>
            </c:ext>
          </c:extLst>
        </c:ser>
        <c:ser>
          <c:idx val="1"/>
          <c:order val="1"/>
          <c:tx>
            <c:strRef>
              <c:f>'問9(4)'!$U$29</c:f>
              <c:strCache>
                <c:ptCount val="1"/>
                <c:pt idx="0">
                  <c:v>サ付（非特）
N=990</c:v>
                </c:pt>
              </c:strCache>
            </c:strRef>
          </c:tx>
          <c:spPr>
            <a:solidFill>
              <a:srgbClr val="DDDDDD"/>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'問9(4)'!$C$30:$C$34</c:f>
              <c:strCache>
                <c:ptCount val="5"/>
                <c:pt idx="0">
                  <c:v>訪問介護</c:v>
                </c:pt>
                <c:pt idx="1">
                  <c:v>訪問看護</c:v>
                </c:pt>
                <c:pt idx="2">
                  <c:v>通所介護、通所リハ</c:v>
                </c:pt>
                <c:pt idx="3">
                  <c:v>小規模多機能型居宅介護、複合型サービス</c:v>
                </c:pt>
                <c:pt idx="4">
                  <c:v>定期巡回・随時対応型訪問介護看護</c:v>
                </c:pt>
              </c:strCache>
            </c:strRef>
          </c:cat>
          <c:val>
            <c:numRef>
              <c:f>'問9(4)'!$U$30:$U$34</c:f>
              <c:numCache>
                <c:formatCode>0.0</c:formatCode>
                <c:ptCount val="5"/>
                <c:pt idx="0">
                  <c:v>48.428891268524858</c:v>
                </c:pt>
                <c:pt idx="1">
                  <c:v>10.744786758233834</c:v>
                </c:pt>
                <c:pt idx="2">
                  <c:v>34.685460262192493</c:v>
                </c:pt>
                <c:pt idx="3">
                  <c:v>8.4965659680155881</c:v>
                </c:pt>
                <c:pt idx="4">
                  <c:v>4.6408572826592573</c:v>
                </c:pt>
              </c:numCache>
            </c:numRef>
          </c:val>
          <c:extLst>
            <c:ext xmlns:c16="http://schemas.microsoft.com/office/drawing/2014/chart" uri="{C3380CC4-5D6E-409C-BE32-E72D297353CC}">
              <c16:uniqueId val="{00000001-BA26-41F3-AF17-5E4E3349011E}"/>
            </c:ext>
          </c:extLst>
        </c:ser>
        <c:dLbls>
          <c:showLegendKey val="0"/>
          <c:showVal val="0"/>
          <c:showCatName val="0"/>
          <c:showSerName val="0"/>
          <c:showPercent val="0"/>
          <c:showBubbleSize val="0"/>
        </c:dLbls>
        <c:gapWidth val="125"/>
        <c:axId val="215102976"/>
        <c:axId val="215104512"/>
      </c:barChart>
      <c:catAx>
        <c:axId val="215102976"/>
        <c:scaling>
          <c:orientation val="maxMin"/>
        </c:scaling>
        <c:delete val="0"/>
        <c:axPos val="l"/>
        <c:numFmt formatCode="General" sourceLinked="0"/>
        <c:majorTickMark val="in"/>
        <c:minorTickMark val="none"/>
        <c:tickLblPos val="nextTo"/>
        <c:spPr>
          <a:noFill/>
          <a:ln w="6350">
            <a:solidFill>
              <a:schemeClr val="tx1"/>
            </a:solidFill>
          </a:ln>
        </c:spPr>
        <c:txPr>
          <a:bodyPr/>
          <a:lstStyle/>
          <a:p>
            <a:pPr>
              <a:defRPr sz="900"/>
            </a:pPr>
            <a:endParaRPr lang="ja-JP"/>
          </a:p>
        </c:txPr>
        <c:crossAx val="215104512"/>
        <c:crosses val="autoZero"/>
        <c:auto val="1"/>
        <c:lblAlgn val="ctr"/>
        <c:lblOffset val="100"/>
        <c:noMultiLvlLbl val="0"/>
      </c:catAx>
      <c:valAx>
        <c:axId val="215104512"/>
        <c:scaling>
          <c:orientation val="minMax"/>
          <c:max val="100"/>
        </c:scaling>
        <c:delete val="0"/>
        <c:axPos val="t"/>
        <c:numFmt formatCode="General" sourceLinked="0"/>
        <c:majorTickMark val="in"/>
        <c:minorTickMark val="none"/>
        <c:tickLblPos val="nextTo"/>
        <c:spPr>
          <a:noFill/>
          <a:ln w="6350">
            <a:solidFill>
              <a:schemeClr val="tx1"/>
            </a:solidFill>
          </a:ln>
        </c:spPr>
        <c:crossAx val="215102976"/>
        <c:crosses val="autoZero"/>
        <c:crossBetween val="between"/>
        <c:majorUnit val="20"/>
      </c:valAx>
      <c:spPr>
        <a:noFill/>
        <a:ln>
          <a:noFill/>
        </a:ln>
      </c:spPr>
    </c:plotArea>
    <c:legend>
      <c:legendPos val="b"/>
      <c:layout>
        <c:manualLayout>
          <c:xMode val="edge"/>
          <c:yMode val="edge"/>
          <c:x val="0.49849183745648817"/>
          <c:y val="0.86033926999613797"/>
          <c:w val="0.38148879974908795"/>
          <c:h val="0.11056819977131113"/>
        </c:manualLayout>
      </c:layout>
      <c:overlay val="0"/>
      <c:spPr>
        <a:noFill/>
        <a:ln w="6350">
          <a:solidFill>
            <a:schemeClr val="tx1"/>
          </a:solidFill>
        </a:ln>
      </c:spPr>
      <c:txPr>
        <a:bodyPr/>
        <a:lstStyle/>
        <a:p>
          <a:pPr>
            <a:defRPr sz="90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4228681521192831"/>
          <c:y val="8.4941512624319204E-2"/>
          <c:w val="0.48263695761434078"/>
          <c:h val="0.75588851231352117"/>
        </c:manualLayout>
      </c:layout>
      <c:barChart>
        <c:barDir val="bar"/>
        <c:grouping val="clustered"/>
        <c:varyColors val="0"/>
        <c:ser>
          <c:idx val="0"/>
          <c:order val="0"/>
          <c:tx>
            <c:strRef>
              <c:f>'問9(4)'!$T$81</c:f>
              <c:strCache>
                <c:ptCount val="1"/>
                <c:pt idx="0">
                  <c:v>住宅型
N=845</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'問9(4)'!$C$82:$C$86</c:f>
              <c:strCache>
                <c:ptCount val="5"/>
                <c:pt idx="0">
                  <c:v>訪問介護</c:v>
                </c:pt>
                <c:pt idx="1">
                  <c:v>訪問看護</c:v>
                </c:pt>
                <c:pt idx="2">
                  <c:v>通所介護、通所リハ</c:v>
                </c:pt>
                <c:pt idx="3">
                  <c:v>小規模多機能型居宅介護、複合型サービス</c:v>
                </c:pt>
                <c:pt idx="4">
                  <c:v>定期巡回・随時対応型訪問介護看護</c:v>
                </c:pt>
              </c:strCache>
            </c:strRef>
          </c:cat>
          <c:val>
            <c:numRef>
              <c:f>'問9(4)'!$T$82:$T$86</c:f>
              <c:numCache>
                <c:formatCode>0.0</c:formatCode>
                <c:ptCount val="5"/>
                <c:pt idx="0">
                  <c:v>25.298841693343203</c:v>
                </c:pt>
                <c:pt idx="1">
                  <c:v>9.0163149689178166</c:v>
                </c:pt>
                <c:pt idx="2">
                  <c:v>15.041881362741593</c:v>
                </c:pt>
                <c:pt idx="3">
                  <c:v>1.4004700592683426</c:v>
                </c:pt>
                <c:pt idx="4">
                  <c:v>0.30371254245185592</c:v>
                </c:pt>
              </c:numCache>
            </c:numRef>
          </c:val>
          <c:extLst>
            <c:ext xmlns:c16="http://schemas.microsoft.com/office/drawing/2014/chart" uri="{C3380CC4-5D6E-409C-BE32-E72D297353CC}">
              <c16:uniqueId val="{00000000-C355-4757-BA6F-F824A27CBB8D}"/>
            </c:ext>
          </c:extLst>
        </c:ser>
        <c:ser>
          <c:idx val="1"/>
          <c:order val="1"/>
          <c:tx>
            <c:strRef>
              <c:f>'問9(4)'!$U$81</c:f>
              <c:strCache>
                <c:ptCount val="1"/>
                <c:pt idx="0">
                  <c:v>サ付（非特）
N=990</c:v>
                </c:pt>
              </c:strCache>
            </c:strRef>
          </c:tx>
          <c:spPr>
            <a:solidFill>
              <a:srgbClr val="DDDDDD"/>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'問9(4)'!$C$82:$C$86</c:f>
              <c:strCache>
                <c:ptCount val="5"/>
                <c:pt idx="0">
                  <c:v>訪問介護</c:v>
                </c:pt>
                <c:pt idx="1">
                  <c:v>訪問看護</c:v>
                </c:pt>
                <c:pt idx="2">
                  <c:v>通所介護、通所リハ</c:v>
                </c:pt>
                <c:pt idx="3">
                  <c:v>小規模多機能型居宅介護、複合型サービス</c:v>
                </c:pt>
                <c:pt idx="4">
                  <c:v>定期巡回・随時対応型訪問介護看護</c:v>
                </c:pt>
              </c:strCache>
            </c:strRef>
          </c:cat>
          <c:val>
            <c:numRef>
              <c:f>'問9(4)'!$U$82:$U$86</c:f>
              <c:numCache>
                <c:formatCode>0.0</c:formatCode>
                <c:ptCount val="5"/>
                <c:pt idx="0">
                  <c:v>18.651030870837523</c:v>
                </c:pt>
                <c:pt idx="1">
                  <c:v>10.221541954289805</c:v>
                </c:pt>
                <c:pt idx="2">
                  <c:v>13.132363401011668</c:v>
                </c:pt>
                <c:pt idx="3">
                  <c:v>0.45952998252682076</c:v>
                </c:pt>
                <c:pt idx="4">
                  <c:v>1.7351619436965933</c:v>
                </c:pt>
              </c:numCache>
            </c:numRef>
          </c:val>
          <c:extLst>
            <c:ext xmlns:c16="http://schemas.microsoft.com/office/drawing/2014/chart" uri="{C3380CC4-5D6E-409C-BE32-E72D297353CC}">
              <c16:uniqueId val="{00000001-C355-4757-BA6F-F824A27CBB8D}"/>
            </c:ext>
          </c:extLst>
        </c:ser>
        <c:dLbls>
          <c:showLegendKey val="0"/>
          <c:showVal val="0"/>
          <c:showCatName val="0"/>
          <c:showSerName val="0"/>
          <c:showPercent val="0"/>
          <c:showBubbleSize val="0"/>
        </c:dLbls>
        <c:gapWidth val="125"/>
        <c:axId val="215131648"/>
        <c:axId val="215133184"/>
      </c:barChart>
      <c:catAx>
        <c:axId val="215131648"/>
        <c:scaling>
          <c:orientation val="maxMin"/>
        </c:scaling>
        <c:delete val="0"/>
        <c:axPos val="l"/>
        <c:numFmt formatCode="General" sourceLinked="0"/>
        <c:majorTickMark val="in"/>
        <c:minorTickMark val="none"/>
        <c:tickLblPos val="nextTo"/>
        <c:spPr>
          <a:noFill/>
          <a:ln w="6350">
            <a:solidFill>
              <a:schemeClr val="tx1"/>
            </a:solidFill>
          </a:ln>
        </c:spPr>
        <c:txPr>
          <a:bodyPr/>
          <a:lstStyle/>
          <a:p>
            <a:pPr>
              <a:defRPr sz="900"/>
            </a:pPr>
            <a:endParaRPr lang="ja-JP"/>
          </a:p>
        </c:txPr>
        <c:crossAx val="215133184"/>
        <c:crosses val="autoZero"/>
        <c:auto val="1"/>
        <c:lblAlgn val="ctr"/>
        <c:lblOffset val="100"/>
        <c:noMultiLvlLbl val="0"/>
      </c:catAx>
      <c:valAx>
        <c:axId val="215133184"/>
        <c:scaling>
          <c:orientation val="minMax"/>
          <c:max val="100"/>
        </c:scaling>
        <c:delete val="0"/>
        <c:axPos val="t"/>
        <c:numFmt formatCode="General" sourceLinked="0"/>
        <c:majorTickMark val="in"/>
        <c:minorTickMark val="none"/>
        <c:tickLblPos val="nextTo"/>
        <c:spPr>
          <a:noFill/>
          <a:ln w="6350">
            <a:solidFill>
              <a:schemeClr val="tx1"/>
            </a:solidFill>
          </a:ln>
        </c:spPr>
        <c:crossAx val="215131648"/>
        <c:crosses val="autoZero"/>
        <c:crossBetween val="between"/>
        <c:majorUnit val="20"/>
      </c:valAx>
      <c:spPr>
        <a:noFill/>
        <a:ln>
          <a:noFill/>
        </a:ln>
      </c:spPr>
    </c:plotArea>
    <c:legend>
      <c:legendPos val="b"/>
      <c:layout>
        <c:manualLayout>
          <c:xMode val="edge"/>
          <c:yMode val="edge"/>
          <c:x val="0.49849183745648817"/>
          <c:y val="0.8623378085105593"/>
          <c:w val="0.38148879974908795"/>
          <c:h val="0.10856977822748244"/>
        </c:manualLayout>
      </c:layout>
      <c:overlay val="0"/>
      <c:spPr>
        <a:noFill/>
        <a:ln w="6350">
          <a:solidFill>
            <a:schemeClr val="tx1"/>
          </a:solidFill>
        </a:ln>
      </c:spPr>
      <c:txPr>
        <a:bodyPr/>
        <a:lstStyle/>
        <a:p>
          <a:pPr>
            <a:defRPr sz="90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4228681521192831"/>
          <c:y val="8.4941512624319204E-2"/>
          <c:w val="0.48263695761434078"/>
          <c:h val="0.75588851231352117"/>
        </c:manualLayout>
      </c:layout>
      <c:barChart>
        <c:barDir val="bar"/>
        <c:grouping val="clustered"/>
        <c:varyColors val="0"/>
        <c:ser>
          <c:idx val="0"/>
          <c:order val="0"/>
          <c:tx>
            <c:strRef>
              <c:f>'問9(4)'!$T$55</c:f>
              <c:strCache>
                <c:ptCount val="1"/>
                <c:pt idx="0">
                  <c:v>住宅型</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'問9(4)'!$C$56:$C$60</c:f>
              <c:strCache>
                <c:ptCount val="5"/>
                <c:pt idx="0">
                  <c:v>訪問介護</c:v>
                </c:pt>
                <c:pt idx="1">
                  <c:v>訪問看護</c:v>
                </c:pt>
                <c:pt idx="2">
                  <c:v>通所介護、通所リハ</c:v>
                </c:pt>
                <c:pt idx="3">
                  <c:v>小規模多機能型居宅介護、複合型サービス</c:v>
                </c:pt>
                <c:pt idx="4">
                  <c:v>定期巡回・随時対応型訪問介護看護</c:v>
                </c:pt>
              </c:strCache>
            </c:strRef>
          </c:cat>
          <c:val>
            <c:numRef>
              <c:f>'問9(4)'!$T$56:$T$60</c:f>
              <c:numCache>
                <c:formatCode>0.0</c:formatCode>
                <c:ptCount val="5"/>
                <c:pt idx="0">
                  <c:v>76.92968681595994</c:v>
                </c:pt>
                <c:pt idx="1">
                  <c:v>39.340695005736201</c:v>
                </c:pt>
                <c:pt idx="2">
                  <c:v>74.056748542190249</c:v>
                </c:pt>
                <c:pt idx="3">
                  <c:v>45.638607402587667</c:v>
                </c:pt>
                <c:pt idx="4">
                  <c:v>45.998929098219875</c:v>
                </c:pt>
              </c:numCache>
            </c:numRef>
          </c:val>
          <c:extLst>
            <c:ext xmlns:c16="http://schemas.microsoft.com/office/drawing/2014/chart" uri="{C3380CC4-5D6E-409C-BE32-E72D297353CC}">
              <c16:uniqueId val="{00000000-E3CE-4D24-ADAA-F87BC0CFE634}"/>
            </c:ext>
          </c:extLst>
        </c:ser>
        <c:ser>
          <c:idx val="1"/>
          <c:order val="1"/>
          <c:tx>
            <c:strRef>
              <c:f>'問9(4)'!$U$55</c:f>
              <c:strCache>
                <c:ptCount val="1"/>
                <c:pt idx="0">
                  <c:v>サ付（非特）</c:v>
                </c:pt>
              </c:strCache>
            </c:strRef>
          </c:tx>
          <c:spPr>
            <a:solidFill>
              <a:srgbClr val="DDDDDD"/>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'問9(4)'!$C$56:$C$60</c:f>
              <c:strCache>
                <c:ptCount val="5"/>
                <c:pt idx="0">
                  <c:v>訪問介護</c:v>
                </c:pt>
                <c:pt idx="1">
                  <c:v>訪問看護</c:v>
                </c:pt>
                <c:pt idx="2">
                  <c:v>通所介護、通所リハ</c:v>
                </c:pt>
                <c:pt idx="3">
                  <c:v>小規模多機能型居宅介護、複合型サービス</c:v>
                </c:pt>
                <c:pt idx="4">
                  <c:v>定期巡回・随時対応型訪問介護看護</c:v>
                </c:pt>
              </c:strCache>
            </c:strRef>
          </c:cat>
          <c:val>
            <c:numRef>
              <c:f>'問9(4)'!$U$56:$U$60</c:f>
              <c:numCache>
                <c:formatCode>0.0</c:formatCode>
                <c:ptCount val="5"/>
                <c:pt idx="0">
                  <c:v>71.342436260392347</c:v>
                </c:pt>
                <c:pt idx="1">
                  <c:v>38.994138321343598</c:v>
                </c:pt>
                <c:pt idx="2">
                  <c:v>61.953980132882172</c:v>
                </c:pt>
                <c:pt idx="3">
                  <c:v>33.147519935921004</c:v>
                </c:pt>
                <c:pt idx="4">
                  <c:v>42.900189108162969</c:v>
                </c:pt>
              </c:numCache>
            </c:numRef>
          </c:val>
          <c:extLst>
            <c:ext xmlns:c16="http://schemas.microsoft.com/office/drawing/2014/chart" uri="{C3380CC4-5D6E-409C-BE32-E72D297353CC}">
              <c16:uniqueId val="{00000001-E3CE-4D24-ADAA-F87BC0CFE634}"/>
            </c:ext>
          </c:extLst>
        </c:ser>
        <c:dLbls>
          <c:showLegendKey val="0"/>
          <c:showVal val="0"/>
          <c:showCatName val="0"/>
          <c:showSerName val="0"/>
          <c:showPercent val="0"/>
          <c:showBubbleSize val="0"/>
        </c:dLbls>
        <c:gapWidth val="125"/>
        <c:axId val="215260544"/>
        <c:axId val="215282816"/>
      </c:barChart>
      <c:catAx>
        <c:axId val="215260544"/>
        <c:scaling>
          <c:orientation val="maxMin"/>
        </c:scaling>
        <c:delete val="0"/>
        <c:axPos val="l"/>
        <c:numFmt formatCode="General" sourceLinked="0"/>
        <c:majorTickMark val="in"/>
        <c:minorTickMark val="none"/>
        <c:tickLblPos val="nextTo"/>
        <c:spPr>
          <a:noFill/>
          <a:ln w="6350">
            <a:solidFill>
              <a:schemeClr val="tx1"/>
            </a:solidFill>
          </a:ln>
        </c:spPr>
        <c:txPr>
          <a:bodyPr/>
          <a:lstStyle/>
          <a:p>
            <a:pPr>
              <a:defRPr sz="900"/>
            </a:pPr>
            <a:endParaRPr lang="ja-JP"/>
          </a:p>
        </c:txPr>
        <c:crossAx val="215282816"/>
        <c:crosses val="autoZero"/>
        <c:auto val="1"/>
        <c:lblAlgn val="ctr"/>
        <c:lblOffset val="100"/>
        <c:noMultiLvlLbl val="0"/>
      </c:catAx>
      <c:valAx>
        <c:axId val="215282816"/>
        <c:scaling>
          <c:orientation val="minMax"/>
          <c:max val="100"/>
        </c:scaling>
        <c:delete val="0"/>
        <c:axPos val="t"/>
        <c:numFmt formatCode="General" sourceLinked="0"/>
        <c:majorTickMark val="in"/>
        <c:minorTickMark val="none"/>
        <c:tickLblPos val="nextTo"/>
        <c:spPr>
          <a:noFill/>
          <a:ln w="6350">
            <a:solidFill>
              <a:schemeClr val="tx1"/>
            </a:solidFill>
          </a:ln>
        </c:spPr>
        <c:crossAx val="215260544"/>
        <c:crosses val="autoZero"/>
        <c:crossBetween val="between"/>
        <c:majorUnit val="20"/>
      </c:valAx>
      <c:spPr>
        <a:noFill/>
        <a:ln>
          <a:noFill/>
        </a:ln>
      </c:spPr>
    </c:plotArea>
    <c:legend>
      <c:legendPos val="b"/>
      <c:layout>
        <c:manualLayout>
          <c:xMode val="edge"/>
          <c:yMode val="edge"/>
          <c:x val="0.49849183745648817"/>
          <c:y val="0.88773364779658614"/>
          <c:w val="0.38358523580778819"/>
          <c:h val="8.3173930630686219E-2"/>
        </c:manualLayout>
      </c:layout>
      <c:overlay val="0"/>
      <c:spPr>
        <a:noFill/>
        <a:ln w="6350">
          <a:solidFill>
            <a:schemeClr val="tx1"/>
          </a:solidFill>
        </a:ln>
      </c:spPr>
      <c:txPr>
        <a:bodyPr/>
        <a:lstStyle/>
        <a:p>
          <a:pPr>
            <a:defRPr sz="90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632007632709277"/>
          <c:y val="0.19316501198219788"/>
          <c:w val="0.67420374433393848"/>
          <c:h val="0.38166052143113399"/>
        </c:manualLayout>
      </c:layout>
      <c:barChart>
        <c:barDir val="bar"/>
        <c:grouping val="stacked"/>
        <c:varyColors val="0"/>
        <c:ser>
          <c:idx val="0"/>
          <c:order val="0"/>
          <c:tx>
            <c:strRef>
              <c:f>'問10～12'!$B$6</c:f>
              <c:strCache>
                <c:ptCount val="1"/>
                <c:pt idx="0">
                  <c:v>加算あり</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'問10～12'!$I$4</c:f>
              <c:strCache>
                <c:ptCount val="1"/>
                <c:pt idx="0">
                  <c:v>特定施設</c:v>
                </c:pt>
              </c:strCache>
            </c:strRef>
          </c:cat>
          <c:val>
            <c:numRef>
              <c:f>'問10～12'!$I$6</c:f>
              <c:numCache>
                <c:formatCode>0.0</c:formatCode>
                <c:ptCount val="1"/>
                <c:pt idx="0">
                  <c:v>76.413570274636513</c:v>
                </c:pt>
              </c:numCache>
            </c:numRef>
          </c:val>
          <c:extLst>
            <c:ext xmlns:c16="http://schemas.microsoft.com/office/drawing/2014/chart" uri="{C3380CC4-5D6E-409C-BE32-E72D297353CC}">
              <c16:uniqueId val="{00000000-8DDC-4C84-8BB8-2263483C0EA5}"/>
            </c:ext>
          </c:extLst>
        </c:ser>
        <c:ser>
          <c:idx val="1"/>
          <c:order val="1"/>
          <c:tx>
            <c:strRef>
              <c:f>'問10～12'!$B$7</c:f>
              <c:strCache>
                <c:ptCount val="1"/>
                <c:pt idx="0">
                  <c:v>加算なし</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'問10～12'!$I$4</c:f>
              <c:strCache>
                <c:ptCount val="1"/>
                <c:pt idx="0">
                  <c:v>特定施設</c:v>
                </c:pt>
              </c:strCache>
            </c:strRef>
          </c:cat>
          <c:val>
            <c:numRef>
              <c:f>'問10～12'!$I$7</c:f>
              <c:numCache>
                <c:formatCode>0.0</c:formatCode>
                <c:ptCount val="1"/>
                <c:pt idx="0">
                  <c:v>22.294022617124394</c:v>
                </c:pt>
              </c:numCache>
            </c:numRef>
          </c:val>
          <c:extLst>
            <c:ext xmlns:c16="http://schemas.microsoft.com/office/drawing/2014/chart" uri="{C3380CC4-5D6E-409C-BE32-E72D297353CC}">
              <c16:uniqueId val="{00000001-8DDC-4C84-8BB8-2263483C0EA5}"/>
            </c:ext>
          </c:extLst>
        </c:ser>
        <c:ser>
          <c:idx val="2"/>
          <c:order val="2"/>
          <c:tx>
            <c:strRef>
              <c:f>'問10～12'!$B$8</c:f>
              <c:strCache>
                <c:ptCount val="1"/>
                <c:pt idx="0">
                  <c:v>無回答</c:v>
                </c:pt>
              </c:strCache>
            </c:strRef>
          </c:tx>
          <c:spPr>
            <a:pattFill prst="lgGrid">
              <a:fgClr>
                <a:schemeClr val="bg1">
                  <a:lumMod val="65000"/>
                </a:schemeClr>
              </a:fgClr>
              <a:bgClr>
                <a:schemeClr val="bg1"/>
              </a:bgClr>
            </a:pattFill>
            <a:ln w="6350">
              <a:solidFill>
                <a:schemeClr val="tx1"/>
              </a:solidFill>
            </a:ln>
          </c:spPr>
          <c:invertIfNegative val="0"/>
          <c:dLbls>
            <c:dLbl>
              <c:idx val="0"/>
              <c:layout>
                <c:manualLayout>
                  <c:x val="0"/>
                  <c:y val="-0.1437126651972685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48B-4655-A56B-1E2999287DC7}"/>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'問10～12'!$I$4</c:f>
              <c:strCache>
                <c:ptCount val="1"/>
                <c:pt idx="0">
                  <c:v>特定施設</c:v>
                </c:pt>
              </c:strCache>
            </c:strRef>
          </c:cat>
          <c:val>
            <c:numRef>
              <c:f>'問10～12'!$I$8</c:f>
              <c:numCache>
                <c:formatCode>0.0</c:formatCode>
                <c:ptCount val="1"/>
                <c:pt idx="0">
                  <c:v>1.2924071082390953</c:v>
                </c:pt>
              </c:numCache>
            </c:numRef>
          </c:val>
          <c:extLst>
            <c:ext xmlns:c16="http://schemas.microsoft.com/office/drawing/2014/chart" uri="{C3380CC4-5D6E-409C-BE32-E72D297353CC}">
              <c16:uniqueId val="{00000002-8DDC-4C84-8BB8-2263483C0EA5}"/>
            </c:ext>
          </c:extLst>
        </c:ser>
        <c:dLbls>
          <c:showLegendKey val="0"/>
          <c:showVal val="0"/>
          <c:showCatName val="0"/>
          <c:showSerName val="0"/>
          <c:showPercent val="0"/>
          <c:showBubbleSize val="0"/>
        </c:dLbls>
        <c:gapWidth val="80"/>
        <c:overlap val="100"/>
        <c:axId val="215346560"/>
        <c:axId val="215372928"/>
      </c:barChart>
      <c:catAx>
        <c:axId val="215346560"/>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215372928"/>
        <c:crosses val="autoZero"/>
        <c:auto val="1"/>
        <c:lblAlgn val="ctr"/>
        <c:lblOffset val="100"/>
        <c:noMultiLvlLbl val="0"/>
      </c:catAx>
      <c:valAx>
        <c:axId val="215372928"/>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215346560"/>
        <c:crosses val="autoZero"/>
        <c:crossBetween val="between"/>
        <c:majorUnit val="20"/>
      </c:valAx>
      <c:spPr>
        <a:noFill/>
      </c:spPr>
    </c:plotArea>
    <c:legend>
      <c:legendPos val="b"/>
      <c:layout>
        <c:manualLayout>
          <c:xMode val="edge"/>
          <c:yMode val="edge"/>
          <c:x val="0.18541365497629628"/>
          <c:y val="0.65750115988568358"/>
          <c:w val="0.6724495576666778"/>
          <c:h val="0.19648023416488861"/>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632007632709277"/>
          <c:y val="0.19316501198219788"/>
          <c:w val="0.67420374433393848"/>
          <c:h val="0.38166052143113399"/>
        </c:manualLayout>
      </c:layout>
      <c:barChart>
        <c:barDir val="bar"/>
        <c:grouping val="stacked"/>
        <c:varyColors val="0"/>
        <c:ser>
          <c:idx val="0"/>
          <c:order val="0"/>
          <c:tx>
            <c:strRef>
              <c:f>'問10～12'!$B$15</c:f>
              <c:strCache>
                <c:ptCount val="1"/>
                <c:pt idx="0">
                  <c:v>加算あり</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'問10～12'!$I$13</c:f>
              <c:strCache>
                <c:ptCount val="1"/>
                <c:pt idx="0">
                  <c:v>特定施設</c:v>
                </c:pt>
              </c:strCache>
            </c:strRef>
          </c:cat>
          <c:val>
            <c:numRef>
              <c:f>'問10～12'!$I$15</c:f>
              <c:numCache>
                <c:formatCode>0.0</c:formatCode>
                <c:ptCount val="1"/>
                <c:pt idx="0">
                  <c:v>14.94345718901454</c:v>
                </c:pt>
              </c:numCache>
            </c:numRef>
          </c:val>
          <c:extLst>
            <c:ext xmlns:c16="http://schemas.microsoft.com/office/drawing/2014/chart" uri="{C3380CC4-5D6E-409C-BE32-E72D297353CC}">
              <c16:uniqueId val="{00000000-8DDC-4C84-8BB8-2263483C0EA5}"/>
            </c:ext>
          </c:extLst>
        </c:ser>
        <c:ser>
          <c:idx val="1"/>
          <c:order val="1"/>
          <c:tx>
            <c:strRef>
              <c:f>'問10～12'!$B$16</c:f>
              <c:strCache>
                <c:ptCount val="1"/>
                <c:pt idx="0">
                  <c:v>加算なし</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'問10～12'!$I$13</c:f>
              <c:strCache>
                <c:ptCount val="1"/>
                <c:pt idx="0">
                  <c:v>特定施設</c:v>
                </c:pt>
              </c:strCache>
            </c:strRef>
          </c:cat>
          <c:val>
            <c:numRef>
              <c:f>'問10～12'!$I$16</c:f>
              <c:numCache>
                <c:formatCode>0.0</c:formatCode>
                <c:ptCount val="1"/>
                <c:pt idx="0">
                  <c:v>83.198707592891765</c:v>
                </c:pt>
              </c:numCache>
            </c:numRef>
          </c:val>
          <c:extLst>
            <c:ext xmlns:c16="http://schemas.microsoft.com/office/drawing/2014/chart" uri="{C3380CC4-5D6E-409C-BE32-E72D297353CC}">
              <c16:uniqueId val="{00000001-8DDC-4C84-8BB8-2263483C0EA5}"/>
            </c:ext>
          </c:extLst>
        </c:ser>
        <c:ser>
          <c:idx val="2"/>
          <c:order val="2"/>
          <c:tx>
            <c:strRef>
              <c:f>'問10～12'!$B$17</c:f>
              <c:strCache>
                <c:ptCount val="1"/>
                <c:pt idx="0">
                  <c:v>無回答</c:v>
                </c:pt>
              </c:strCache>
            </c:strRef>
          </c:tx>
          <c:spPr>
            <a:pattFill prst="lgGrid">
              <a:fgClr>
                <a:schemeClr val="bg1">
                  <a:lumMod val="65000"/>
                </a:schemeClr>
              </a:fgClr>
              <a:bgClr>
                <a:schemeClr val="bg1"/>
              </a:bgClr>
            </a:pattFill>
            <a:ln w="6350">
              <a:solidFill>
                <a:schemeClr val="tx1"/>
              </a:solidFill>
            </a:ln>
          </c:spPr>
          <c:invertIfNegative val="0"/>
          <c:dLbls>
            <c:dLbl>
              <c:idx val="0"/>
              <c:layout>
                <c:manualLayout>
                  <c:x val="0"/>
                  <c:y val="-0.1437126651972685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E69-4A86-9424-355478180E0C}"/>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'問10～12'!$I$13</c:f>
              <c:strCache>
                <c:ptCount val="1"/>
                <c:pt idx="0">
                  <c:v>特定施設</c:v>
                </c:pt>
              </c:strCache>
            </c:strRef>
          </c:cat>
          <c:val>
            <c:numRef>
              <c:f>'問10～12'!$I$17</c:f>
              <c:numCache>
                <c:formatCode>0.0</c:formatCode>
                <c:ptCount val="1"/>
                <c:pt idx="0">
                  <c:v>1.8578352180936994</c:v>
                </c:pt>
              </c:numCache>
            </c:numRef>
          </c:val>
          <c:extLst>
            <c:ext xmlns:c16="http://schemas.microsoft.com/office/drawing/2014/chart" uri="{C3380CC4-5D6E-409C-BE32-E72D297353CC}">
              <c16:uniqueId val="{00000002-8DDC-4C84-8BB8-2263483C0EA5}"/>
            </c:ext>
          </c:extLst>
        </c:ser>
        <c:dLbls>
          <c:showLegendKey val="0"/>
          <c:showVal val="0"/>
          <c:showCatName val="0"/>
          <c:showSerName val="0"/>
          <c:showPercent val="0"/>
          <c:showBubbleSize val="0"/>
        </c:dLbls>
        <c:gapWidth val="80"/>
        <c:overlap val="100"/>
        <c:axId val="215484672"/>
        <c:axId val="215506944"/>
      </c:barChart>
      <c:catAx>
        <c:axId val="215484672"/>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215506944"/>
        <c:crosses val="autoZero"/>
        <c:auto val="1"/>
        <c:lblAlgn val="ctr"/>
        <c:lblOffset val="100"/>
        <c:noMultiLvlLbl val="0"/>
      </c:catAx>
      <c:valAx>
        <c:axId val="215506944"/>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215484672"/>
        <c:crosses val="autoZero"/>
        <c:crossBetween val="between"/>
        <c:majorUnit val="20"/>
      </c:valAx>
      <c:spPr>
        <a:noFill/>
      </c:spPr>
    </c:plotArea>
    <c:legend>
      <c:legendPos val="b"/>
      <c:layout>
        <c:manualLayout>
          <c:xMode val="edge"/>
          <c:yMode val="edge"/>
          <c:x val="0.18541365497629628"/>
          <c:y val="0.65750115988568358"/>
          <c:w val="0.6724495576666778"/>
          <c:h val="0.19648023416488861"/>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632007632709277"/>
          <c:y val="0.19316501198219788"/>
          <c:w val="0.67420374433393848"/>
          <c:h val="0.38166052143113399"/>
        </c:manualLayout>
      </c:layout>
      <c:barChart>
        <c:barDir val="bar"/>
        <c:grouping val="stacked"/>
        <c:varyColors val="0"/>
        <c:ser>
          <c:idx val="0"/>
          <c:order val="0"/>
          <c:tx>
            <c:strRef>
              <c:f>'問10～12'!$B$24</c:f>
              <c:strCache>
                <c:ptCount val="1"/>
                <c:pt idx="0">
                  <c:v>加算あり</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'問10～12'!$I$22</c:f>
              <c:strCache>
                <c:ptCount val="1"/>
                <c:pt idx="0">
                  <c:v>特定施設</c:v>
                </c:pt>
              </c:strCache>
            </c:strRef>
          </c:cat>
          <c:val>
            <c:numRef>
              <c:f>'問10～12'!$I$24</c:f>
              <c:numCache>
                <c:formatCode>0.0</c:formatCode>
                <c:ptCount val="1"/>
                <c:pt idx="0">
                  <c:v>56.219709208400644</c:v>
                </c:pt>
              </c:numCache>
            </c:numRef>
          </c:val>
          <c:extLst>
            <c:ext xmlns:c16="http://schemas.microsoft.com/office/drawing/2014/chart" uri="{C3380CC4-5D6E-409C-BE32-E72D297353CC}">
              <c16:uniqueId val="{00000000-8DDC-4C84-8BB8-2263483C0EA5}"/>
            </c:ext>
          </c:extLst>
        </c:ser>
        <c:ser>
          <c:idx val="1"/>
          <c:order val="1"/>
          <c:tx>
            <c:strRef>
              <c:f>'問10～12'!$B$25</c:f>
              <c:strCache>
                <c:ptCount val="1"/>
                <c:pt idx="0">
                  <c:v>加算なし</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'問10～12'!$I$22</c:f>
              <c:strCache>
                <c:ptCount val="1"/>
                <c:pt idx="0">
                  <c:v>特定施設</c:v>
                </c:pt>
              </c:strCache>
            </c:strRef>
          </c:cat>
          <c:val>
            <c:numRef>
              <c:f>'問10～12'!$I$25</c:f>
              <c:numCache>
                <c:formatCode>0.0</c:formatCode>
                <c:ptCount val="1"/>
                <c:pt idx="0">
                  <c:v>41.841680129240707</c:v>
                </c:pt>
              </c:numCache>
            </c:numRef>
          </c:val>
          <c:extLst>
            <c:ext xmlns:c16="http://schemas.microsoft.com/office/drawing/2014/chart" uri="{C3380CC4-5D6E-409C-BE32-E72D297353CC}">
              <c16:uniqueId val="{00000001-8DDC-4C84-8BB8-2263483C0EA5}"/>
            </c:ext>
          </c:extLst>
        </c:ser>
        <c:ser>
          <c:idx val="2"/>
          <c:order val="2"/>
          <c:tx>
            <c:strRef>
              <c:f>'問10～12'!$B$26</c:f>
              <c:strCache>
                <c:ptCount val="1"/>
                <c:pt idx="0">
                  <c:v>無回答</c:v>
                </c:pt>
              </c:strCache>
            </c:strRef>
          </c:tx>
          <c:spPr>
            <a:pattFill prst="lgGrid">
              <a:fgClr>
                <a:schemeClr val="bg1">
                  <a:lumMod val="65000"/>
                </a:schemeClr>
              </a:fgClr>
              <a:bgClr>
                <a:schemeClr val="bg1"/>
              </a:bgClr>
            </a:pattFill>
            <a:ln w="6350">
              <a:solidFill>
                <a:schemeClr val="tx1"/>
              </a:solidFill>
            </a:ln>
          </c:spPr>
          <c:invertIfNegative val="0"/>
          <c:dLbls>
            <c:dLbl>
              <c:idx val="0"/>
              <c:layout>
                <c:manualLayout>
                  <c:x val="0"/>
                  <c:y val="-0.1437126651972685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E27-400C-9157-183E231E6693}"/>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'問10～12'!$I$22</c:f>
              <c:strCache>
                <c:ptCount val="1"/>
                <c:pt idx="0">
                  <c:v>特定施設</c:v>
                </c:pt>
              </c:strCache>
            </c:strRef>
          </c:cat>
          <c:val>
            <c:numRef>
              <c:f>'問10～12'!$I$26</c:f>
              <c:numCache>
                <c:formatCode>0.0</c:formatCode>
                <c:ptCount val="1"/>
                <c:pt idx="0">
                  <c:v>1.938610662358643</c:v>
                </c:pt>
              </c:numCache>
            </c:numRef>
          </c:val>
          <c:extLst>
            <c:ext xmlns:c16="http://schemas.microsoft.com/office/drawing/2014/chart" uri="{C3380CC4-5D6E-409C-BE32-E72D297353CC}">
              <c16:uniqueId val="{00000002-8DDC-4C84-8BB8-2263483C0EA5}"/>
            </c:ext>
          </c:extLst>
        </c:ser>
        <c:dLbls>
          <c:showLegendKey val="0"/>
          <c:showVal val="0"/>
          <c:showCatName val="0"/>
          <c:showSerName val="0"/>
          <c:showPercent val="0"/>
          <c:showBubbleSize val="0"/>
        </c:dLbls>
        <c:gapWidth val="80"/>
        <c:overlap val="100"/>
        <c:axId val="215614592"/>
        <c:axId val="215616128"/>
      </c:barChart>
      <c:catAx>
        <c:axId val="215614592"/>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215616128"/>
        <c:crosses val="autoZero"/>
        <c:auto val="1"/>
        <c:lblAlgn val="ctr"/>
        <c:lblOffset val="100"/>
        <c:noMultiLvlLbl val="0"/>
      </c:catAx>
      <c:valAx>
        <c:axId val="215616128"/>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215614592"/>
        <c:crosses val="autoZero"/>
        <c:crossBetween val="between"/>
        <c:majorUnit val="20"/>
      </c:valAx>
      <c:spPr>
        <a:noFill/>
      </c:spPr>
    </c:plotArea>
    <c:legend>
      <c:legendPos val="b"/>
      <c:layout>
        <c:manualLayout>
          <c:xMode val="edge"/>
          <c:yMode val="edge"/>
          <c:x val="0.18541365497629628"/>
          <c:y val="0.65750115988568358"/>
          <c:w val="0.6724495576666778"/>
          <c:h val="0.19648023416488861"/>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632007632709277"/>
          <c:y val="0.19316501198219788"/>
          <c:w val="0.67420374433393848"/>
          <c:h val="0.38166052143113399"/>
        </c:manualLayout>
      </c:layout>
      <c:barChart>
        <c:barDir val="bar"/>
        <c:grouping val="stacked"/>
        <c:varyColors val="0"/>
        <c:ser>
          <c:idx val="0"/>
          <c:order val="0"/>
          <c:tx>
            <c:strRef>
              <c:f>'問10～12'!$B$33</c:f>
              <c:strCache>
                <c:ptCount val="1"/>
                <c:pt idx="0">
                  <c:v>加算あり（Ⅰ）</c:v>
                </c:pt>
              </c:strCache>
            </c:strRef>
          </c:tx>
          <c:spPr>
            <a:solidFill>
              <a:schemeClr val="bg1">
                <a:lumMod val="65000"/>
              </a:schemeClr>
            </a:solidFill>
            <a:ln w="6350">
              <a:solidFill>
                <a:schemeClr val="tx1"/>
              </a:solidFill>
            </a:ln>
          </c:spPr>
          <c:invertIfNegative val="0"/>
          <c:dLbls>
            <c:dLbl>
              <c:idx val="0"/>
              <c:layout>
                <c:manualLayout>
                  <c:x val="7.5436115040075436E-3"/>
                  <c:y val="-0.1437126651972685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D31-45B9-82A6-E1E0469490B4}"/>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'問10～12'!$I$31</c:f>
              <c:strCache>
                <c:ptCount val="1"/>
                <c:pt idx="0">
                  <c:v>特定施設</c:v>
                </c:pt>
              </c:strCache>
            </c:strRef>
          </c:cat>
          <c:val>
            <c:numRef>
              <c:f>'問10～12'!$I$33</c:f>
              <c:numCache>
                <c:formatCode>0.0</c:formatCode>
                <c:ptCount val="1"/>
                <c:pt idx="0">
                  <c:v>1.938610662358643</c:v>
                </c:pt>
              </c:numCache>
            </c:numRef>
          </c:val>
          <c:extLst>
            <c:ext xmlns:c16="http://schemas.microsoft.com/office/drawing/2014/chart" uri="{C3380CC4-5D6E-409C-BE32-E72D297353CC}">
              <c16:uniqueId val="{00000000-8DDC-4C84-8BB8-2263483C0EA5}"/>
            </c:ext>
          </c:extLst>
        </c:ser>
        <c:ser>
          <c:idx val="1"/>
          <c:order val="1"/>
          <c:tx>
            <c:strRef>
              <c:f>'問10～12'!$B$34</c:f>
              <c:strCache>
                <c:ptCount val="1"/>
                <c:pt idx="0">
                  <c:v>加算あり（Ⅱ）</c:v>
                </c:pt>
              </c:strCache>
            </c:strRef>
          </c:tx>
          <c:spPr>
            <a:solidFill>
              <a:schemeClr val="bg1">
                <a:lumMod val="8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'問10～12'!$I$31</c:f>
              <c:strCache>
                <c:ptCount val="1"/>
                <c:pt idx="0">
                  <c:v>特定施設</c:v>
                </c:pt>
              </c:strCache>
            </c:strRef>
          </c:cat>
          <c:val>
            <c:numRef>
              <c:f>'問10～12'!$I$34</c:f>
              <c:numCache>
                <c:formatCode>0.0</c:formatCode>
                <c:ptCount val="1"/>
                <c:pt idx="0">
                  <c:v>4.9273021001615502</c:v>
                </c:pt>
              </c:numCache>
            </c:numRef>
          </c:val>
          <c:extLst>
            <c:ext xmlns:c16="http://schemas.microsoft.com/office/drawing/2014/chart" uri="{C3380CC4-5D6E-409C-BE32-E72D297353CC}">
              <c16:uniqueId val="{00000001-8DDC-4C84-8BB8-2263483C0EA5}"/>
            </c:ext>
          </c:extLst>
        </c:ser>
        <c:ser>
          <c:idx val="2"/>
          <c:order val="2"/>
          <c:tx>
            <c:strRef>
              <c:f>'問10～12'!$B$35</c:f>
              <c:strCache>
                <c:ptCount val="1"/>
                <c:pt idx="0">
                  <c:v>加算なし</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'問10～12'!$I$31</c:f>
              <c:strCache>
                <c:ptCount val="1"/>
                <c:pt idx="0">
                  <c:v>特定施設</c:v>
                </c:pt>
              </c:strCache>
            </c:strRef>
          </c:cat>
          <c:val>
            <c:numRef>
              <c:f>'問10～12'!$I$35</c:f>
              <c:numCache>
                <c:formatCode>0.0</c:formatCode>
                <c:ptCount val="1"/>
                <c:pt idx="0">
                  <c:v>89.579967689822297</c:v>
                </c:pt>
              </c:numCache>
            </c:numRef>
          </c:val>
          <c:extLst>
            <c:ext xmlns:c16="http://schemas.microsoft.com/office/drawing/2014/chart" uri="{C3380CC4-5D6E-409C-BE32-E72D297353CC}">
              <c16:uniqueId val="{00000002-8DDC-4C84-8BB8-2263483C0EA5}"/>
            </c:ext>
          </c:extLst>
        </c:ser>
        <c:ser>
          <c:idx val="3"/>
          <c:order val="3"/>
          <c:tx>
            <c:strRef>
              <c:f>'問10～12'!$B$36</c:f>
              <c:strCache>
                <c:ptCount val="1"/>
                <c:pt idx="0">
                  <c:v>無回答</c:v>
                </c:pt>
              </c:strCache>
            </c:strRef>
          </c:tx>
          <c:spPr>
            <a:pattFill prst="lgGrid">
              <a:fgClr>
                <a:schemeClr val="bg1">
                  <a:lumMod val="6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'問10～12'!$I$31</c:f>
              <c:strCache>
                <c:ptCount val="1"/>
                <c:pt idx="0">
                  <c:v>特定施設</c:v>
                </c:pt>
              </c:strCache>
            </c:strRef>
          </c:cat>
          <c:val>
            <c:numRef>
              <c:f>'問10～12'!$I$36</c:f>
              <c:numCache>
                <c:formatCode>0.0</c:formatCode>
                <c:ptCount val="1"/>
                <c:pt idx="0">
                  <c:v>3.5541195476575123</c:v>
                </c:pt>
              </c:numCache>
            </c:numRef>
          </c:val>
          <c:extLst>
            <c:ext xmlns:c16="http://schemas.microsoft.com/office/drawing/2014/chart" uri="{C3380CC4-5D6E-409C-BE32-E72D297353CC}">
              <c16:uniqueId val="{00000001-AD31-45B9-82A6-E1E0469490B4}"/>
            </c:ext>
          </c:extLst>
        </c:ser>
        <c:dLbls>
          <c:showLegendKey val="0"/>
          <c:showVal val="0"/>
          <c:showCatName val="0"/>
          <c:showSerName val="0"/>
          <c:showPercent val="0"/>
          <c:showBubbleSize val="0"/>
        </c:dLbls>
        <c:gapWidth val="80"/>
        <c:overlap val="100"/>
        <c:axId val="215692800"/>
        <c:axId val="215694336"/>
      </c:barChart>
      <c:catAx>
        <c:axId val="215692800"/>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215694336"/>
        <c:crosses val="autoZero"/>
        <c:auto val="1"/>
        <c:lblAlgn val="ctr"/>
        <c:lblOffset val="100"/>
        <c:noMultiLvlLbl val="0"/>
      </c:catAx>
      <c:valAx>
        <c:axId val="215694336"/>
        <c:scaling>
          <c:orientation val="minMax"/>
          <c:max val="100"/>
          <c:min val="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215692800"/>
        <c:crosses val="autoZero"/>
        <c:crossBetween val="between"/>
        <c:majorUnit val="20"/>
      </c:valAx>
      <c:spPr>
        <a:noFill/>
      </c:spPr>
    </c:plotArea>
    <c:legend>
      <c:legendPos val="b"/>
      <c:layout>
        <c:manualLayout>
          <c:xMode val="edge"/>
          <c:yMode val="edge"/>
          <c:x val="0.18541365497629628"/>
          <c:y val="0.65750115988568358"/>
          <c:w val="0.65569071192833572"/>
          <c:h val="0.19089832360370509"/>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443418301525871"/>
          <c:y val="0.12070235451865544"/>
          <c:w val="0.67420375168758861"/>
          <c:h val="0.59085547015146234"/>
        </c:manualLayout>
      </c:layout>
      <c:barChart>
        <c:barDir val="bar"/>
        <c:grouping val="stacked"/>
        <c:varyColors val="0"/>
        <c:ser>
          <c:idx val="0"/>
          <c:order val="0"/>
          <c:tx>
            <c:strRef>
              <c:f>'問1～4'!$V$44</c:f>
              <c:strCache>
                <c:ptCount val="1"/>
                <c:pt idx="0">
                  <c:v>1999年以前</c:v>
                </c:pt>
              </c:strCache>
            </c:strRef>
          </c:tx>
          <c:spPr>
            <a:solidFill>
              <a:schemeClr val="bg1">
                <a:lumMod val="65000"/>
              </a:schemeClr>
            </a:solidFill>
            <a:ln w="6350">
              <a:solidFill>
                <a:schemeClr val="tx1"/>
              </a:solidFill>
            </a:ln>
          </c:spPr>
          <c:invertIfNegative val="0"/>
          <c:dLbls>
            <c:dLbl>
              <c:idx val="1"/>
              <c:layout>
                <c:manualLayout>
                  <c:x val="9.4295143800094301E-3"/>
                  <c:y val="-7.87385692343556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31-41C1-9EB5-1F5733D39813}"/>
                </c:ext>
              </c:extLst>
            </c:dLbl>
            <c:dLbl>
              <c:idx val="2"/>
              <c:layout>
                <c:manualLayout>
                  <c:x val="1.1315417256011316E-2"/>
                  <c:y val="-7.87393959033590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FD6-44AA-9EE6-78C6D718C6B2}"/>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'問1～4'!$AC$42:$AE$42</c:f>
              <c:strCache>
                <c:ptCount val="3"/>
                <c:pt idx="0">
                  <c:v>特定施設</c:v>
                </c:pt>
                <c:pt idx="1">
                  <c:v>住宅型</c:v>
                </c:pt>
                <c:pt idx="2">
                  <c:v>サ付（非特）</c:v>
                </c:pt>
              </c:strCache>
            </c:strRef>
          </c:cat>
          <c:val>
            <c:numRef>
              <c:f>'問1～4'!$AC$44:$AE$44</c:f>
              <c:numCache>
                <c:formatCode>0.0</c:formatCode>
                <c:ptCount val="3"/>
                <c:pt idx="0">
                  <c:v>3.7964458804523424</c:v>
                </c:pt>
                <c:pt idx="1">
                  <c:v>1.6528925619834711</c:v>
                </c:pt>
                <c:pt idx="2">
                  <c:v>1.1066398390342052</c:v>
                </c:pt>
              </c:numCache>
            </c:numRef>
          </c:val>
          <c:extLst>
            <c:ext xmlns:c16="http://schemas.microsoft.com/office/drawing/2014/chart" uri="{C3380CC4-5D6E-409C-BE32-E72D297353CC}">
              <c16:uniqueId val="{00000005-C6D5-4B6F-9FE7-286ABF8A7A85}"/>
            </c:ext>
          </c:extLst>
        </c:ser>
        <c:ser>
          <c:idx val="1"/>
          <c:order val="1"/>
          <c:tx>
            <c:strRef>
              <c:f>'問1～4'!$V$45</c:f>
              <c:strCache>
                <c:ptCount val="1"/>
                <c:pt idx="0">
                  <c:v>2000～2002年</c:v>
                </c:pt>
              </c:strCache>
            </c:strRef>
          </c:tx>
          <c:spPr>
            <a:solidFill>
              <a:srgbClr val="DDDDDD"/>
            </a:solidFill>
            <a:ln w="6350">
              <a:solidFill>
                <a:schemeClr val="tx1"/>
              </a:solidFill>
            </a:ln>
          </c:spPr>
          <c:invertIfNegative val="0"/>
          <c:dLbls>
            <c:dLbl>
              <c:idx val="1"/>
              <c:layout>
                <c:manualLayout>
                  <c:x val="2.0744931636020744E-2"/>
                  <c:y val="-7.87389825688573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31-41C1-9EB5-1F5733D39813}"/>
                </c:ext>
              </c:extLst>
            </c:dLbl>
            <c:dLbl>
              <c:idx val="2"/>
              <c:layout>
                <c:manualLayout>
                  <c:x val="3.3946251768033946E-2"/>
                  <c:y val="-7.8738155899854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FD6-44AA-9EE6-78C6D718C6B2}"/>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'問1～4'!$AC$42:$AE$42</c:f>
              <c:strCache>
                <c:ptCount val="3"/>
                <c:pt idx="0">
                  <c:v>特定施設</c:v>
                </c:pt>
                <c:pt idx="1">
                  <c:v>住宅型</c:v>
                </c:pt>
                <c:pt idx="2">
                  <c:v>サ付（非特）</c:v>
                </c:pt>
              </c:strCache>
            </c:strRef>
          </c:cat>
          <c:val>
            <c:numRef>
              <c:f>'問1～4'!$AC$45:$AE$45</c:f>
              <c:numCache>
                <c:formatCode>0.0</c:formatCode>
                <c:ptCount val="3"/>
                <c:pt idx="0">
                  <c:v>4.2003231017770597</c:v>
                </c:pt>
                <c:pt idx="1">
                  <c:v>2.3612750885478158</c:v>
                </c:pt>
                <c:pt idx="2">
                  <c:v>0.1006036217303823</c:v>
                </c:pt>
              </c:numCache>
            </c:numRef>
          </c:val>
          <c:extLst>
            <c:ext xmlns:c16="http://schemas.microsoft.com/office/drawing/2014/chart" uri="{C3380CC4-5D6E-409C-BE32-E72D297353CC}">
              <c16:uniqueId val="{00000006-C6D5-4B6F-9FE7-286ABF8A7A85}"/>
            </c:ext>
          </c:extLst>
        </c:ser>
        <c:ser>
          <c:idx val="2"/>
          <c:order val="2"/>
          <c:tx>
            <c:strRef>
              <c:f>'問1～4'!$V$46</c:f>
              <c:strCache>
                <c:ptCount val="1"/>
                <c:pt idx="0">
                  <c:v>2003～2005年</c:v>
                </c:pt>
              </c:strCache>
            </c:strRef>
          </c:tx>
          <c:spPr>
            <a:solidFill>
              <a:schemeClr val="bg1"/>
            </a:solidFill>
            <a:ln w="6350">
              <a:solidFill>
                <a:schemeClr val="tx1"/>
              </a:solidFill>
            </a:ln>
          </c:spPr>
          <c:invertIfNegative val="0"/>
          <c:dLbls>
            <c:dLbl>
              <c:idx val="2"/>
              <c:layout>
                <c:manualLayout>
                  <c:x val="5.6577086280056574E-2"/>
                  <c:y val="-7.87385692343556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FD6-44AA-9EE6-78C6D718C6B2}"/>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'問1～4'!$AC$42:$AE$42</c:f>
              <c:strCache>
                <c:ptCount val="3"/>
                <c:pt idx="0">
                  <c:v>特定施設</c:v>
                </c:pt>
                <c:pt idx="1">
                  <c:v>住宅型</c:v>
                </c:pt>
                <c:pt idx="2">
                  <c:v>サ付（非特）</c:v>
                </c:pt>
              </c:strCache>
            </c:strRef>
          </c:cat>
          <c:val>
            <c:numRef>
              <c:f>'問1～4'!$AC$46:$AE$46</c:f>
              <c:numCache>
                <c:formatCode>0.0</c:formatCode>
                <c:ptCount val="3"/>
                <c:pt idx="0">
                  <c:v>19.628432956381261</c:v>
                </c:pt>
                <c:pt idx="1">
                  <c:v>5.548996458087367</c:v>
                </c:pt>
                <c:pt idx="2">
                  <c:v>1.4084507042253522</c:v>
                </c:pt>
              </c:numCache>
            </c:numRef>
          </c:val>
          <c:extLst>
            <c:ext xmlns:c16="http://schemas.microsoft.com/office/drawing/2014/chart" uri="{C3380CC4-5D6E-409C-BE32-E72D297353CC}">
              <c16:uniqueId val="{00000007-C6D5-4B6F-9FE7-286ABF8A7A85}"/>
            </c:ext>
          </c:extLst>
        </c:ser>
        <c:ser>
          <c:idx val="3"/>
          <c:order val="3"/>
          <c:tx>
            <c:strRef>
              <c:f>'問1～4'!$V$47</c:f>
              <c:strCache>
                <c:ptCount val="1"/>
                <c:pt idx="0">
                  <c:v>2006～2008年</c:v>
                </c:pt>
              </c:strCache>
            </c:strRef>
          </c:tx>
          <c:spPr>
            <a:solidFill>
              <a:schemeClr val="bg1">
                <a:lumMod val="50000"/>
              </a:schemeClr>
            </a:solidFill>
            <a:ln w="6350">
              <a:solidFill>
                <a:schemeClr val="tx1"/>
              </a:solidFill>
            </a:ln>
          </c:spPr>
          <c:invertIfNegative val="0"/>
          <c:dLbls>
            <c:spPr>
              <a:noFill/>
              <a:ln>
                <a:noFill/>
              </a:ln>
              <a:effectLst/>
            </c:spPr>
            <c:txPr>
              <a:bodyPr/>
              <a:lstStyle/>
              <a:p>
                <a:pPr>
                  <a:defRPr sz="800" baseline="0">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'問1～4'!$AC$42:$AE$42</c:f>
              <c:strCache>
                <c:ptCount val="3"/>
                <c:pt idx="0">
                  <c:v>特定施設</c:v>
                </c:pt>
                <c:pt idx="1">
                  <c:v>住宅型</c:v>
                </c:pt>
                <c:pt idx="2">
                  <c:v>サ付（非特）</c:v>
                </c:pt>
              </c:strCache>
            </c:strRef>
          </c:cat>
          <c:val>
            <c:numRef>
              <c:f>'問1～4'!$AC$47:$AE$47</c:f>
              <c:numCache>
                <c:formatCode>0.0</c:formatCode>
                <c:ptCount val="3"/>
                <c:pt idx="0">
                  <c:v>15.266558966074314</c:v>
                </c:pt>
                <c:pt idx="1">
                  <c:v>10.979929161747345</c:v>
                </c:pt>
                <c:pt idx="2">
                  <c:v>3.8229376257545273</c:v>
                </c:pt>
              </c:numCache>
            </c:numRef>
          </c:val>
          <c:extLst>
            <c:ext xmlns:c16="http://schemas.microsoft.com/office/drawing/2014/chart" uri="{C3380CC4-5D6E-409C-BE32-E72D297353CC}">
              <c16:uniqueId val="{00000008-C6D5-4B6F-9FE7-286ABF8A7A85}"/>
            </c:ext>
          </c:extLst>
        </c:ser>
        <c:ser>
          <c:idx val="4"/>
          <c:order val="4"/>
          <c:tx>
            <c:strRef>
              <c:f>'問1～4'!$V$48</c:f>
              <c:strCache>
                <c:ptCount val="1"/>
                <c:pt idx="0">
                  <c:v>2009～2011年</c:v>
                </c:pt>
              </c:strCache>
            </c:strRef>
          </c:tx>
          <c:spPr>
            <a:solidFill>
              <a:schemeClr val="bg1">
                <a:lumMod val="7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'問1～4'!$AC$42:$AE$42</c:f>
              <c:strCache>
                <c:ptCount val="3"/>
                <c:pt idx="0">
                  <c:v>特定施設</c:v>
                </c:pt>
                <c:pt idx="1">
                  <c:v>住宅型</c:v>
                </c:pt>
                <c:pt idx="2">
                  <c:v>サ付（非特）</c:v>
                </c:pt>
              </c:strCache>
            </c:strRef>
          </c:cat>
          <c:val>
            <c:numRef>
              <c:f>'問1～4'!$AC$48:$AE$48</c:f>
              <c:numCache>
                <c:formatCode>0.0</c:formatCode>
                <c:ptCount val="3"/>
                <c:pt idx="0">
                  <c:v>16.962843295638123</c:v>
                </c:pt>
                <c:pt idx="1">
                  <c:v>17.827626918536012</c:v>
                </c:pt>
                <c:pt idx="2">
                  <c:v>9.9597585513078464</c:v>
                </c:pt>
              </c:numCache>
            </c:numRef>
          </c:val>
          <c:extLst>
            <c:ext xmlns:c16="http://schemas.microsoft.com/office/drawing/2014/chart" uri="{C3380CC4-5D6E-409C-BE32-E72D297353CC}">
              <c16:uniqueId val="{00000009-C6D5-4B6F-9FE7-286ABF8A7A85}"/>
            </c:ext>
          </c:extLst>
        </c:ser>
        <c:ser>
          <c:idx val="5"/>
          <c:order val="5"/>
          <c:tx>
            <c:strRef>
              <c:f>'問1～4'!$V$49</c:f>
              <c:strCache>
                <c:ptCount val="1"/>
                <c:pt idx="0">
                  <c:v>2012～2014年</c:v>
                </c:pt>
              </c:strCache>
            </c:strRef>
          </c:tx>
          <c:spPr>
            <a:pattFill prst="ltUpDiag">
              <a:fgClr>
                <a:schemeClr val="tx1">
                  <a:lumMod val="65000"/>
                  <a:lumOff val="3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'問1～4'!$AC$42:$AE$42</c:f>
              <c:strCache>
                <c:ptCount val="3"/>
                <c:pt idx="0">
                  <c:v>特定施設</c:v>
                </c:pt>
                <c:pt idx="1">
                  <c:v>住宅型</c:v>
                </c:pt>
                <c:pt idx="2">
                  <c:v>サ付（非特）</c:v>
                </c:pt>
              </c:strCache>
            </c:strRef>
          </c:cat>
          <c:val>
            <c:numRef>
              <c:f>'問1～4'!$AC$49:$AE$49</c:f>
              <c:numCache>
                <c:formatCode>0.0</c:formatCode>
                <c:ptCount val="3"/>
                <c:pt idx="0">
                  <c:v>17.77059773828756</c:v>
                </c:pt>
                <c:pt idx="1">
                  <c:v>23.022432113341203</c:v>
                </c:pt>
                <c:pt idx="2">
                  <c:v>41.851106639839038</c:v>
                </c:pt>
              </c:numCache>
            </c:numRef>
          </c:val>
          <c:extLst>
            <c:ext xmlns:c16="http://schemas.microsoft.com/office/drawing/2014/chart" uri="{C3380CC4-5D6E-409C-BE32-E72D297353CC}">
              <c16:uniqueId val="{0000000A-C6D5-4B6F-9FE7-286ABF8A7A85}"/>
            </c:ext>
          </c:extLst>
        </c:ser>
        <c:ser>
          <c:idx val="6"/>
          <c:order val="6"/>
          <c:tx>
            <c:strRef>
              <c:f>'問1～4'!$V$50</c:f>
              <c:strCache>
                <c:ptCount val="1"/>
                <c:pt idx="0">
                  <c:v>2015～2017年</c:v>
                </c:pt>
              </c:strCache>
            </c:strRef>
          </c:tx>
          <c:spPr>
            <a:solidFill>
              <a:schemeClr val="bg1">
                <a:lumMod val="9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'問1～4'!$AC$42:$AE$42</c:f>
              <c:strCache>
                <c:ptCount val="3"/>
                <c:pt idx="0">
                  <c:v>特定施設</c:v>
                </c:pt>
                <c:pt idx="1">
                  <c:v>住宅型</c:v>
                </c:pt>
                <c:pt idx="2">
                  <c:v>サ付（非特）</c:v>
                </c:pt>
              </c:strCache>
            </c:strRef>
          </c:cat>
          <c:val>
            <c:numRef>
              <c:f>'問1～4'!$AC$50:$AE$50</c:f>
              <c:numCache>
                <c:formatCode>0.0</c:formatCode>
                <c:ptCount val="3"/>
                <c:pt idx="0">
                  <c:v>12.520193861066236</c:v>
                </c:pt>
                <c:pt idx="1">
                  <c:v>20.897284533648168</c:v>
                </c:pt>
                <c:pt idx="2">
                  <c:v>25.653923541247487</c:v>
                </c:pt>
              </c:numCache>
            </c:numRef>
          </c:val>
          <c:extLst>
            <c:ext xmlns:c16="http://schemas.microsoft.com/office/drawing/2014/chart" uri="{C3380CC4-5D6E-409C-BE32-E72D297353CC}">
              <c16:uniqueId val="{0000000B-C6D5-4B6F-9FE7-286ABF8A7A85}"/>
            </c:ext>
          </c:extLst>
        </c:ser>
        <c:ser>
          <c:idx val="7"/>
          <c:order val="7"/>
          <c:tx>
            <c:strRef>
              <c:f>'問1～4'!$V$51</c:f>
              <c:strCache>
                <c:ptCount val="1"/>
                <c:pt idx="0">
                  <c:v>2018～2021年</c:v>
                </c:pt>
              </c:strCache>
            </c:strRef>
          </c:tx>
          <c:spPr>
            <a:pattFill prst="pct30">
              <a:fgClr>
                <a:schemeClr val="bg1">
                  <a:lumMod val="6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'問1～4'!$AC$42:$AE$42</c:f>
              <c:strCache>
                <c:ptCount val="3"/>
                <c:pt idx="0">
                  <c:v>特定施設</c:v>
                </c:pt>
                <c:pt idx="1">
                  <c:v>住宅型</c:v>
                </c:pt>
                <c:pt idx="2">
                  <c:v>サ付（非特）</c:v>
                </c:pt>
              </c:strCache>
            </c:strRef>
          </c:cat>
          <c:val>
            <c:numRef>
              <c:f>'問1～4'!$AC$51:$AE$51</c:f>
              <c:numCache>
                <c:formatCode>0.0</c:formatCode>
                <c:ptCount val="3"/>
                <c:pt idx="0">
                  <c:v>9.8546042003231005</c:v>
                </c:pt>
                <c:pt idx="1">
                  <c:v>17.709563164108619</c:v>
                </c:pt>
                <c:pt idx="2">
                  <c:v>16.096579476861166</c:v>
                </c:pt>
              </c:numCache>
            </c:numRef>
          </c:val>
          <c:extLst>
            <c:ext xmlns:c16="http://schemas.microsoft.com/office/drawing/2014/chart" uri="{C3380CC4-5D6E-409C-BE32-E72D297353CC}">
              <c16:uniqueId val="{00000003-ED31-41C1-9EB5-1F5733D39813}"/>
            </c:ext>
          </c:extLst>
        </c:ser>
        <c:dLbls>
          <c:showLegendKey val="0"/>
          <c:showVal val="0"/>
          <c:showCatName val="0"/>
          <c:showSerName val="0"/>
          <c:showPercent val="0"/>
          <c:showBubbleSize val="0"/>
        </c:dLbls>
        <c:gapWidth val="80"/>
        <c:overlap val="100"/>
        <c:axId val="69589632"/>
        <c:axId val="69595520"/>
      </c:barChart>
      <c:catAx>
        <c:axId val="69589632"/>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69595520"/>
        <c:crosses val="autoZero"/>
        <c:auto val="1"/>
        <c:lblAlgn val="ctr"/>
        <c:lblOffset val="100"/>
        <c:noMultiLvlLbl val="0"/>
      </c:catAx>
      <c:valAx>
        <c:axId val="69595520"/>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69589632"/>
        <c:crosses val="autoZero"/>
        <c:crossBetween val="between"/>
        <c:majorUnit val="20"/>
      </c:valAx>
      <c:spPr>
        <a:noFill/>
      </c:spPr>
    </c:plotArea>
    <c:legend>
      <c:legendPos val="b"/>
      <c:layout>
        <c:manualLayout>
          <c:xMode val="edge"/>
          <c:yMode val="edge"/>
          <c:x val="0.17937089546974944"/>
          <c:y val="0.76650692665957931"/>
          <c:w val="0.68156529938708155"/>
          <c:h val="0.17000158720448649"/>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443418301525871"/>
          <c:y val="0.15133773412096899"/>
          <c:w val="0.67420375168758861"/>
          <c:h val="0.55087969091832611"/>
        </c:manualLayout>
      </c:layout>
      <c:barChart>
        <c:barDir val="bar"/>
        <c:grouping val="stacked"/>
        <c:varyColors val="0"/>
        <c:ser>
          <c:idx val="0"/>
          <c:order val="0"/>
          <c:tx>
            <c:strRef>
              <c:f>'問10～12'!$M$44</c:f>
              <c:strCache>
                <c:ptCount val="1"/>
                <c:pt idx="0">
                  <c:v>９人以下</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'問10～12'!$N$42:$O$42</c:f>
              <c:strCache>
                <c:ptCount val="2"/>
                <c:pt idx="0">
                  <c:v>加算あり（Ⅰ）</c:v>
                </c:pt>
                <c:pt idx="1">
                  <c:v>加算あり（Ⅱ）</c:v>
                </c:pt>
              </c:strCache>
            </c:strRef>
          </c:cat>
          <c:val>
            <c:numRef>
              <c:f>'問10～12'!$N$44:$O$44</c:f>
              <c:numCache>
                <c:formatCode>0.0</c:formatCode>
                <c:ptCount val="2"/>
                <c:pt idx="0">
                  <c:v>4.1666666666666661</c:v>
                </c:pt>
                <c:pt idx="1">
                  <c:v>13.114754098360656</c:v>
                </c:pt>
              </c:numCache>
            </c:numRef>
          </c:val>
          <c:extLst>
            <c:ext xmlns:c16="http://schemas.microsoft.com/office/drawing/2014/chart" uri="{C3380CC4-5D6E-409C-BE32-E72D297353CC}">
              <c16:uniqueId val="{00000005-C6D5-4B6F-9FE7-286ABF8A7A85}"/>
            </c:ext>
          </c:extLst>
        </c:ser>
        <c:ser>
          <c:idx val="1"/>
          <c:order val="1"/>
          <c:tx>
            <c:strRef>
              <c:f>'問10～12'!$M$45</c:f>
              <c:strCache>
                <c:ptCount val="1"/>
                <c:pt idx="0">
                  <c:v>10～19人</c:v>
                </c:pt>
              </c:strCache>
            </c:strRef>
          </c:tx>
          <c:spPr>
            <a:solidFill>
              <a:srgbClr val="DDDDDD"/>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'問10～12'!$N$42:$O$42</c:f>
              <c:strCache>
                <c:ptCount val="2"/>
                <c:pt idx="0">
                  <c:v>加算あり（Ⅰ）</c:v>
                </c:pt>
                <c:pt idx="1">
                  <c:v>加算あり（Ⅱ）</c:v>
                </c:pt>
              </c:strCache>
            </c:strRef>
          </c:cat>
          <c:val>
            <c:numRef>
              <c:f>'問10～12'!$N$45:$O$45</c:f>
              <c:numCache>
                <c:formatCode>0.0</c:formatCode>
                <c:ptCount val="2"/>
                <c:pt idx="0">
                  <c:v>20.833333333333336</c:v>
                </c:pt>
                <c:pt idx="1">
                  <c:v>11.475409836065573</c:v>
                </c:pt>
              </c:numCache>
            </c:numRef>
          </c:val>
          <c:extLst>
            <c:ext xmlns:c16="http://schemas.microsoft.com/office/drawing/2014/chart" uri="{C3380CC4-5D6E-409C-BE32-E72D297353CC}">
              <c16:uniqueId val="{00000006-C6D5-4B6F-9FE7-286ABF8A7A85}"/>
            </c:ext>
          </c:extLst>
        </c:ser>
        <c:ser>
          <c:idx val="2"/>
          <c:order val="2"/>
          <c:tx>
            <c:strRef>
              <c:f>'問10～12'!$M$46</c:f>
              <c:strCache>
                <c:ptCount val="1"/>
                <c:pt idx="0">
                  <c:v>20～29人</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'問10～12'!$N$42:$O$42</c:f>
              <c:strCache>
                <c:ptCount val="2"/>
                <c:pt idx="0">
                  <c:v>加算あり（Ⅰ）</c:v>
                </c:pt>
                <c:pt idx="1">
                  <c:v>加算あり（Ⅱ）</c:v>
                </c:pt>
              </c:strCache>
            </c:strRef>
          </c:cat>
          <c:val>
            <c:numRef>
              <c:f>'問10～12'!$N$46:$O$46</c:f>
              <c:numCache>
                <c:formatCode>0.0</c:formatCode>
                <c:ptCount val="2"/>
                <c:pt idx="0">
                  <c:v>29.166666666666668</c:v>
                </c:pt>
                <c:pt idx="1">
                  <c:v>13.114754098360656</c:v>
                </c:pt>
              </c:numCache>
            </c:numRef>
          </c:val>
          <c:extLst>
            <c:ext xmlns:c16="http://schemas.microsoft.com/office/drawing/2014/chart" uri="{C3380CC4-5D6E-409C-BE32-E72D297353CC}">
              <c16:uniqueId val="{00000007-C6D5-4B6F-9FE7-286ABF8A7A85}"/>
            </c:ext>
          </c:extLst>
        </c:ser>
        <c:ser>
          <c:idx val="3"/>
          <c:order val="3"/>
          <c:tx>
            <c:strRef>
              <c:f>'問10～12'!$M$47</c:f>
              <c:strCache>
                <c:ptCount val="1"/>
                <c:pt idx="0">
                  <c:v>30～39人</c:v>
                </c:pt>
              </c:strCache>
            </c:strRef>
          </c:tx>
          <c:spPr>
            <a:solidFill>
              <a:schemeClr val="bg1">
                <a:lumMod val="50000"/>
              </a:schemeClr>
            </a:solidFill>
            <a:ln w="6350">
              <a:solidFill>
                <a:schemeClr val="tx1"/>
              </a:solidFill>
            </a:ln>
          </c:spPr>
          <c:invertIfNegative val="0"/>
          <c:dLbls>
            <c:spPr>
              <a:noFill/>
              <a:ln>
                <a:noFill/>
              </a:ln>
              <a:effectLst/>
            </c:spPr>
            <c:txPr>
              <a:bodyPr/>
              <a:lstStyle/>
              <a:p>
                <a:pPr>
                  <a:defRPr sz="800" baseline="0">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'問10～12'!$N$42:$O$42</c:f>
              <c:strCache>
                <c:ptCount val="2"/>
                <c:pt idx="0">
                  <c:v>加算あり（Ⅰ）</c:v>
                </c:pt>
                <c:pt idx="1">
                  <c:v>加算あり（Ⅱ）</c:v>
                </c:pt>
              </c:strCache>
            </c:strRef>
          </c:cat>
          <c:val>
            <c:numRef>
              <c:f>'問10～12'!$N$47:$O$47</c:f>
              <c:numCache>
                <c:formatCode>0.0</c:formatCode>
                <c:ptCount val="2"/>
                <c:pt idx="0">
                  <c:v>16.666666666666664</c:v>
                </c:pt>
                <c:pt idx="1">
                  <c:v>9.8360655737704921</c:v>
                </c:pt>
              </c:numCache>
            </c:numRef>
          </c:val>
          <c:extLst>
            <c:ext xmlns:c16="http://schemas.microsoft.com/office/drawing/2014/chart" uri="{C3380CC4-5D6E-409C-BE32-E72D297353CC}">
              <c16:uniqueId val="{00000008-C6D5-4B6F-9FE7-286ABF8A7A85}"/>
            </c:ext>
          </c:extLst>
        </c:ser>
        <c:ser>
          <c:idx val="4"/>
          <c:order val="4"/>
          <c:tx>
            <c:strRef>
              <c:f>'問10～12'!$M$48</c:f>
              <c:strCache>
                <c:ptCount val="1"/>
                <c:pt idx="0">
                  <c:v>40～49人</c:v>
                </c:pt>
              </c:strCache>
            </c:strRef>
          </c:tx>
          <c:spPr>
            <a:solidFill>
              <a:schemeClr val="bg1">
                <a:lumMod val="7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'問10～12'!$N$42:$O$42</c:f>
              <c:strCache>
                <c:ptCount val="2"/>
                <c:pt idx="0">
                  <c:v>加算あり（Ⅰ）</c:v>
                </c:pt>
                <c:pt idx="1">
                  <c:v>加算あり（Ⅱ）</c:v>
                </c:pt>
              </c:strCache>
            </c:strRef>
          </c:cat>
          <c:val>
            <c:numRef>
              <c:f>'問10～12'!$N$48:$O$48</c:f>
              <c:numCache>
                <c:formatCode>0.0</c:formatCode>
                <c:ptCount val="2"/>
                <c:pt idx="0">
                  <c:v>4.1666666666666661</c:v>
                </c:pt>
                <c:pt idx="1">
                  <c:v>8.1967213114754092</c:v>
                </c:pt>
              </c:numCache>
            </c:numRef>
          </c:val>
          <c:extLst>
            <c:ext xmlns:c16="http://schemas.microsoft.com/office/drawing/2014/chart" uri="{C3380CC4-5D6E-409C-BE32-E72D297353CC}">
              <c16:uniqueId val="{00000009-C6D5-4B6F-9FE7-286ABF8A7A85}"/>
            </c:ext>
          </c:extLst>
        </c:ser>
        <c:ser>
          <c:idx val="5"/>
          <c:order val="5"/>
          <c:tx>
            <c:strRef>
              <c:f>'問10～12'!$M$49</c:f>
              <c:strCache>
                <c:ptCount val="1"/>
                <c:pt idx="0">
                  <c:v>50～59人</c:v>
                </c:pt>
              </c:strCache>
            </c:strRef>
          </c:tx>
          <c:spPr>
            <a:pattFill prst="ltUpDiag">
              <a:fgClr>
                <a:schemeClr val="tx1">
                  <a:lumMod val="65000"/>
                  <a:lumOff val="35000"/>
                </a:schemeClr>
              </a:fgClr>
              <a:bgClr>
                <a:schemeClr val="bg1"/>
              </a:bgClr>
            </a:pattFill>
            <a:ln w="6350">
              <a:solidFill>
                <a:schemeClr val="tx1"/>
              </a:solidFill>
            </a:ln>
          </c:spPr>
          <c:invertIfNegative val="0"/>
          <c:dLbls>
            <c:dLbl>
              <c:idx val="0"/>
              <c:layout>
                <c:manualLayout>
                  <c:x val="-6.914897330522882E-17"/>
                  <c:y val="-0.114285828557258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EA4-4E7C-BF22-142CDD366FE1}"/>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'問10～12'!$N$42:$O$42</c:f>
              <c:strCache>
                <c:ptCount val="2"/>
                <c:pt idx="0">
                  <c:v>加算あり（Ⅰ）</c:v>
                </c:pt>
                <c:pt idx="1">
                  <c:v>加算あり（Ⅱ）</c:v>
                </c:pt>
              </c:strCache>
            </c:strRef>
          </c:cat>
          <c:val>
            <c:numRef>
              <c:f>'問10～12'!$N$49:$O$49</c:f>
              <c:numCache>
                <c:formatCode>0.0</c:formatCode>
                <c:ptCount val="2"/>
                <c:pt idx="0">
                  <c:v>8.3333333333333321</c:v>
                </c:pt>
                <c:pt idx="1">
                  <c:v>8.1967213114754092</c:v>
                </c:pt>
              </c:numCache>
            </c:numRef>
          </c:val>
          <c:extLst>
            <c:ext xmlns:c16="http://schemas.microsoft.com/office/drawing/2014/chart" uri="{C3380CC4-5D6E-409C-BE32-E72D297353CC}">
              <c16:uniqueId val="{0000000A-C6D5-4B6F-9FE7-286ABF8A7A85}"/>
            </c:ext>
          </c:extLst>
        </c:ser>
        <c:ser>
          <c:idx val="6"/>
          <c:order val="6"/>
          <c:tx>
            <c:strRef>
              <c:f>'問10～12'!$M$50</c:f>
              <c:strCache>
                <c:ptCount val="1"/>
                <c:pt idx="0">
                  <c:v>60人以上</c:v>
                </c:pt>
              </c:strCache>
            </c:strRef>
          </c:tx>
          <c:spPr>
            <a:solidFill>
              <a:schemeClr val="bg1">
                <a:lumMod val="9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'問10～12'!$N$42:$O$42</c:f>
              <c:strCache>
                <c:ptCount val="2"/>
                <c:pt idx="0">
                  <c:v>加算あり（Ⅰ）</c:v>
                </c:pt>
                <c:pt idx="1">
                  <c:v>加算あり（Ⅱ）</c:v>
                </c:pt>
              </c:strCache>
            </c:strRef>
          </c:cat>
          <c:val>
            <c:numRef>
              <c:f>'問10～12'!$N$50:$O$50</c:f>
              <c:numCache>
                <c:formatCode>0.0</c:formatCode>
                <c:ptCount val="2"/>
                <c:pt idx="0">
                  <c:v>8.3333333333333321</c:v>
                </c:pt>
                <c:pt idx="1">
                  <c:v>16.393442622950818</c:v>
                </c:pt>
              </c:numCache>
            </c:numRef>
          </c:val>
          <c:extLst>
            <c:ext xmlns:c16="http://schemas.microsoft.com/office/drawing/2014/chart" uri="{C3380CC4-5D6E-409C-BE32-E72D297353CC}">
              <c16:uniqueId val="{0000000B-C6D5-4B6F-9FE7-286ABF8A7A85}"/>
            </c:ext>
          </c:extLst>
        </c:ser>
        <c:ser>
          <c:idx val="7"/>
          <c:order val="7"/>
          <c:tx>
            <c:strRef>
              <c:f>'問10～12'!$M$51</c:f>
              <c:strCache>
                <c:ptCount val="1"/>
                <c:pt idx="0">
                  <c:v>無回答</c:v>
                </c:pt>
              </c:strCache>
            </c:strRef>
          </c:tx>
          <c:spPr>
            <a:pattFill prst="lgGrid">
              <a:fgClr>
                <a:schemeClr val="bg1">
                  <a:lumMod val="6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'問10～12'!$N$42:$O$42</c:f>
              <c:strCache>
                <c:ptCount val="2"/>
                <c:pt idx="0">
                  <c:v>加算あり（Ⅰ）</c:v>
                </c:pt>
                <c:pt idx="1">
                  <c:v>加算あり（Ⅱ）</c:v>
                </c:pt>
              </c:strCache>
            </c:strRef>
          </c:cat>
          <c:val>
            <c:numRef>
              <c:f>'問10～12'!$N$51:$O$51</c:f>
              <c:numCache>
                <c:formatCode>0.0</c:formatCode>
                <c:ptCount val="2"/>
                <c:pt idx="0">
                  <c:v>8.3333333333333321</c:v>
                </c:pt>
                <c:pt idx="1">
                  <c:v>19.672131147540984</c:v>
                </c:pt>
              </c:numCache>
            </c:numRef>
          </c:val>
          <c:extLst>
            <c:ext xmlns:c16="http://schemas.microsoft.com/office/drawing/2014/chart" uri="{C3380CC4-5D6E-409C-BE32-E72D297353CC}">
              <c16:uniqueId val="{00000000-5A21-4815-BE6E-C8D0281AA29E}"/>
            </c:ext>
          </c:extLst>
        </c:ser>
        <c:dLbls>
          <c:showLegendKey val="0"/>
          <c:showVal val="0"/>
          <c:showCatName val="0"/>
          <c:showSerName val="0"/>
          <c:showPercent val="0"/>
          <c:showBubbleSize val="0"/>
        </c:dLbls>
        <c:gapWidth val="80"/>
        <c:overlap val="100"/>
        <c:axId val="215818624"/>
        <c:axId val="215820160"/>
      </c:barChart>
      <c:catAx>
        <c:axId val="215818624"/>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215820160"/>
        <c:crosses val="autoZero"/>
        <c:auto val="1"/>
        <c:lblAlgn val="ctr"/>
        <c:lblOffset val="100"/>
        <c:noMultiLvlLbl val="0"/>
      </c:catAx>
      <c:valAx>
        <c:axId val="215820160"/>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215818624"/>
        <c:crosses val="autoZero"/>
        <c:crossBetween val="between"/>
        <c:majorUnit val="20"/>
      </c:valAx>
      <c:spPr>
        <a:noFill/>
      </c:spPr>
    </c:plotArea>
    <c:legend>
      <c:legendPos val="b"/>
      <c:layout>
        <c:manualLayout>
          <c:xMode val="edge"/>
          <c:yMode val="edge"/>
          <c:x val="0.16239776958573249"/>
          <c:y val="0.76963206562386266"/>
          <c:w val="0.71381423856671378"/>
          <c:h val="0.14668981046350252"/>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w="6350">
      <a:solidFill>
        <a:schemeClr val="bg1">
          <a:lumMod val="50000"/>
        </a:schemeClr>
      </a:solid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632007632709277"/>
          <c:y val="0.19316501198219788"/>
          <c:w val="0.67420374433393848"/>
          <c:h val="0.38166052143113399"/>
        </c:manualLayout>
      </c:layout>
      <c:barChart>
        <c:barDir val="bar"/>
        <c:grouping val="stacked"/>
        <c:varyColors val="0"/>
        <c:ser>
          <c:idx val="0"/>
          <c:order val="0"/>
          <c:tx>
            <c:strRef>
              <c:f>'問10～12'!$B$77</c:f>
              <c:strCache>
                <c:ptCount val="1"/>
                <c:pt idx="0">
                  <c:v>加算あり（Ⅰ）</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'問10～12'!$I$75</c:f>
              <c:strCache>
                <c:ptCount val="1"/>
                <c:pt idx="0">
                  <c:v>特定施設</c:v>
                </c:pt>
              </c:strCache>
            </c:strRef>
          </c:cat>
          <c:val>
            <c:numRef>
              <c:f>'問10～12'!$I$77</c:f>
              <c:numCache>
                <c:formatCode>0.0</c:formatCode>
                <c:ptCount val="1"/>
                <c:pt idx="0">
                  <c:v>25.040387722132472</c:v>
                </c:pt>
              </c:numCache>
            </c:numRef>
          </c:val>
          <c:extLst>
            <c:ext xmlns:c16="http://schemas.microsoft.com/office/drawing/2014/chart" uri="{C3380CC4-5D6E-409C-BE32-E72D297353CC}">
              <c16:uniqueId val="{00000000-8DDC-4C84-8BB8-2263483C0EA5}"/>
            </c:ext>
          </c:extLst>
        </c:ser>
        <c:ser>
          <c:idx val="1"/>
          <c:order val="1"/>
          <c:tx>
            <c:strRef>
              <c:f>'問10～12'!$B$78</c:f>
              <c:strCache>
                <c:ptCount val="1"/>
                <c:pt idx="0">
                  <c:v>加算あり（Ⅱ）</c:v>
                </c:pt>
              </c:strCache>
            </c:strRef>
          </c:tx>
          <c:spPr>
            <a:solidFill>
              <a:schemeClr val="bg1">
                <a:lumMod val="8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'問10～12'!$I$75</c:f>
              <c:strCache>
                <c:ptCount val="1"/>
                <c:pt idx="0">
                  <c:v>特定施設</c:v>
                </c:pt>
              </c:strCache>
            </c:strRef>
          </c:cat>
          <c:val>
            <c:numRef>
              <c:f>'問10～12'!$I$78</c:f>
              <c:numCache>
                <c:formatCode>0.0</c:formatCode>
                <c:ptCount val="1"/>
                <c:pt idx="0">
                  <c:v>10.177705977382875</c:v>
                </c:pt>
              </c:numCache>
            </c:numRef>
          </c:val>
          <c:extLst>
            <c:ext xmlns:c16="http://schemas.microsoft.com/office/drawing/2014/chart" uri="{C3380CC4-5D6E-409C-BE32-E72D297353CC}">
              <c16:uniqueId val="{00000001-8DDC-4C84-8BB8-2263483C0EA5}"/>
            </c:ext>
          </c:extLst>
        </c:ser>
        <c:ser>
          <c:idx val="2"/>
          <c:order val="2"/>
          <c:tx>
            <c:strRef>
              <c:f>'問10～12'!$B$79</c:f>
              <c:strCache>
                <c:ptCount val="1"/>
                <c:pt idx="0">
                  <c:v>加算なし</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'問10～12'!$I$75</c:f>
              <c:strCache>
                <c:ptCount val="1"/>
                <c:pt idx="0">
                  <c:v>特定施設</c:v>
                </c:pt>
              </c:strCache>
            </c:strRef>
          </c:cat>
          <c:val>
            <c:numRef>
              <c:f>'問10～12'!$I$79</c:f>
              <c:numCache>
                <c:formatCode>0.0</c:formatCode>
                <c:ptCount val="1"/>
                <c:pt idx="0">
                  <c:v>60.258481421647815</c:v>
                </c:pt>
              </c:numCache>
            </c:numRef>
          </c:val>
          <c:extLst>
            <c:ext xmlns:c16="http://schemas.microsoft.com/office/drawing/2014/chart" uri="{C3380CC4-5D6E-409C-BE32-E72D297353CC}">
              <c16:uniqueId val="{00000002-8DDC-4C84-8BB8-2263483C0EA5}"/>
            </c:ext>
          </c:extLst>
        </c:ser>
        <c:ser>
          <c:idx val="3"/>
          <c:order val="3"/>
          <c:tx>
            <c:strRef>
              <c:f>'問10～12'!$B$80</c:f>
              <c:strCache>
                <c:ptCount val="1"/>
                <c:pt idx="0">
                  <c:v>無回答</c:v>
                </c:pt>
              </c:strCache>
            </c:strRef>
          </c:tx>
          <c:spPr>
            <a:pattFill prst="lgGrid">
              <a:fgClr>
                <a:schemeClr val="bg1">
                  <a:lumMod val="6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'問10～12'!$I$75</c:f>
              <c:strCache>
                <c:ptCount val="1"/>
                <c:pt idx="0">
                  <c:v>特定施設</c:v>
                </c:pt>
              </c:strCache>
            </c:strRef>
          </c:cat>
          <c:val>
            <c:numRef>
              <c:f>'問10～12'!$I$80</c:f>
              <c:numCache>
                <c:formatCode>0.0</c:formatCode>
                <c:ptCount val="1"/>
                <c:pt idx="0">
                  <c:v>13.408723747980615</c:v>
                </c:pt>
              </c:numCache>
            </c:numRef>
          </c:val>
          <c:extLst>
            <c:ext xmlns:c16="http://schemas.microsoft.com/office/drawing/2014/chart" uri="{C3380CC4-5D6E-409C-BE32-E72D297353CC}">
              <c16:uniqueId val="{00000000-4334-4929-8519-19D149213667}"/>
            </c:ext>
          </c:extLst>
        </c:ser>
        <c:dLbls>
          <c:showLegendKey val="0"/>
          <c:showVal val="0"/>
          <c:showCatName val="0"/>
          <c:showSerName val="0"/>
          <c:showPercent val="0"/>
          <c:showBubbleSize val="0"/>
        </c:dLbls>
        <c:gapWidth val="80"/>
        <c:overlap val="100"/>
        <c:axId val="215893504"/>
        <c:axId val="215895040"/>
      </c:barChart>
      <c:catAx>
        <c:axId val="215893504"/>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215895040"/>
        <c:crosses val="autoZero"/>
        <c:auto val="1"/>
        <c:lblAlgn val="ctr"/>
        <c:lblOffset val="100"/>
        <c:noMultiLvlLbl val="0"/>
      </c:catAx>
      <c:valAx>
        <c:axId val="215895040"/>
        <c:scaling>
          <c:orientation val="minMax"/>
          <c:max val="110"/>
          <c:min val="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215893504"/>
        <c:crosses val="autoZero"/>
        <c:crossBetween val="between"/>
        <c:majorUnit val="20"/>
      </c:valAx>
      <c:spPr>
        <a:noFill/>
      </c:spPr>
    </c:plotArea>
    <c:legend>
      <c:legendPos val="b"/>
      <c:layout>
        <c:manualLayout>
          <c:xMode val="edge"/>
          <c:yMode val="edge"/>
          <c:x val="0.18541365497629628"/>
          <c:y val="0.65750115988568358"/>
          <c:w val="0.65569071192833572"/>
          <c:h val="0.19089832360370509"/>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443418301525871"/>
          <c:y val="0.15133773412096899"/>
          <c:w val="0.67420375168758861"/>
          <c:h val="0.55087969091832611"/>
        </c:manualLayout>
      </c:layout>
      <c:barChart>
        <c:barDir val="bar"/>
        <c:grouping val="stacked"/>
        <c:varyColors val="0"/>
        <c:ser>
          <c:idx val="0"/>
          <c:order val="0"/>
          <c:tx>
            <c:strRef>
              <c:f>'問10～12'!$M$88</c:f>
              <c:strCache>
                <c:ptCount val="1"/>
                <c:pt idx="0">
                  <c:v>９人以下</c:v>
                </c:pt>
              </c:strCache>
            </c:strRef>
          </c:tx>
          <c:spPr>
            <a:solidFill>
              <a:schemeClr val="bg1">
                <a:lumMod val="65000"/>
              </a:schemeClr>
            </a:solidFill>
            <a:ln w="6350">
              <a:solidFill>
                <a:schemeClr val="tx1"/>
              </a:solidFill>
            </a:ln>
          </c:spPr>
          <c:invertIfNegative val="0"/>
          <c:dLbls>
            <c:dLbl>
              <c:idx val="0"/>
              <c:layout>
                <c:manualLayout>
                  <c:x val="9.4295143800094301E-3"/>
                  <c:y val="-0.1142853286192512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59B-4140-979A-E4CCE1DBA7D1}"/>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'問10～12'!$N$86:$O$86</c:f>
              <c:strCache>
                <c:ptCount val="2"/>
                <c:pt idx="0">
                  <c:v>加算あり（Ⅰ）</c:v>
                </c:pt>
                <c:pt idx="1">
                  <c:v>加算あり（Ⅱ）</c:v>
                </c:pt>
              </c:strCache>
            </c:strRef>
          </c:cat>
          <c:val>
            <c:numRef>
              <c:f>'問10～12'!$N$88:$O$88</c:f>
              <c:numCache>
                <c:formatCode>0.0;\-0.0;#</c:formatCode>
                <c:ptCount val="2"/>
                <c:pt idx="0">
                  <c:v>1.6129032258064515</c:v>
                </c:pt>
                <c:pt idx="1">
                  <c:v>0</c:v>
                </c:pt>
              </c:numCache>
            </c:numRef>
          </c:val>
          <c:extLst>
            <c:ext xmlns:c16="http://schemas.microsoft.com/office/drawing/2014/chart" uri="{C3380CC4-5D6E-409C-BE32-E72D297353CC}">
              <c16:uniqueId val="{00000005-C6D5-4B6F-9FE7-286ABF8A7A85}"/>
            </c:ext>
          </c:extLst>
        </c:ser>
        <c:ser>
          <c:idx val="1"/>
          <c:order val="1"/>
          <c:tx>
            <c:strRef>
              <c:f>'問10～12'!$M$89</c:f>
              <c:strCache>
                <c:ptCount val="1"/>
                <c:pt idx="0">
                  <c:v>10～19人</c:v>
                </c:pt>
              </c:strCache>
            </c:strRef>
          </c:tx>
          <c:spPr>
            <a:solidFill>
              <a:srgbClr val="DDDDDD"/>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'問10～12'!$N$86:$O$86</c:f>
              <c:strCache>
                <c:ptCount val="2"/>
                <c:pt idx="0">
                  <c:v>加算あり（Ⅰ）</c:v>
                </c:pt>
                <c:pt idx="1">
                  <c:v>加算あり（Ⅱ）</c:v>
                </c:pt>
              </c:strCache>
            </c:strRef>
          </c:cat>
          <c:val>
            <c:numRef>
              <c:f>'問10～12'!$N$89:$O$89</c:f>
              <c:numCache>
                <c:formatCode>0.0;\-0.0;#</c:formatCode>
                <c:ptCount val="2"/>
                <c:pt idx="0">
                  <c:v>4.1935483870967749</c:v>
                </c:pt>
                <c:pt idx="1">
                  <c:v>4.7619047619047619</c:v>
                </c:pt>
              </c:numCache>
            </c:numRef>
          </c:val>
          <c:extLst>
            <c:ext xmlns:c16="http://schemas.microsoft.com/office/drawing/2014/chart" uri="{C3380CC4-5D6E-409C-BE32-E72D297353CC}">
              <c16:uniqueId val="{00000006-C6D5-4B6F-9FE7-286ABF8A7A85}"/>
            </c:ext>
          </c:extLst>
        </c:ser>
        <c:ser>
          <c:idx val="2"/>
          <c:order val="2"/>
          <c:tx>
            <c:strRef>
              <c:f>'問10～12'!$M$90</c:f>
              <c:strCache>
                <c:ptCount val="1"/>
                <c:pt idx="0">
                  <c:v>20～29人</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'問10～12'!$N$86:$O$86</c:f>
              <c:strCache>
                <c:ptCount val="2"/>
                <c:pt idx="0">
                  <c:v>加算あり（Ⅰ）</c:v>
                </c:pt>
                <c:pt idx="1">
                  <c:v>加算あり（Ⅱ）</c:v>
                </c:pt>
              </c:strCache>
            </c:strRef>
          </c:cat>
          <c:val>
            <c:numRef>
              <c:f>'問10～12'!$N$90:$O$90</c:f>
              <c:numCache>
                <c:formatCode>0.0;\-0.0;#</c:formatCode>
                <c:ptCount val="2"/>
                <c:pt idx="0">
                  <c:v>10</c:v>
                </c:pt>
                <c:pt idx="1">
                  <c:v>7.9365079365079358</c:v>
                </c:pt>
              </c:numCache>
            </c:numRef>
          </c:val>
          <c:extLst>
            <c:ext xmlns:c16="http://schemas.microsoft.com/office/drawing/2014/chart" uri="{C3380CC4-5D6E-409C-BE32-E72D297353CC}">
              <c16:uniqueId val="{00000007-C6D5-4B6F-9FE7-286ABF8A7A85}"/>
            </c:ext>
          </c:extLst>
        </c:ser>
        <c:ser>
          <c:idx val="3"/>
          <c:order val="3"/>
          <c:tx>
            <c:strRef>
              <c:f>'問10～12'!$M$91</c:f>
              <c:strCache>
                <c:ptCount val="1"/>
                <c:pt idx="0">
                  <c:v>30～39人</c:v>
                </c:pt>
              </c:strCache>
            </c:strRef>
          </c:tx>
          <c:spPr>
            <a:solidFill>
              <a:schemeClr val="bg1">
                <a:lumMod val="50000"/>
              </a:schemeClr>
            </a:solidFill>
            <a:ln w="6350">
              <a:solidFill>
                <a:schemeClr val="tx1"/>
              </a:solidFill>
            </a:ln>
          </c:spPr>
          <c:invertIfNegative val="0"/>
          <c:dLbls>
            <c:spPr>
              <a:noFill/>
              <a:ln>
                <a:noFill/>
              </a:ln>
              <a:effectLst/>
            </c:spPr>
            <c:txPr>
              <a:bodyPr/>
              <a:lstStyle/>
              <a:p>
                <a:pPr>
                  <a:defRPr sz="800" baseline="0">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'問10～12'!$N$86:$O$86</c:f>
              <c:strCache>
                <c:ptCount val="2"/>
                <c:pt idx="0">
                  <c:v>加算あり（Ⅰ）</c:v>
                </c:pt>
                <c:pt idx="1">
                  <c:v>加算あり（Ⅱ）</c:v>
                </c:pt>
              </c:strCache>
            </c:strRef>
          </c:cat>
          <c:val>
            <c:numRef>
              <c:f>'問10～12'!$N$91:$O$91</c:f>
              <c:numCache>
                <c:formatCode>0.0;\-0.0;#</c:formatCode>
                <c:ptCount val="2"/>
                <c:pt idx="0">
                  <c:v>13.870967741935484</c:v>
                </c:pt>
                <c:pt idx="1">
                  <c:v>10.317460317460316</c:v>
                </c:pt>
              </c:numCache>
            </c:numRef>
          </c:val>
          <c:extLst>
            <c:ext xmlns:c16="http://schemas.microsoft.com/office/drawing/2014/chart" uri="{C3380CC4-5D6E-409C-BE32-E72D297353CC}">
              <c16:uniqueId val="{00000008-C6D5-4B6F-9FE7-286ABF8A7A85}"/>
            </c:ext>
          </c:extLst>
        </c:ser>
        <c:ser>
          <c:idx val="4"/>
          <c:order val="4"/>
          <c:tx>
            <c:strRef>
              <c:f>'問10～12'!$M$92</c:f>
              <c:strCache>
                <c:ptCount val="1"/>
                <c:pt idx="0">
                  <c:v>40～49人</c:v>
                </c:pt>
              </c:strCache>
            </c:strRef>
          </c:tx>
          <c:spPr>
            <a:solidFill>
              <a:schemeClr val="bg1">
                <a:lumMod val="7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'問10～12'!$N$86:$O$86</c:f>
              <c:strCache>
                <c:ptCount val="2"/>
                <c:pt idx="0">
                  <c:v>加算あり（Ⅰ）</c:v>
                </c:pt>
                <c:pt idx="1">
                  <c:v>加算あり（Ⅱ）</c:v>
                </c:pt>
              </c:strCache>
            </c:strRef>
          </c:cat>
          <c:val>
            <c:numRef>
              <c:f>'問10～12'!$N$92:$O$92</c:f>
              <c:numCache>
                <c:formatCode>0.0;\-0.0;#</c:formatCode>
                <c:ptCount val="2"/>
                <c:pt idx="0">
                  <c:v>14.516129032258066</c:v>
                </c:pt>
                <c:pt idx="1">
                  <c:v>11.904761904761903</c:v>
                </c:pt>
              </c:numCache>
            </c:numRef>
          </c:val>
          <c:extLst>
            <c:ext xmlns:c16="http://schemas.microsoft.com/office/drawing/2014/chart" uri="{C3380CC4-5D6E-409C-BE32-E72D297353CC}">
              <c16:uniqueId val="{00000009-C6D5-4B6F-9FE7-286ABF8A7A85}"/>
            </c:ext>
          </c:extLst>
        </c:ser>
        <c:ser>
          <c:idx val="5"/>
          <c:order val="5"/>
          <c:tx>
            <c:strRef>
              <c:f>'問10～12'!$M$93</c:f>
              <c:strCache>
                <c:ptCount val="1"/>
                <c:pt idx="0">
                  <c:v>50～59人</c:v>
                </c:pt>
              </c:strCache>
            </c:strRef>
          </c:tx>
          <c:spPr>
            <a:pattFill prst="ltUpDiag">
              <a:fgClr>
                <a:schemeClr val="tx1">
                  <a:lumMod val="65000"/>
                  <a:lumOff val="3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'問10～12'!$N$86:$O$86</c:f>
              <c:strCache>
                <c:ptCount val="2"/>
                <c:pt idx="0">
                  <c:v>加算あり（Ⅰ）</c:v>
                </c:pt>
                <c:pt idx="1">
                  <c:v>加算あり（Ⅱ）</c:v>
                </c:pt>
              </c:strCache>
            </c:strRef>
          </c:cat>
          <c:val>
            <c:numRef>
              <c:f>'問10～12'!$N$93:$O$93</c:f>
              <c:numCache>
                <c:formatCode>0.0;\-0.0;#</c:formatCode>
                <c:ptCount val="2"/>
                <c:pt idx="0">
                  <c:v>15.161290322580644</c:v>
                </c:pt>
                <c:pt idx="1">
                  <c:v>12.698412698412698</c:v>
                </c:pt>
              </c:numCache>
            </c:numRef>
          </c:val>
          <c:extLst>
            <c:ext xmlns:c16="http://schemas.microsoft.com/office/drawing/2014/chart" uri="{C3380CC4-5D6E-409C-BE32-E72D297353CC}">
              <c16:uniqueId val="{0000000A-C6D5-4B6F-9FE7-286ABF8A7A85}"/>
            </c:ext>
          </c:extLst>
        </c:ser>
        <c:ser>
          <c:idx val="6"/>
          <c:order val="6"/>
          <c:tx>
            <c:strRef>
              <c:f>'問10～12'!$M$94</c:f>
              <c:strCache>
                <c:ptCount val="1"/>
                <c:pt idx="0">
                  <c:v>60人以上</c:v>
                </c:pt>
              </c:strCache>
            </c:strRef>
          </c:tx>
          <c:spPr>
            <a:solidFill>
              <a:schemeClr val="bg1">
                <a:lumMod val="9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'問10～12'!$N$86:$O$86</c:f>
              <c:strCache>
                <c:ptCount val="2"/>
                <c:pt idx="0">
                  <c:v>加算あり（Ⅰ）</c:v>
                </c:pt>
                <c:pt idx="1">
                  <c:v>加算あり（Ⅱ）</c:v>
                </c:pt>
              </c:strCache>
            </c:strRef>
          </c:cat>
          <c:val>
            <c:numRef>
              <c:f>'問10～12'!$N$94:$O$94</c:f>
              <c:numCache>
                <c:formatCode>0.0;\-0.0;#</c:formatCode>
                <c:ptCount val="2"/>
                <c:pt idx="0">
                  <c:v>23.225806451612904</c:v>
                </c:pt>
                <c:pt idx="1">
                  <c:v>34.126984126984127</c:v>
                </c:pt>
              </c:numCache>
            </c:numRef>
          </c:val>
          <c:extLst>
            <c:ext xmlns:c16="http://schemas.microsoft.com/office/drawing/2014/chart" uri="{C3380CC4-5D6E-409C-BE32-E72D297353CC}">
              <c16:uniqueId val="{0000000B-C6D5-4B6F-9FE7-286ABF8A7A85}"/>
            </c:ext>
          </c:extLst>
        </c:ser>
        <c:ser>
          <c:idx val="7"/>
          <c:order val="7"/>
          <c:tx>
            <c:strRef>
              <c:f>'問10～12'!$M$95</c:f>
              <c:strCache>
                <c:ptCount val="1"/>
                <c:pt idx="0">
                  <c:v>無回答</c:v>
                </c:pt>
              </c:strCache>
            </c:strRef>
          </c:tx>
          <c:spPr>
            <a:pattFill prst="lgGrid">
              <a:fgClr>
                <a:schemeClr val="bg1">
                  <a:lumMod val="6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'問10～12'!$N$86:$O$86</c:f>
              <c:strCache>
                <c:ptCount val="2"/>
                <c:pt idx="0">
                  <c:v>加算あり（Ⅰ）</c:v>
                </c:pt>
                <c:pt idx="1">
                  <c:v>加算あり（Ⅱ）</c:v>
                </c:pt>
              </c:strCache>
            </c:strRef>
          </c:cat>
          <c:val>
            <c:numRef>
              <c:f>'問10～12'!$N$95:$O$95</c:f>
              <c:numCache>
                <c:formatCode>0.0;\-0.0;#</c:formatCode>
                <c:ptCount val="2"/>
                <c:pt idx="0">
                  <c:v>17.419354838709676</c:v>
                </c:pt>
                <c:pt idx="1">
                  <c:v>18.253968253968253</c:v>
                </c:pt>
              </c:numCache>
            </c:numRef>
          </c:val>
          <c:extLst>
            <c:ext xmlns:c16="http://schemas.microsoft.com/office/drawing/2014/chart" uri="{C3380CC4-5D6E-409C-BE32-E72D297353CC}">
              <c16:uniqueId val="{00000001-E59B-4140-979A-E4CCE1DBA7D1}"/>
            </c:ext>
          </c:extLst>
        </c:ser>
        <c:dLbls>
          <c:showLegendKey val="0"/>
          <c:showVal val="0"/>
          <c:showCatName val="0"/>
          <c:showSerName val="0"/>
          <c:showPercent val="0"/>
          <c:showBubbleSize val="0"/>
        </c:dLbls>
        <c:gapWidth val="80"/>
        <c:overlap val="100"/>
        <c:axId val="216060288"/>
        <c:axId val="216061824"/>
      </c:barChart>
      <c:catAx>
        <c:axId val="216060288"/>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216061824"/>
        <c:crosses val="autoZero"/>
        <c:auto val="1"/>
        <c:lblAlgn val="ctr"/>
        <c:lblOffset val="100"/>
        <c:noMultiLvlLbl val="0"/>
      </c:catAx>
      <c:valAx>
        <c:axId val="216061824"/>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216060288"/>
        <c:crosses val="autoZero"/>
        <c:crossBetween val="between"/>
        <c:majorUnit val="20"/>
      </c:valAx>
      <c:spPr>
        <a:noFill/>
      </c:spPr>
    </c:plotArea>
    <c:legend>
      <c:legendPos val="b"/>
      <c:layout>
        <c:manualLayout>
          <c:xMode val="edge"/>
          <c:yMode val="edge"/>
          <c:x val="0.16239776958573249"/>
          <c:y val="0.76963206562386266"/>
          <c:w val="0.71381423856671378"/>
          <c:h val="0.14668981046350252"/>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w="6350">
      <a:solidFill>
        <a:schemeClr val="bg1">
          <a:lumMod val="50000"/>
        </a:schemeClr>
      </a:solid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632007632709277"/>
          <c:y val="0.19316501198219788"/>
          <c:w val="0.67420374433393848"/>
          <c:h val="0.38166052143113399"/>
        </c:manualLayout>
      </c:layout>
      <c:barChart>
        <c:barDir val="bar"/>
        <c:grouping val="stacked"/>
        <c:varyColors val="0"/>
        <c:ser>
          <c:idx val="0"/>
          <c:order val="0"/>
          <c:tx>
            <c:strRef>
              <c:f>'問10～12'!$B$121</c:f>
              <c:strCache>
                <c:ptCount val="1"/>
                <c:pt idx="0">
                  <c:v>加算あり</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'問10～12'!$I$119</c:f>
              <c:strCache>
                <c:ptCount val="1"/>
                <c:pt idx="0">
                  <c:v>特定施設</c:v>
                </c:pt>
              </c:strCache>
            </c:strRef>
          </c:cat>
          <c:val>
            <c:numRef>
              <c:f>'問10～12'!$I$121</c:f>
              <c:numCache>
                <c:formatCode>0.0</c:formatCode>
                <c:ptCount val="1"/>
                <c:pt idx="0">
                  <c:v>88.368336025848137</c:v>
                </c:pt>
              </c:numCache>
            </c:numRef>
          </c:val>
          <c:extLst>
            <c:ext xmlns:c16="http://schemas.microsoft.com/office/drawing/2014/chart" uri="{C3380CC4-5D6E-409C-BE32-E72D297353CC}">
              <c16:uniqueId val="{00000000-8DDC-4C84-8BB8-2263483C0EA5}"/>
            </c:ext>
          </c:extLst>
        </c:ser>
        <c:ser>
          <c:idx val="1"/>
          <c:order val="1"/>
          <c:tx>
            <c:strRef>
              <c:f>'問10～12'!$B$122</c:f>
              <c:strCache>
                <c:ptCount val="1"/>
                <c:pt idx="0">
                  <c:v>加算なし</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'問10～12'!$I$119</c:f>
              <c:strCache>
                <c:ptCount val="1"/>
                <c:pt idx="0">
                  <c:v>特定施設</c:v>
                </c:pt>
              </c:strCache>
            </c:strRef>
          </c:cat>
          <c:val>
            <c:numRef>
              <c:f>'問10～12'!$I$122</c:f>
              <c:numCache>
                <c:formatCode>0.0</c:formatCode>
                <c:ptCount val="1"/>
                <c:pt idx="0">
                  <c:v>10.258481421647819</c:v>
                </c:pt>
              </c:numCache>
            </c:numRef>
          </c:val>
          <c:extLst>
            <c:ext xmlns:c16="http://schemas.microsoft.com/office/drawing/2014/chart" uri="{C3380CC4-5D6E-409C-BE32-E72D297353CC}">
              <c16:uniqueId val="{00000001-8DDC-4C84-8BB8-2263483C0EA5}"/>
            </c:ext>
          </c:extLst>
        </c:ser>
        <c:ser>
          <c:idx val="2"/>
          <c:order val="2"/>
          <c:tx>
            <c:strRef>
              <c:f>'問10～12'!$B$123</c:f>
              <c:strCache>
                <c:ptCount val="1"/>
                <c:pt idx="0">
                  <c:v>無回答</c:v>
                </c:pt>
              </c:strCache>
            </c:strRef>
          </c:tx>
          <c:spPr>
            <a:pattFill prst="lgGrid">
              <a:fgClr>
                <a:schemeClr val="bg1">
                  <a:lumMod val="65000"/>
                </a:schemeClr>
              </a:fgClr>
              <a:bgClr>
                <a:schemeClr val="bg1"/>
              </a:bgClr>
            </a:pattFill>
            <a:ln w="6350">
              <a:solidFill>
                <a:schemeClr val="tx1"/>
              </a:solidFill>
            </a:ln>
          </c:spPr>
          <c:invertIfNegative val="0"/>
          <c:dLbls>
            <c:dLbl>
              <c:idx val="0"/>
              <c:layout>
                <c:manualLayout>
                  <c:x val="0"/>
                  <c:y val="-0.1437126651972685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E99-470D-A455-34EF87B1F9A8}"/>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'問10～12'!$I$119</c:f>
              <c:strCache>
                <c:ptCount val="1"/>
                <c:pt idx="0">
                  <c:v>特定施設</c:v>
                </c:pt>
              </c:strCache>
            </c:strRef>
          </c:cat>
          <c:val>
            <c:numRef>
              <c:f>'問10～12'!$I$123</c:f>
              <c:numCache>
                <c:formatCode>0.0</c:formatCode>
                <c:ptCount val="1"/>
                <c:pt idx="0">
                  <c:v>1.3731825525040386</c:v>
                </c:pt>
              </c:numCache>
            </c:numRef>
          </c:val>
          <c:extLst>
            <c:ext xmlns:c16="http://schemas.microsoft.com/office/drawing/2014/chart" uri="{C3380CC4-5D6E-409C-BE32-E72D297353CC}">
              <c16:uniqueId val="{00000002-8DDC-4C84-8BB8-2263483C0EA5}"/>
            </c:ext>
          </c:extLst>
        </c:ser>
        <c:dLbls>
          <c:showLegendKey val="0"/>
          <c:showVal val="0"/>
          <c:showCatName val="0"/>
          <c:showSerName val="0"/>
          <c:showPercent val="0"/>
          <c:showBubbleSize val="0"/>
        </c:dLbls>
        <c:gapWidth val="80"/>
        <c:overlap val="100"/>
        <c:axId val="216211840"/>
        <c:axId val="216213376"/>
      </c:barChart>
      <c:catAx>
        <c:axId val="216211840"/>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216213376"/>
        <c:crosses val="autoZero"/>
        <c:auto val="1"/>
        <c:lblAlgn val="ctr"/>
        <c:lblOffset val="100"/>
        <c:noMultiLvlLbl val="0"/>
      </c:catAx>
      <c:valAx>
        <c:axId val="216213376"/>
        <c:scaling>
          <c:orientation val="minMax"/>
          <c:max val="100"/>
          <c:min val="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216211840"/>
        <c:crosses val="autoZero"/>
        <c:crossBetween val="between"/>
        <c:majorUnit val="20"/>
      </c:valAx>
      <c:spPr>
        <a:noFill/>
      </c:spPr>
    </c:plotArea>
    <c:legend>
      <c:legendPos val="b"/>
      <c:layout>
        <c:manualLayout>
          <c:xMode val="edge"/>
          <c:yMode val="edge"/>
          <c:x val="0.18541365497629628"/>
          <c:y val="0.65750115988568358"/>
          <c:w val="0.67266383781235262"/>
          <c:h val="0.19089832360370509"/>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632007632709277"/>
          <c:y val="0.19316501198219788"/>
          <c:w val="0.67420374433393848"/>
          <c:h val="0.38166052143113399"/>
        </c:manualLayout>
      </c:layout>
      <c:barChart>
        <c:barDir val="bar"/>
        <c:grouping val="stacked"/>
        <c:varyColors val="0"/>
        <c:ser>
          <c:idx val="0"/>
          <c:order val="0"/>
          <c:tx>
            <c:strRef>
              <c:f>'問10～12'!$B$131</c:f>
              <c:strCache>
                <c:ptCount val="1"/>
                <c:pt idx="0">
                  <c:v>９人以下</c:v>
                </c:pt>
              </c:strCache>
            </c:strRef>
          </c:tx>
          <c:spPr>
            <a:solidFill>
              <a:schemeClr val="bg1">
                <a:lumMod val="65000"/>
              </a:schemeClr>
            </a:solidFill>
            <a:ln w="6350">
              <a:solidFill>
                <a:schemeClr val="tx1"/>
              </a:solidFill>
            </a:ln>
          </c:spPr>
          <c:invertIfNegative val="0"/>
          <c:dLbls>
            <c:dLbl>
              <c:idx val="0"/>
              <c:layout>
                <c:manualLayout>
                  <c:x val="7.5436115040075436E-3"/>
                  <c:y val="-0.1516960734883451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FCE-41BF-837A-06F6ABC715E9}"/>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'問10～12'!$I$129</c:f>
              <c:strCache>
                <c:ptCount val="1"/>
                <c:pt idx="0">
                  <c:v>特定施設</c:v>
                </c:pt>
              </c:strCache>
            </c:strRef>
          </c:cat>
          <c:val>
            <c:numRef>
              <c:f>'問10～12'!$I$131</c:f>
              <c:numCache>
                <c:formatCode>0.0</c:formatCode>
                <c:ptCount val="1"/>
                <c:pt idx="0">
                  <c:v>2.7422303473491771</c:v>
                </c:pt>
              </c:numCache>
            </c:numRef>
          </c:val>
          <c:extLst>
            <c:ext xmlns:c16="http://schemas.microsoft.com/office/drawing/2014/chart" uri="{C3380CC4-5D6E-409C-BE32-E72D297353CC}">
              <c16:uniqueId val="{00000000-8DDC-4C84-8BB8-2263483C0EA5}"/>
            </c:ext>
          </c:extLst>
        </c:ser>
        <c:ser>
          <c:idx val="1"/>
          <c:order val="1"/>
          <c:tx>
            <c:strRef>
              <c:f>'問10～12'!$B$132</c:f>
              <c:strCache>
                <c:ptCount val="1"/>
                <c:pt idx="0">
                  <c:v>10～19人</c:v>
                </c:pt>
              </c:strCache>
            </c:strRef>
          </c:tx>
          <c:spPr>
            <a:solidFill>
              <a:schemeClr val="bg1">
                <a:lumMod val="8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'問10～12'!$I$129</c:f>
              <c:strCache>
                <c:ptCount val="1"/>
                <c:pt idx="0">
                  <c:v>特定施設</c:v>
                </c:pt>
              </c:strCache>
            </c:strRef>
          </c:cat>
          <c:val>
            <c:numRef>
              <c:f>'問10～12'!$I$132</c:f>
              <c:numCache>
                <c:formatCode>0.0</c:formatCode>
                <c:ptCount val="1"/>
                <c:pt idx="0">
                  <c:v>4.6617915904936016</c:v>
                </c:pt>
              </c:numCache>
            </c:numRef>
          </c:val>
          <c:extLst>
            <c:ext xmlns:c16="http://schemas.microsoft.com/office/drawing/2014/chart" uri="{C3380CC4-5D6E-409C-BE32-E72D297353CC}">
              <c16:uniqueId val="{00000001-8DDC-4C84-8BB8-2263483C0EA5}"/>
            </c:ext>
          </c:extLst>
        </c:ser>
        <c:ser>
          <c:idx val="2"/>
          <c:order val="2"/>
          <c:tx>
            <c:strRef>
              <c:f>'問10～12'!$B$133</c:f>
              <c:strCache>
                <c:ptCount val="1"/>
                <c:pt idx="0">
                  <c:v>20～29人</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'問10～12'!$I$129</c:f>
              <c:strCache>
                <c:ptCount val="1"/>
                <c:pt idx="0">
                  <c:v>特定施設</c:v>
                </c:pt>
              </c:strCache>
            </c:strRef>
          </c:cat>
          <c:val>
            <c:numRef>
              <c:f>'問10～12'!$I$133</c:f>
              <c:numCache>
                <c:formatCode>0.0</c:formatCode>
                <c:ptCount val="1"/>
                <c:pt idx="0">
                  <c:v>11.060329067641682</c:v>
                </c:pt>
              </c:numCache>
            </c:numRef>
          </c:val>
          <c:extLst>
            <c:ext xmlns:c16="http://schemas.microsoft.com/office/drawing/2014/chart" uri="{C3380CC4-5D6E-409C-BE32-E72D297353CC}">
              <c16:uniqueId val="{00000002-8DDC-4C84-8BB8-2263483C0EA5}"/>
            </c:ext>
          </c:extLst>
        </c:ser>
        <c:ser>
          <c:idx val="3"/>
          <c:order val="3"/>
          <c:tx>
            <c:strRef>
              <c:f>'問10～12'!$B$134</c:f>
              <c:strCache>
                <c:ptCount val="1"/>
                <c:pt idx="0">
                  <c:v>30～39人</c:v>
                </c:pt>
              </c:strCache>
            </c:strRef>
          </c:tx>
          <c:spPr>
            <a:solidFill>
              <a:schemeClr val="bg1">
                <a:lumMod val="50000"/>
              </a:schemeClr>
            </a:solidFill>
            <a:ln w="6350">
              <a:solidFill>
                <a:schemeClr val="tx1"/>
              </a:solidFill>
            </a:ln>
          </c:spPr>
          <c:invertIfNegative val="0"/>
          <c:dLbls>
            <c:spPr>
              <a:noFill/>
              <a:ln>
                <a:noFill/>
              </a:ln>
              <a:effectLst/>
            </c:spPr>
            <c:txPr>
              <a:bodyPr/>
              <a:lstStyle/>
              <a:p>
                <a:pPr>
                  <a:defRPr sz="800">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'問10～12'!$I$129</c:f>
              <c:strCache>
                <c:ptCount val="1"/>
                <c:pt idx="0">
                  <c:v>特定施設</c:v>
                </c:pt>
              </c:strCache>
            </c:strRef>
          </c:cat>
          <c:val>
            <c:numRef>
              <c:f>'問10～12'!$I$134</c:f>
              <c:numCache>
                <c:formatCode>0.0</c:formatCode>
                <c:ptCount val="1"/>
                <c:pt idx="0">
                  <c:v>15.539305301645337</c:v>
                </c:pt>
              </c:numCache>
            </c:numRef>
          </c:val>
          <c:extLst>
            <c:ext xmlns:c16="http://schemas.microsoft.com/office/drawing/2014/chart" uri="{C3380CC4-5D6E-409C-BE32-E72D297353CC}">
              <c16:uniqueId val="{00000003-8DDC-4C84-8BB8-2263483C0EA5}"/>
            </c:ext>
          </c:extLst>
        </c:ser>
        <c:ser>
          <c:idx val="4"/>
          <c:order val="4"/>
          <c:tx>
            <c:strRef>
              <c:f>'問10～12'!$B$135</c:f>
              <c:strCache>
                <c:ptCount val="1"/>
                <c:pt idx="0">
                  <c:v>40～49人</c:v>
                </c:pt>
              </c:strCache>
            </c:strRef>
          </c:tx>
          <c:spPr>
            <a:solidFill>
              <a:schemeClr val="bg1">
                <a:lumMod val="75000"/>
              </a:schemeClr>
            </a:solidFill>
            <a:ln w="6350">
              <a:solidFill>
                <a:schemeClr val="tx1"/>
              </a:solidFill>
            </a:ln>
          </c:spPr>
          <c:invertIfNegative val="0"/>
          <c:dLbls>
            <c:dLbl>
              <c:idx val="0"/>
              <c:layout>
                <c:manualLayout>
                  <c:x val="0"/>
                  <c:y val="-7.98340829107661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DDC-4C84-8BB8-2263483C0EA5}"/>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'問10～12'!$I$129</c:f>
              <c:strCache>
                <c:ptCount val="1"/>
                <c:pt idx="0">
                  <c:v>特定施設</c:v>
                </c:pt>
              </c:strCache>
            </c:strRef>
          </c:cat>
          <c:val>
            <c:numRef>
              <c:f>'問10～12'!$I$135</c:f>
              <c:numCache>
                <c:formatCode>0.0</c:formatCode>
                <c:ptCount val="1"/>
                <c:pt idx="0">
                  <c:v>19.926873857404022</c:v>
                </c:pt>
              </c:numCache>
            </c:numRef>
          </c:val>
          <c:extLst>
            <c:ext xmlns:c16="http://schemas.microsoft.com/office/drawing/2014/chart" uri="{C3380CC4-5D6E-409C-BE32-E72D297353CC}">
              <c16:uniqueId val="{00000005-8DDC-4C84-8BB8-2263483C0EA5}"/>
            </c:ext>
          </c:extLst>
        </c:ser>
        <c:ser>
          <c:idx val="5"/>
          <c:order val="5"/>
          <c:tx>
            <c:strRef>
              <c:f>'問10～12'!$B$136</c:f>
              <c:strCache>
                <c:ptCount val="1"/>
                <c:pt idx="0">
                  <c:v>50～59人</c:v>
                </c:pt>
              </c:strCache>
            </c:strRef>
          </c:tx>
          <c:spPr>
            <a:pattFill prst="ltUpDiag">
              <a:fgClr>
                <a:schemeClr val="tx1">
                  <a:lumMod val="65000"/>
                  <a:lumOff val="3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'問10～12'!$I$129</c:f>
              <c:strCache>
                <c:ptCount val="1"/>
                <c:pt idx="0">
                  <c:v>特定施設</c:v>
                </c:pt>
              </c:strCache>
            </c:strRef>
          </c:cat>
          <c:val>
            <c:numRef>
              <c:f>'問10～12'!$I$136</c:f>
              <c:numCache>
                <c:formatCode>0.0</c:formatCode>
                <c:ptCount val="1"/>
                <c:pt idx="0">
                  <c:v>15.26508226691042</c:v>
                </c:pt>
              </c:numCache>
            </c:numRef>
          </c:val>
          <c:extLst>
            <c:ext xmlns:c16="http://schemas.microsoft.com/office/drawing/2014/chart" uri="{C3380CC4-5D6E-409C-BE32-E72D297353CC}">
              <c16:uniqueId val="{00000001-FFCE-41BF-837A-06F6ABC715E9}"/>
            </c:ext>
          </c:extLst>
        </c:ser>
        <c:ser>
          <c:idx val="6"/>
          <c:order val="6"/>
          <c:tx>
            <c:strRef>
              <c:f>'問10～12'!$B$137</c:f>
              <c:strCache>
                <c:ptCount val="1"/>
                <c:pt idx="0">
                  <c:v>60人以上</c:v>
                </c:pt>
              </c:strCache>
            </c:strRef>
          </c:tx>
          <c:spPr>
            <a:solidFill>
              <a:schemeClr val="bg1">
                <a:lumMod val="9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'問10～12'!$I$129</c:f>
              <c:strCache>
                <c:ptCount val="1"/>
                <c:pt idx="0">
                  <c:v>特定施設</c:v>
                </c:pt>
              </c:strCache>
            </c:strRef>
          </c:cat>
          <c:val>
            <c:numRef>
              <c:f>'問10～12'!$I$137</c:f>
              <c:numCache>
                <c:formatCode>0.0</c:formatCode>
                <c:ptCount val="1"/>
                <c:pt idx="0">
                  <c:v>15.63071297989031</c:v>
                </c:pt>
              </c:numCache>
            </c:numRef>
          </c:val>
          <c:extLst>
            <c:ext xmlns:c16="http://schemas.microsoft.com/office/drawing/2014/chart" uri="{C3380CC4-5D6E-409C-BE32-E72D297353CC}">
              <c16:uniqueId val="{00000002-FFCE-41BF-837A-06F6ABC715E9}"/>
            </c:ext>
          </c:extLst>
        </c:ser>
        <c:ser>
          <c:idx val="7"/>
          <c:order val="7"/>
          <c:tx>
            <c:strRef>
              <c:f>'問10～12'!$B$138</c:f>
              <c:strCache>
                <c:ptCount val="1"/>
                <c:pt idx="0">
                  <c:v>無回答</c:v>
                </c:pt>
              </c:strCache>
            </c:strRef>
          </c:tx>
          <c:spPr>
            <a:pattFill prst="lgGrid">
              <a:fgClr>
                <a:schemeClr val="bg1">
                  <a:lumMod val="65000"/>
                </a:schemeClr>
              </a:fgClr>
              <a:bgClr>
                <a:schemeClr val="bg1"/>
              </a:bgClr>
            </a:patt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'問10～12'!$I$129</c:f>
              <c:strCache>
                <c:ptCount val="1"/>
                <c:pt idx="0">
                  <c:v>特定施設</c:v>
                </c:pt>
              </c:strCache>
            </c:strRef>
          </c:cat>
          <c:val>
            <c:numRef>
              <c:f>'問10～12'!$I$138</c:f>
              <c:numCache>
                <c:formatCode>0.0</c:formatCode>
                <c:ptCount val="1"/>
                <c:pt idx="0">
                  <c:v>15.173674588665447</c:v>
                </c:pt>
              </c:numCache>
            </c:numRef>
          </c:val>
          <c:extLst>
            <c:ext xmlns:c16="http://schemas.microsoft.com/office/drawing/2014/chart" uri="{C3380CC4-5D6E-409C-BE32-E72D297353CC}">
              <c16:uniqueId val="{00000003-FFCE-41BF-837A-06F6ABC715E9}"/>
            </c:ext>
          </c:extLst>
        </c:ser>
        <c:dLbls>
          <c:showLegendKey val="0"/>
          <c:showVal val="0"/>
          <c:showCatName val="0"/>
          <c:showSerName val="0"/>
          <c:showPercent val="0"/>
          <c:showBubbleSize val="0"/>
        </c:dLbls>
        <c:gapWidth val="80"/>
        <c:overlap val="100"/>
        <c:axId val="216329600"/>
        <c:axId val="216335488"/>
      </c:barChart>
      <c:catAx>
        <c:axId val="216329600"/>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216335488"/>
        <c:crosses val="autoZero"/>
        <c:auto val="1"/>
        <c:lblAlgn val="ctr"/>
        <c:lblOffset val="100"/>
        <c:noMultiLvlLbl val="0"/>
      </c:catAx>
      <c:valAx>
        <c:axId val="216335488"/>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216329600"/>
        <c:crosses val="autoZero"/>
        <c:crossBetween val="between"/>
        <c:majorUnit val="20"/>
      </c:valAx>
      <c:spPr>
        <a:noFill/>
      </c:spPr>
    </c:plotArea>
    <c:legend>
      <c:legendPos val="b"/>
      <c:layout>
        <c:manualLayout>
          <c:xMode val="edge"/>
          <c:yMode val="edge"/>
          <c:x val="0.12506476294423594"/>
          <c:y val="0.65750115988568358"/>
          <c:w val="0.74857974436363772"/>
          <c:h val="0.19888236055910891"/>
        </c:manualLayout>
      </c:layout>
      <c:overlay val="0"/>
      <c:spPr>
        <a:ln w="6350">
          <a:solidFill>
            <a:schemeClr val="tx1"/>
          </a:solidFill>
        </a:ln>
      </c:spPr>
      <c:txPr>
        <a:bodyPr/>
        <a:lstStyle/>
        <a:p>
          <a:pPr>
            <a:defRPr sz="900" baseline="0">
              <a:latin typeface="ＭＳ ゴシック" panose="020B0609070205080204" pitchFamily="49" charset="-128"/>
              <a:ea typeface="ＭＳ ゴシック" panose="020B0609070205080204" pitchFamily="49" charset="-128"/>
            </a:defRPr>
          </a:pPr>
          <a:endParaRPr lang="ja-JP"/>
        </a:p>
      </c:txPr>
    </c:legend>
    <c:plotVisOnly val="1"/>
    <c:dispBlanksAs val="gap"/>
    <c:showDLblsOverMax val="0"/>
  </c:chart>
  <c:spPr>
    <a:noFill/>
    <a:ln w="6350">
      <a:solidFill>
        <a:schemeClr val="bg1">
          <a:lumMod val="50000"/>
        </a:schemeClr>
      </a:solid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632007632709277"/>
          <c:y val="0.19316501198219788"/>
          <c:w val="0.67420374433393848"/>
          <c:h val="0.38166052143113399"/>
        </c:manualLayout>
      </c:layout>
      <c:barChart>
        <c:barDir val="bar"/>
        <c:grouping val="stacked"/>
        <c:varyColors val="0"/>
        <c:ser>
          <c:idx val="0"/>
          <c:order val="0"/>
          <c:tx>
            <c:strRef>
              <c:f>'問10～12'!$B$147</c:f>
              <c:strCache>
                <c:ptCount val="1"/>
                <c:pt idx="0">
                  <c:v>加算あり</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'問10～12'!$I$145</c:f>
              <c:strCache>
                <c:ptCount val="1"/>
                <c:pt idx="0">
                  <c:v>特定施設</c:v>
                </c:pt>
              </c:strCache>
            </c:strRef>
          </c:cat>
          <c:val>
            <c:numRef>
              <c:f>'問10～12'!$I$147</c:f>
              <c:numCache>
                <c:formatCode>0.0</c:formatCode>
                <c:ptCount val="1"/>
                <c:pt idx="0">
                  <c:v>56.058158319870756</c:v>
                </c:pt>
              </c:numCache>
            </c:numRef>
          </c:val>
          <c:extLst>
            <c:ext xmlns:c16="http://schemas.microsoft.com/office/drawing/2014/chart" uri="{C3380CC4-5D6E-409C-BE32-E72D297353CC}">
              <c16:uniqueId val="{00000000-8DDC-4C84-8BB8-2263483C0EA5}"/>
            </c:ext>
          </c:extLst>
        </c:ser>
        <c:ser>
          <c:idx val="1"/>
          <c:order val="1"/>
          <c:tx>
            <c:strRef>
              <c:f>'問10～12'!$B$148</c:f>
              <c:strCache>
                <c:ptCount val="1"/>
                <c:pt idx="0">
                  <c:v>加算なし</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'問10～12'!$I$145</c:f>
              <c:strCache>
                <c:ptCount val="1"/>
                <c:pt idx="0">
                  <c:v>特定施設</c:v>
                </c:pt>
              </c:strCache>
            </c:strRef>
          </c:cat>
          <c:val>
            <c:numRef>
              <c:f>'問10～12'!$I$148</c:f>
              <c:numCache>
                <c:formatCode>0.0</c:formatCode>
                <c:ptCount val="1"/>
                <c:pt idx="0">
                  <c:v>41.76090468497577</c:v>
                </c:pt>
              </c:numCache>
            </c:numRef>
          </c:val>
          <c:extLst>
            <c:ext xmlns:c16="http://schemas.microsoft.com/office/drawing/2014/chart" uri="{C3380CC4-5D6E-409C-BE32-E72D297353CC}">
              <c16:uniqueId val="{00000001-8DDC-4C84-8BB8-2263483C0EA5}"/>
            </c:ext>
          </c:extLst>
        </c:ser>
        <c:ser>
          <c:idx val="2"/>
          <c:order val="2"/>
          <c:tx>
            <c:strRef>
              <c:f>'問10～12'!$B$149</c:f>
              <c:strCache>
                <c:ptCount val="1"/>
                <c:pt idx="0">
                  <c:v>無回答</c:v>
                </c:pt>
              </c:strCache>
            </c:strRef>
          </c:tx>
          <c:spPr>
            <a:pattFill prst="lgGrid">
              <a:fgClr>
                <a:schemeClr val="bg1">
                  <a:lumMod val="65000"/>
                </a:schemeClr>
              </a:fgClr>
              <a:bgClr>
                <a:schemeClr val="bg1"/>
              </a:bgClr>
            </a:pattFill>
            <a:ln w="6350">
              <a:solidFill>
                <a:schemeClr val="tx1"/>
              </a:solidFill>
            </a:ln>
          </c:spPr>
          <c:invertIfNegative val="0"/>
          <c:dLbls>
            <c:dLbl>
              <c:idx val="0"/>
              <c:layout>
                <c:manualLayout>
                  <c:x val="0"/>
                  <c:y val="-0.1437126651972685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F10-409F-95B4-E829A77DBD4F}"/>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'問10～12'!$I$145</c:f>
              <c:strCache>
                <c:ptCount val="1"/>
                <c:pt idx="0">
                  <c:v>特定施設</c:v>
                </c:pt>
              </c:strCache>
            </c:strRef>
          </c:cat>
          <c:val>
            <c:numRef>
              <c:f>'問10～12'!$I$149</c:f>
              <c:numCache>
                <c:formatCode>0.0</c:formatCode>
                <c:ptCount val="1"/>
                <c:pt idx="0">
                  <c:v>2.1809369951534734</c:v>
                </c:pt>
              </c:numCache>
            </c:numRef>
          </c:val>
          <c:extLst>
            <c:ext xmlns:c16="http://schemas.microsoft.com/office/drawing/2014/chart" uri="{C3380CC4-5D6E-409C-BE32-E72D297353CC}">
              <c16:uniqueId val="{00000002-8DDC-4C84-8BB8-2263483C0EA5}"/>
            </c:ext>
          </c:extLst>
        </c:ser>
        <c:dLbls>
          <c:showLegendKey val="0"/>
          <c:showVal val="0"/>
          <c:showCatName val="0"/>
          <c:showSerName val="0"/>
          <c:showPercent val="0"/>
          <c:showBubbleSize val="0"/>
        </c:dLbls>
        <c:gapWidth val="80"/>
        <c:overlap val="100"/>
        <c:axId val="216402944"/>
        <c:axId val="216408832"/>
      </c:barChart>
      <c:catAx>
        <c:axId val="216402944"/>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216408832"/>
        <c:crosses val="autoZero"/>
        <c:auto val="1"/>
        <c:lblAlgn val="ctr"/>
        <c:lblOffset val="100"/>
        <c:noMultiLvlLbl val="0"/>
      </c:catAx>
      <c:valAx>
        <c:axId val="216408832"/>
        <c:scaling>
          <c:orientation val="minMax"/>
          <c:max val="100"/>
          <c:min val="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216402944"/>
        <c:crosses val="autoZero"/>
        <c:crossBetween val="between"/>
        <c:majorUnit val="20"/>
      </c:valAx>
      <c:spPr>
        <a:noFill/>
      </c:spPr>
    </c:plotArea>
    <c:legend>
      <c:legendPos val="b"/>
      <c:layout>
        <c:manualLayout>
          <c:xMode val="edge"/>
          <c:yMode val="edge"/>
          <c:x val="0.18541365497629628"/>
          <c:y val="0.65750115988568358"/>
          <c:w val="0.67266383781235262"/>
          <c:h val="0.19089832360370509"/>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632007632709277"/>
          <c:y val="0.19316501198219788"/>
          <c:w val="0.67420374433393848"/>
          <c:h val="0.38166052143113399"/>
        </c:manualLayout>
      </c:layout>
      <c:barChart>
        <c:barDir val="bar"/>
        <c:grouping val="stacked"/>
        <c:varyColors val="0"/>
        <c:ser>
          <c:idx val="0"/>
          <c:order val="0"/>
          <c:tx>
            <c:strRef>
              <c:f>'問10～12'!$B$157</c:f>
              <c:strCache>
                <c:ptCount val="1"/>
                <c:pt idx="0">
                  <c:v>０人</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'問10～12'!$I$155</c:f>
              <c:strCache>
                <c:ptCount val="1"/>
                <c:pt idx="0">
                  <c:v>特定施設</c:v>
                </c:pt>
              </c:strCache>
            </c:strRef>
          </c:cat>
          <c:val>
            <c:numRef>
              <c:f>'問10～12'!$I$157</c:f>
              <c:numCache>
                <c:formatCode>0.0</c:formatCode>
                <c:ptCount val="1"/>
                <c:pt idx="0">
                  <c:v>8.5014409221902021</c:v>
                </c:pt>
              </c:numCache>
            </c:numRef>
          </c:val>
          <c:extLst>
            <c:ext xmlns:c16="http://schemas.microsoft.com/office/drawing/2014/chart" uri="{C3380CC4-5D6E-409C-BE32-E72D297353CC}">
              <c16:uniqueId val="{00000000-8DDC-4C84-8BB8-2263483C0EA5}"/>
            </c:ext>
          </c:extLst>
        </c:ser>
        <c:ser>
          <c:idx val="1"/>
          <c:order val="1"/>
          <c:tx>
            <c:strRef>
              <c:f>'問10～12'!$B$158</c:f>
              <c:strCache>
                <c:ptCount val="1"/>
                <c:pt idx="0">
                  <c:v>１人</c:v>
                </c:pt>
              </c:strCache>
            </c:strRef>
          </c:tx>
          <c:spPr>
            <a:solidFill>
              <a:schemeClr val="bg1">
                <a:lumMod val="8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'問10～12'!$I$155</c:f>
              <c:strCache>
                <c:ptCount val="1"/>
                <c:pt idx="0">
                  <c:v>特定施設</c:v>
                </c:pt>
              </c:strCache>
            </c:strRef>
          </c:cat>
          <c:val>
            <c:numRef>
              <c:f>'問10～12'!$I$158</c:f>
              <c:numCache>
                <c:formatCode>0.0</c:formatCode>
                <c:ptCount val="1"/>
                <c:pt idx="0">
                  <c:v>42.65129682997118</c:v>
                </c:pt>
              </c:numCache>
            </c:numRef>
          </c:val>
          <c:extLst>
            <c:ext xmlns:c16="http://schemas.microsoft.com/office/drawing/2014/chart" uri="{C3380CC4-5D6E-409C-BE32-E72D297353CC}">
              <c16:uniqueId val="{00000001-8DDC-4C84-8BB8-2263483C0EA5}"/>
            </c:ext>
          </c:extLst>
        </c:ser>
        <c:ser>
          <c:idx val="2"/>
          <c:order val="2"/>
          <c:tx>
            <c:strRef>
              <c:f>'問10～12'!$B$159</c:f>
              <c:strCache>
                <c:ptCount val="1"/>
                <c:pt idx="0">
                  <c:v>２人</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'問10～12'!$I$155</c:f>
              <c:strCache>
                <c:ptCount val="1"/>
                <c:pt idx="0">
                  <c:v>特定施設</c:v>
                </c:pt>
              </c:strCache>
            </c:strRef>
          </c:cat>
          <c:val>
            <c:numRef>
              <c:f>'問10～12'!$I$159</c:f>
              <c:numCache>
                <c:formatCode>0.0</c:formatCode>
                <c:ptCount val="1"/>
                <c:pt idx="0">
                  <c:v>13.256484149855908</c:v>
                </c:pt>
              </c:numCache>
            </c:numRef>
          </c:val>
          <c:extLst>
            <c:ext xmlns:c16="http://schemas.microsoft.com/office/drawing/2014/chart" uri="{C3380CC4-5D6E-409C-BE32-E72D297353CC}">
              <c16:uniqueId val="{00000002-8DDC-4C84-8BB8-2263483C0EA5}"/>
            </c:ext>
          </c:extLst>
        </c:ser>
        <c:ser>
          <c:idx val="3"/>
          <c:order val="3"/>
          <c:tx>
            <c:strRef>
              <c:f>'問10～12'!$B$160</c:f>
              <c:strCache>
                <c:ptCount val="1"/>
                <c:pt idx="0">
                  <c:v>３人以上</c:v>
                </c:pt>
              </c:strCache>
            </c:strRef>
          </c:tx>
          <c:spPr>
            <a:solidFill>
              <a:schemeClr val="bg1">
                <a:lumMod val="50000"/>
              </a:schemeClr>
            </a:solidFill>
            <a:ln w="6350">
              <a:solidFill>
                <a:schemeClr val="tx1"/>
              </a:solidFill>
            </a:ln>
          </c:spPr>
          <c:invertIfNegative val="0"/>
          <c:dLbls>
            <c:spPr>
              <a:noFill/>
              <a:ln>
                <a:noFill/>
              </a:ln>
              <a:effectLst/>
            </c:spPr>
            <c:txPr>
              <a:bodyPr/>
              <a:lstStyle/>
              <a:p>
                <a:pPr>
                  <a:defRPr sz="800">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'問10～12'!$I$155</c:f>
              <c:strCache>
                <c:ptCount val="1"/>
                <c:pt idx="0">
                  <c:v>特定施設</c:v>
                </c:pt>
              </c:strCache>
            </c:strRef>
          </c:cat>
          <c:val>
            <c:numRef>
              <c:f>'問10～12'!$I$160</c:f>
              <c:numCache>
                <c:formatCode>0.0</c:formatCode>
                <c:ptCount val="1"/>
                <c:pt idx="0">
                  <c:v>9.3659942363112396</c:v>
                </c:pt>
              </c:numCache>
            </c:numRef>
          </c:val>
          <c:extLst>
            <c:ext xmlns:c16="http://schemas.microsoft.com/office/drawing/2014/chart" uri="{C3380CC4-5D6E-409C-BE32-E72D297353CC}">
              <c16:uniqueId val="{00000003-8DDC-4C84-8BB8-2263483C0EA5}"/>
            </c:ext>
          </c:extLst>
        </c:ser>
        <c:ser>
          <c:idx val="4"/>
          <c:order val="4"/>
          <c:tx>
            <c:strRef>
              <c:f>'問10～12'!$B$161</c:f>
              <c:strCache>
                <c:ptCount val="1"/>
                <c:pt idx="0">
                  <c:v>無回答</c:v>
                </c:pt>
              </c:strCache>
            </c:strRef>
          </c:tx>
          <c:spPr>
            <a:pattFill prst="lgGrid">
              <a:fgClr>
                <a:schemeClr val="bg1">
                  <a:lumMod val="65000"/>
                </a:schemeClr>
              </a:fgClr>
              <a:bgClr>
                <a:schemeClr val="bg1"/>
              </a:bgClr>
            </a:pattFill>
            <a:ln w="6350">
              <a:solidFill>
                <a:schemeClr val="tx1"/>
              </a:solidFill>
            </a:ln>
          </c:spPr>
          <c:invertIfNegative val="0"/>
          <c:dLbls>
            <c:dLbl>
              <c:idx val="0"/>
              <c:layout>
                <c:manualLayout>
                  <c:x val="0"/>
                  <c:y val="-7.98340829107661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DDC-4C84-8BB8-2263483C0EA5}"/>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'問10～12'!$I$155</c:f>
              <c:strCache>
                <c:ptCount val="1"/>
                <c:pt idx="0">
                  <c:v>特定施設</c:v>
                </c:pt>
              </c:strCache>
            </c:strRef>
          </c:cat>
          <c:val>
            <c:numRef>
              <c:f>'問10～12'!$I$161</c:f>
              <c:numCache>
                <c:formatCode>0.0</c:formatCode>
                <c:ptCount val="1"/>
                <c:pt idx="0">
                  <c:v>26.224783861671469</c:v>
                </c:pt>
              </c:numCache>
            </c:numRef>
          </c:val>
          <c:extLst>
            <c:ext xmlns:c16="http://schemas.microsoft.com/office/drawing/2014/chart" uri="{C3380CC4-5D6E-409C-BE32-E72D297353CC}">
              <c16:uniqueId val="{00000005-8DDC-4C84-8BB8-2263483C0EA5}"/>
            </c:ext>
          </c:extLst>
        </c:ser>
        <c:dLbls>
          <c:showLegendKey val="0"/>
          <c:showVal val="0"/>
          <c:showCatName val="0"/>
          <c:showSerName val="0"/>
          <c:showPercent val="0"/>
          <c:showBubbleSize val="0"/>
        </c:dLbls>
        <c:gapWidth val="80"/>
        <c:overlap val="100"/>
        <c:axId val="216491136"/>
        <c:axId val="216492672"/>
      </c:barChart>
      <c:catAx>
        <c:axId val="216491136"/>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216492672"/>
        <c:crosses val="autoZero"/>
        <c:auto val="1"/>
        <c:lblAlgn val="ctr"/>
        <c:lblOffset val="100"/>
        <c:noMultiLvlLbl val="0"/>
      </c:catAx>
      <c:valAx>
        <c:axId val="216492672"/>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216491136"/>
        <c:crosses val="autoZero"/>
        <c:crossBetween val="between"/>
        <c:majorUnit val="20"/>
      </c:valAx>
      <c:spPr>
        <a:noFill/>
      </c:spPr>
    </c:plotArea>
    <c:legend>
      <c:legendPos val="b"/>
      <c:layout>
        <c:manualLayout>
          <c:xMode val="edge"/>
          <c:yMode val="edge"/>
          <c:x val="0.18541365497629628"/>
          <c:y val="0.65750115988568358"/>
          <c:w val="0.67314362932356231"/>
          <c:h val="0.19888236055910891"/>
        </c:manualLayout>
      </c:layout>
      <c:overlay val="0"/>
      <c:spPr>
        <a:ln w="6350">
          <a:solidFill>
            <a:schemeClr val="tx1"/>
          </a:solidFill>
        </a:ln>
      </c:spPr>
      <c:txPr>
        <a:bodyPr/>
        <a:lstStyle/>
        <a:p>
          <a:pPr>
            <a:defRPr sz="900" baseline="0">
              <a:latin typeface="ＭＳ ゴシック" panose="020B0609070205080204" pitchFamily="49" charset="-128"/>
              <a:ea typeface="ＭＳ ゴシック" panose="020B0609070205080204" pitchFamily="49" charset="-128"/>
            </a:defRPr>
          </a:pPr>
          <a:endParaRPr lang="ja-JP"/>
        </a:p>
      </c:txPr>
    </c:legend>
    <c:plotVisOnly val="1"/>
    <c:dispBlanksAs val="gap"/>
    <c:showDLblsOverMax val="0"/>
  </c:chart>
  <c:spPr>
    <a:noFill/>
    <a:ln w="6350">
      <a:solidFill>
        <a:schemeClr val="bg1">
          <a:lumMod val="50000"/>
        </a:schemeClr>
      </a:solid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632007632709277"/>
          <c:y val="0.19316501198219788"/>
          <c:w val="0.67420374433393848"/>
          <c:h val="0.38166052143113399"/>
        </c:manualLayout>
      </c:layout>
      <c:barChart>
        <c:barDir val="bar"/>
        <c:grouping val="stacked"/>
        <c:varyColors val="0"/>
        <c:ser>
          <c:idx val="0"/>
          <c:order val="0"/>
          <c:tx>
            <c:strRef>
              <c:f>'問10～12'!$B$170</c:f>
              <c:strCache>
                <c:ptCount val="1"/>
                <c:pt idx="0">
                  <c:v>加算あり（Ⅰ)</c:v>
                </c:pt>
              </c:strCache>
            </c:strRef>
          </c:tx>
          <c:spPr>
            <a:solidFill>
              <a:schemeClr val="bg1">
                <a:lumMod val="65000"/>
              </a:schemeClr>
            </a:solidFill>
            <a:ln w="6350">
              <a:solidFill>
                <a:schemeClr val="tx1"/>
              </a:solidFill>
            </a:ln>
          </c:spPr>
          <c:invertIfNegative val="0"/>
          <c:dLbls>
            <c:dLbl>
              <c:idx val="0"/>
              <c:layout>
                <c:manualLayout>
                  <c:x val="7.5436115040075436E-3"/>
                  <c:y val="-0.1516916728380548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F5-469B-BA46-569A1ACAE5AC}"/>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'問10～12'!$I$168</c:f>
              <c:strCache>
                <c:ptCount val="1"/>
                <c:pt idx="0">
                  <c:v>特定施設</c:v>
                </c:pt>
              </c:strCache>
            </c:strRef>
          </c:cat>
          <c:val>
            <c:numRef>
              <c:f>'問10～12'!$I$170</c:f>
              <c:numCache>
                <c:formatCode>0.0</c:formatCode>
                <c:ptCount val="1"/>
                <c:pt idx="0">
                  <c:v>1.615508885298869</c:v>
                </c:pt>
              </c:numCache>
            </c:numRef>
          </c:val>
          <c:extLst>
            <c:ext xmlns:c16="http://schemas.microsoft.com/office/drawing/2014/chart" uri="{C3380CC4-5D6E-409C-BE32-E72D297353CC}">
              <c16:uniqueId val="{00000000-8DDC-4C84-8BB8-2263483C0EA5}"/>
            </c:ext>
          </c:extLst>
        </c:ser>
        <c:ser>
          <c:idx val="1"/>
          <c:order val="1"/>
          <c:tx>
            <c:strRef>
              <c:f>'問10～12'!$B$171</c:f>
              <c:strCache>
                <c:ptCount val="1"/>
                <c:pt idx="0">
                  <c:v>加算あり（Ⅱ）</c:v>
                </c:pt>
              </c:strCache>
            </c:strRef>
          </c:tx>
          <c:spPr>
            <a:solidFill>
              <a:schemeClr val="bg1">
                <a:lumMod val="85000"/>
              </a:schemeClr>
            </a:solidFill>
            <a:ln w="6350">
              <a:solidFill>
                <a:schemeClr val="tx1"/>
              </a:solidFill>
            </a:ln>
          </c:spPr>
          <c:invertIfNegative val="0"/>
          <c:dLbls>
            <c:dLbl>
              <c:idx val="0"/>
              <c:layout>
                <c:manualLayout>
                  <c:x val="2.8288543140028287E-2"/>
                  <c:y val="-0.1516954448240180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F5-469B-BA46-569A1ACAE5AC}"/>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'問10～12'!$I$168</c:f>
              <c:strCache>
                <c:ptCount val="1"/>
                <c:pt idx="0">
                  <c:v>特定施設</c:v>
                </c:pt>
              </c:strCache>
            </c:strRef>
          </c:cat>
          <c:val>
            <c:numRef>
              <c:f>'問10～12'!$I$171</c:f>
              <c:numCache>
                <c:formatCode>0.0</c:formatCode>
                <c:ptCount val="1"/>
                <c:pt idx="0">
                  <c:v>8.0775444264943458E-2</c:v>
                </c:pt>
              </c:numCache>
            </c:numRef>
          </c:val>
          <c:extLst>
            <c:ext xmlns:c16="http://schemas.microsoft.com/office/drawing/2014/chart" uri="{C3380CC4-5D6E-409C-BE32-E72D297353CC}">
              <c16:uniqueId val="{00000001-8DDC-4C84-8BB8-2263483C0EA5}"/>
            </c:ext>
          </c:extLst>
        </c:ser>
        <c:ser>
          <c:idx val="2"/>
          <c:order val="2"/>
          <c:tx>
            <c:strRef>
              <c:f>'問10～12'!$B$172</c:f>
              <c:strCache>
                <c:ptCount val="1"/>
                <c:pt idx="0">
                  <c:v>加算なし</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'問10～12'!$I$168</c:f>
              <c:strCache>
                <c:ptCount val="1"/>
                <c:pt idx="0">
                  <c:v>特定施設</c:v>
                </c:pt>
              </c:strCache>
            </c:strRef>
          </c:cat>
          <c:val>
            <c:numRef>
              <c:f>'問10～12'!$I$172</c:f>
              <c:numCache>
                <c:formatCode>0.0</c:formatCode>
                <c:ptCount val="1"/>
                <c:pt idx="0">
                  <c:v>95.395799676898221</c:v>
                </c:pt>
              </c:numCache>
            </c:numRef>
          </c:val>
          <c:extLst>
            <c:ext xmlns:c16="http://schemas.microsoft.com/office/drawing/2014/chart" uri="{C3380CC4-5D6E-409C-BE32-E72D297353CC}">
              <c16:uniqueId val="{00000002-8DDC-4C84-8BB8-2263483C0EA5}"/>
            </c:ext>
          </c:extLst>
        </c:ser>
        <c:ser>
          <c:idx val="3"/>
          <c:order val="3"/>
          <c:tx>
            <c:strRef>
              <c:f>'問10～12'!$B$173</c:f>
              <c:strCache>
                <c:ptCount val="1"/>
                <c:pt idx="0">
                  <c:v>無回答</c:v>
                </c:pt>
              </c:strCache>
            </c:strRef>
          </c:tx>
          <c:spPr>
            <a:pattFill prst="lgGrid">
              <a:fgClr>
                <a:schemeClr val="bg1">
                  <a:lumMod val="65000"/>
                </a:schemeClr>
              </a:fgClr>
              <a:bgClr>
                <a:schemeClr val="bg1"/>
              </a:bgClr>
            </a:pattFill>
            <a:ln w="6350">
              <a:solidFill>
                <a:schemeClr val="tx1"/>
              </a:solidFill>
            </a:ln>
          </c:spPr>
          <c:invertIfNegative val="0"/>
          <c:dLbls>
            <c:dLbl>
              <c:idx val="0"/>
              <c:layout>
                <c:manualLayout>
                  <c:x val="0"/>
                  <c:y val="-0.1437126651972685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321-4E31-9B81-C245744E4481}"/>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'問10～12'!$I$168</c:f>
              <c:strCache>
                <c:ptCount val="1"/>
                <c:pt idx="0">
                  <c:v>特定施設</c:v>
                </c:pt>
              </c:strCache>
            </c:strRef>
          </c:cat>
          <c:val>
            <c:numRef>
              <c:f>'問10～12'!$I$173</c:f>
              <c:numCache>
                <c:formatCode>0.0</c:formatCode>
                <c:ptCount val="1"/>
                <c:pt idx="0">
                  <c:v>2.9079159935379644</c:v>
                </c:pt>
              </c:numCache>
            </c:numRef>
          </c:val>
          <c:extLst>
            <c:ext xmlns:c16="http://schemas.microsoft.com/office/drawing/2014/chart" uri="{C3380CC4-5D6E-409C-BE32-E72D297353CC}">
              <c16:uniqueId val="{00000002-DAF5-469B-BA46-569A1ACAE5AC}"/>
            </c:ext>
          </c:extLst>
        </c:ser>
        <c:dLbls>
          <c:showLegendKey val="0"/>
          <c:showVal val="0"/>
          <c:showCatName val="0"/>
          <c:showSerName val="0"/>
          <c:showPercent val="0"/>
          <c:showBubbleSize val="0"/>
        </c:dLbls>
        <c:gapWidth val="80"/>
        <c:overlap val="100"/>
        <c:axId val="216624128"/>
        <c:axId val="216650496"/>
      </c:barChart>
      <c:catAx>
        <c:axId val="216624128"/>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216650496"/>
        <c:crosses val="autoZero"/>
        <c:auto val="1"/>
        <c:lblAlgn val="ctr"/>
        <c:lblOffset val="100"/>
        <c:noMultiLvlLbl val="0"/>
      </c:catAx>
      <c:valAx>
        <c:axId val="216650496"/>
        <c:scaling>
          <c:orientation val="minMax"/>
          <c:max val="100"/>
          <c:min val="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216624128"/>
        <c:crosses val="autoZero"/>
        <c:crossBetween val="between"/>
        <c:majorUnit val="20"/>
      </c:valAx>
      <c:spPr>
        <a:noFill/>
      </c:spPr>
    </c:plotArea>
    <c:legend>
      <c:legendPos val="b"/>
      <c:layout>
        <c:manualLayout>
          <c:xMode val="edge"/>
          <c:yMode val="edge"/>
          <c:x val="0.18541365497629628"/>
          <c:y val="0.65750115988568358"/>
          <c:w val="0.67379537953795376"/>
          <c:h val="0.19089832360370509"/>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632007632709277"/>
          <c:y val="0.19316501198219788"/>
          <c:w val="0.67420374433393848"/>
          <c:h val="0.38166052143113399"/>
        </c:manualLayout>
      </c:layout>
      <c:barChart>
        <c:barDir val="bar"/>
        <c:grouping val="stacked"/>
        <c:varyColors val="0"/>
        <c:ser>
          <c:idx val="0"/>
          <c:order val="0"/>
          <c:tx>
            <c:strRef>
              <c:f>'問10～12'!$B$181</c:f>
              <c:strCache>
                <c:ptCount val="1"/>
                <c:pt idx="0">
                  <c:v>４人以下</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'問10～12'!$I$179</c:f>
              <c:strCache>
                <c:ptCount val="1"/>
                <c:pt idx="0">
                  <c:v>特定施設</c:v>
                </c:pt>
              </c:strCache>
            </c:strRef>
          </c:cat>
          <c:val>
            <c:numRef>
              <c:f>'問10～12'!$I$181</c:f>
              <c:numCache>
                <c:formatCode>0.0</c:formatCode>
                <c:ptCount val="1"/>
                <c:pt idx="0">
                  <c:v>4.7619047619047619</c:v>
                </c:pt>
              </c:numCache>
            </c:numRef>
          </c:val>
          <c:extLst>
            <c:ext xmlns:c16="http://schemas.microsoft.com/office/drawing/2014/chart" uri="{C3380CC4-5D6E-409C-BE32-E72D297353CC}">
              <c16:uniqueId val="{00000000-8DDC-4C84-8BB8-2263483C0EA5}"/>
            </c:ext>
          </c:extLst>
        </c:ser>
        <c:ser>
          <c:idx val="1"/>
          <c:order val="1"/>
          <c:tx>
            <c:strRef>
              <c:f>'問10～12'!$B$182</c:f>
              <c:strCache>
                <c:ptCount val="1"/>
                <c:pt idx="0">
                  <c:v>５～９人</c:v>
                </c:pt>
              </c:strCache>
            </c:strRef>
          </c:tx>
          <c:spPr>
            <a:solidFill>
              <a:schemeClr val="bg1">
                <a:lumMod val="8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'問10～12'!$I$179</c:f>
              <c:strCache>
                <c:ptCount val="1"/>
                <c:pt idx="0">
                  <c:v>特定施設</c:v>
                </c:pt>
              </c:strCache>
            </c:strRef>
          </c:cat>
          <c:val>
            <c:numRef>
              <c:f>'問10～12'!$I$182</c:f>
              <c:numCache>
                <c:formatCode>0.0</c:formatCode>
                <c:ptCount val="1"/>
                <c:pt idx="0">
                  <c:v>4.7619047619047619</c:v>
                </c:pt>
              </c:numCache>
            </c:numRef>
          </c:val>
          <c:extLst>
            <c:ext xmlns:c16="http://schemas.microsoft.com/office/drawing/2014/chart" uri="{C3380CC4-5D6E-409C-BE32-E72D297353CC}">
              <c16:uniqueId val="{00000001-8DDC-4C84-8BB8-2263483C0EA5}"/>
            </c:ext>
          </c:extLst>
        </c:ser>
        <c:ser>
          <c:idx val="2"/>
          <c:order val="2"/>
          <c:tx>
            <c:strRef>
              <c:f>'問10～12'!$B$183</c:f>
              <c:strCache>
                <c:ptCount val="1"/>
                <c:pt idx="0">
                  <c:v>10～14人</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'問10～12'!$I$179</c:f>
              <c:strCache>
                <c:ptCount val="1"/>
                <c:pt idx="0">
                  <c:v>特定施設</c:v>
                </c:pt>
              </c:strCache>
            </c:strRef>
          </c:cat>
          <c:val>
            <c:numRef>
              <c:f>'問10～12'!$I$183</c:f>
              <c:numCache>
                <c:formatCode>0.0</c:formatCode>
                <c:ptCount val="1"/>
                <c:pt idx="0">
                  <c:v>19.047619047619047</c:v>
                </c:pt>
              </c:numCache>
            </c:numRef>
          </c:val>
          <c:extLst>
            <c:ext xmlns:c16="http://schemas.microsoft.com/office/drawing/2014/chart" uri="{C3380CC4-5D6E-409C-BE32-E72D297353CC}">
              <c16:uniqueId val="{00000002-8DDC-4C84-8BB8-2263483C0EA5}"/>
            </c:ext>
          </c:extLst>
        </c:ser>
        <c:ser>
          <c:idx val="3"/>
          <c:order val="3"/>
          <c:tx>
            <c:strRef>
              <c:f>'問10～12'!$B$184</c:f>
              <c:strCache>
                <c:ptCount val="1"/>
                <c:pt idx="0">
                  <c:v>15人以上</c:v>
                </c:pt>
              </c:strCache>
            </c:strRef>
          </c:tx>
          <c:spPr>
            <a:solidFill>
              <a:schemeClr val="bg1">
                <a:lumMod val="50000"/>
              </a:schemeClr>
            </a:solidFill>
            <a:ln w="6350">
              <a:solidFill>
                <a:schemeClr val="tx1"/>
              </a:solidFill>
            </a:ln>
          </c:spPr>
          <c:invertIfNegative val="0"/>
          <c:dLbls>
            <c:spPr>
              <a:noFill/>
              <a:ln>
                <a:noFill/>
              </a:ln>
              <a:effectLst/>
            </c:spPr>
            <c:txPr>
              <a:bodyPr/>
              <a:lstStyle/>
              <a:p>
                <a:pPr>
                  <a:defRPr sz="800">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'問10～12'!$I$179</c:f>
              <c:strCache>
                <c:ptCount val="1"/>
                <c:pt idx="0">
                  <c:v>特定施設</c:v>
                </c:pt>
              </c:strCache>
            </c:strRef>
          </c:cat>
          <c:val>
            <c:numRef>
              <c:f>'問10～12'!$I$184</c:f>
              <c:numCache>
                <c:formatCode>0.0</c:formatCode>
                <c:ptCount val="1"/>
                <c:pt idx="0">
                  <c:v>57.142857142857139</c:v>
                </c:pt>
              </c:numCache>
            </c:numRef>
          </c:val>
          <c:extLst>
            <c:ext xmlns:c16="http://schemas.microsoft.com/office/drawing/2014/chart" uri="{C3380CC4-5D6E-409C-BE32-E72D297353CC}">
              <c16:uniqueId val="{00000003-8DDC-4C84-8BB8-2263483C0EA5}"/>
            </c:ext>
          </c:extLst>
        </c:ser>
        <c:ser>
          <c:idx val="4"/>
          <c:order val="4"/>
          <c:tx>
            <c:strRef>
              <c:f>'問10～12'!$B$185</c:f>
              <c:strCache>
                <c:ptCount val="1"/>
                <c:pt idx="0">
                  <c:v>無回答</c:v>
                </c:pt>
              </c:strCache>
            </c:strRef>
          </c:tx>
          <c:spPr>
            <a:pattFill prst="lgGrid">
              <a:fgClr>
                <a:schemeClr val="bg1">
                  <a:lumMod val="65000"/>
                </a:schemeClr>
              </a:fgClr>
              <a:bgClr>
                <a:schemeClr val="bg1"/>
              </a:bgClr>
            </a:pattFill>
            <a:ln w="6350">
              <a:solidFill>
                <a:schemeClr val="tx1"/>
              </a:solidFill>
            </a:ln>
          </c:spPr>
          <c:invertIfNegative val="0"/>
          <c:dLbls>
            <c:dLbl>
              <c:idx val="0"/>
              <c:layout>
                <c:manualLayout>
                  <c:x val="0"/>
                  <c:y val="-7.98340829107661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DDC-4C84-8BB8-2263483C0EA5}"/>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'問10～12'!$I$179</c:f>
              <c:strCache>
                <c:ptCount val="1"/>
                <c:pt idx="0">
                  <c:v>特定施設</c:v>
                </c:pt>
              </c:strCache>
            </c:strRef>
          </c:cat>
          <c:val>
            <c:numRef>
              <c:f>'問10～12'!$I$185</c:f>
              <c:numCache>
                <c:formatCode>0.0</c:formatCode>
                <c:ptCount val="1"/>
                <c:pt idx="0">
                  <c:v>14.285714285714285</c:v>
                </c:pt>
              </c:numCache>
            </c:numRef>
          </c:val>
          <c:extLst>
            <c:ext xmlns:c16="http://schemas.microsoft.com/office/drawing/2014/chart" uri="{C3380CC4-5D6E-409C-BE32-E72D297353CC}">
              <c16:uniqueId val="{00000005-8DDC-4C84-8BB8-2263483C0EA5}"/>
            </c:ext>
          </c:extLst>
        </c:ser>
        <c:dLbls>
          <c:showLegendKey val="0"/>
          <c:showVal val="0"/>
          <c:showCatName val="0"/>
          <c:showSerName val="0"/>
          <c:showPercent val="0"/>
          <c:showBubbleSize val="0"/>
        </c:dLbls>
        <c:gapWidth val="80"/>
        <c:overlap val="100"/>
        <c:axId val="216716416"/>
        <c:axId val="216717952"/>
      </c:barChart>
      <c:catAx>
        <c:axId val="216716416"/>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216717952"/>
        <c:crosses val="autoZero"/>
        <c:auto val="1"/>
        <c:lblAlgn val="ctr"/>
        <c:lblOffset val="100"/>
        <c:noMultiLvlLbl val="0"/>
      </c:catAx>
      <c:valAx>
        <c:axId val="216717952"/>
        <c:scaling>
          <c:orientation val="minMax"/>
          <c:max val="10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216716416"/>
        <c:crosses val="autoZero"/>
        <c:crossBetween val="between"/>
        <c:majorUnit val="20"/>
      </c:valAx>
      <c:spPr>
        <a:noFill/>
      </c:spPr>
    </c:plotArea>
    <c:legend>
      <c:legendPos val="b"/>
      <c:layout>
        <c:manualLayout>
          <c:xMode val="edge"/>
          <c:yMode val="edge"/>
          <c:x val="0.18541365497629628"/>
          <c:y val="0.65750115988568358"/>
          <c:w val="0.67314362932356231"/>
          <c:h val="0.19888236055910891"/>
        </c:manualLayout>
      </c:layout>
      <c:overlay val="0"/>
      <c:spPr>
        <a:ln w="6350">
          <a:solidFill>
            <a:schemeClr val="tx1"/>
          </a:solidFill>
        </a:ln>
      </c:spPr>
      <c:txPr>
        <a:bodyPr/>
        <a:lstStyle/>
        <a:p>
          <a:pPr>
            <a:defRPr sz="900" baseline="0">
              <a:latin typeface="ＭＳ ゴシック" panose="020B0609070205080204" pitchFamily="49" charset="-128"/>
              <a:ea typeface="ＭＳ ゴシック" panose="020B0609070205080204" pitchFamily="49" charset="-128"/>
            </a:defRPr>
          </a:pPr>
          <a:endParaRPr lang="ja-JP"/>
        </a:p>
      </c:txPr>
    </c:legend>
    <c:plotVisOnly val="1"/>
    <c:dispBlanksAs val="gap"/>
    <c:showDLblsOverMax val="0"/>
  </c:chart>
  <c:spPr>
    <a:noFill/>
    <a:ln w="6350">
      <a:solidFill>
        <a:schemeClr val="bg1">
          <a:lumMod val="50000"/>
        </a:schemeClr>
      </a:solid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632007632709277"/>
          <c:y val="0.19316501198219788"/>
          <c:w val="0.67420374433393848"/>
          <c:h val="0.38166052143113399"/>
        </c:manualLayout>
      </c:layout>
      <c:barChart>
        <c:barDir val="bar"/>
        <c:grouping val="stacked"/>
        <c:varyColors val="0"/>
        <c:ser>
          <c:idx val="0"/>
          <c:order val="0"/>
          <c:tx>
            <c:strRef>
              <c:f>'問10～12'!$B$194</c:f>
              <c:strCache>
                <c:ptCount val="1"/>
                <c:pt idx="0">
                  <c:v>加算あり</c:v>
                </c:pt>
              </c:strCache>
            </c:strRef>
          </c:tx>
          <c:spPr>
            <a:solidFill>
              <a:schemeClr val="bg1">
                <a:lumMod val="65000"/>
              </a:schemeClr>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'問10～12'!$I$192</c:f>
              <c:strCache>
                <c:ptCount val="1"/>
                <c:pt idx="0">
                  <c:v>特定施設</c:v>
                </c:pt>
              </c:strCache>
            </c:strRef>
          </c:cat>
          <c:val>
            <c:numRef>
              <c:f>'問10～12'!$I$194</c:f>
              <c:numCache>
                <c:formatCode>0.0</c:formatCode>
                <c:ptCount val="1"/>
                <c:pt idx="0">
                  <c:v>10.904684975767367</c:v>
                </c:pt>
              </c:numCache>
            </c:numRef>
          </c:val>
          <c:extLst>
            <c:ext xmlns:c16="http://schemas.microsoft.com/office/drawing/2014/chart" uri="{C3380CC4-5D6E-409C-BE32-E72D297353CC}">
              <c16:uniqueId val="{00000000-8DDC-4C84-8BB8-2263483C0EA5}"/>
            </c:ext>
          </c:extLst>
        </c:ser>
        <c:ser>
          <c:idx val="1"/>
          <c:order val="1"/>
          <c:tx>
            <c:strRef>
              <c:f>'問10～12'!$B$195</c:f>
              <c:strCache>
                <c:ptCount val="1"/>
                <c:pt idx="0">
                  <c:v>加算なし</c:v>
                </c:pt>
              </c:strCache>
            </c:strRef>
          </c:tx>
          <c:spPr>
            <a:solidFill>
              <a:schemeClr val="bg1"/>
            </a:solidFill>
            <a:ln w="6350">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'問10～12'!$I$192</c:f>
              <c:strCache>
                <c:ptCount val="1"/>
                <c:pt idx="0">
                  <c:v>特定施設</c:v>
                </c:pt>
              </c:strCache>
            </c:strRef>
          </c:cat>
          <c:val>
            <c:numRef>
              <c:f>'問10～12'!$I$195</c:f>
              <c:numCache>
                <c:formatCode>0.0</c:formatCode>
                <c:ptCount val="1"/>
                <c:pt idx="0">
                  <c:v>85.864297253634888</c:v>
                </c:pt>
              </c:numCache>
            </c:numRef>
          </c:val>
          <c:extLst>
            <c:ext xmlns:c16="http://schemas.microsoft.com/office/drawing/2014/chart" uri="{C3380CC4-5D6E-409C-BE32-E72D297353CC}">
              <c16:uniqueId val="{00000001-8DDC-4C84-8BB8-2263483C0EA5}"/>
            </c:ext>
          </c:extLst>
        </c:ser>
        <c:ser>
          <c:idx val="2"/>
          <c:order val="2"/>
          <c:tx>
            <c:strRef>
              <c:f>'問10～12'!$B$196</c:f>
              <c:strCache>
                <c:ptCount val="1"/>
                <c:pt idx="0">
                  <c:v>無回答</c:v>
                </c:pt>
              </c:strCache>
            </c:strRef>
          </c:tx>
          <c:spPr>
            <a:pattFill prst="lgGrid">
              <a:fgClr>
                <a:schemeClr val="bg1">
                  <a:lumMod val="65000"/>
                </a:schemeClr>
              </a:fgClr>
              <a:bgClr>
                <a:schemeClr val="bg1"/>
              </a:bgClr>
            </a:pattFill>
            <a:ln w="6350">
              <a:solidFill>
                <a:schemeClr val="tx1"/>
              </a:solidFill>
            </a:ln>
          </c:spPr>
          <c:invertIfNegative val="0"/>
          <c:dLbls>
            <c:dLbl>
              <c:idx val="0"/>
              <c:layout>
                <c:manualLayout>
                  <c:x val="0"/>
                  <c:y val="-0.1437126651972685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1B9-46B1-A393-F4891EDDF26E}"/>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'問10～12'!$I$192</c:f>
              <c:strCache>
                <c:ptCount val="1"/>
                <c:pt idx="0">
                  <c:v>特定施設</c:v>
                </c:pt>
              </c:strCache>
            </c:strRef>
          </c:cat>
          <c:val>
            <c:numRef>
              <c:f>'問10～12'!$I$196</c:f>
              <c:numCache>
                <c:formatCode>0.0</c:formatCode>
                <c:ptCount val="1"/>
                <c:pt idx="0">
                  <c:v>3.2310177705977381</c:v>
                </c:pt>
              </c:numCache>
            </c:numRef>
          </c:val>
          <c:extLst>
            <c:ext xmlns:c16="http://schemas.microsoft.com/office/drawing/2014/chart" uri="{C3380CC4-5D6E-409C-BE32-E72D297353CC}">
              <c16:uniqueId val="{00000002-8DDC-4C84-8BB8-2263483C0EA5}"/>
            </c:ext>
          </c:extLst>
        </c:ser>
        <c:dLbls>
          <c:showLegendKey val="0"/>
          <c:showVal val="0"/>
          <c:showCatName val="0"/>
          <c:showSerName val="0"/>
          <c:showPercent val="0"/>
          <c:showBubbleSize val="0"/>
        </c:dLbls>
        <c:gapWidth val="80"/>
        <c:overlap val="100"/>
        <c:axId val="216793856"/>
        <c:axId val="216795392"/>
      </c:barChart>
      <c:catAx>
        <c:axId val="216793856"/>
        <c:scaling>
          <c:orientation val="maxMin"/>
        </c:scaling>
        <c:delete val="0"/>
        <c:axPos val="l"/>
        <c:numFmt formatCode="General" sourceLinked="0"/>
        <c:majorTickMark val="in"/>
        <c:minorTickMark val="none"/>
        <c:tickLblPos val="nextTo"/>
        <c:spPr>
          <a:ln w="6350">
            <a:solidFill>
              <a:schemeClr val="tx1"/>
            </a:solidFill>
          </a:ln>
        </c:spPr>
        <c:txPr>
          <a:bodyPr/>
          <a:lstStyle/>
          <a:p>
            <a:pPr>
              <a:defRPr sz="900" baseline="0"/>
            </a:pPr>
            <a:endParaRPr lang="ja-JP"/>
          </a:p>
        </c:txPr>
        <c:crossAx val="216795392"/>
        <c:crosses val="autoZero"/>
        <c:auto val="1"/>
        <c:lblAlgn val="ctr"/>
        <c:lblOffset val="100"/>
        <c:noMultiLvlLbl val="0"/>
      </c:catAx>
      <c:valAx>
        <c:axId val="216795392"/>
        <c:scaling>
          <c:orientation val="minMax"/>
          <c:max val="100"/>
          <c:min val="0"/>
        </c:scaling>
        <c:delete val="0"/>
        <c:axPos val="t"/>
        <c:majorGridlines>
          <c:spPr>
            <a:ln>
              <a:noFill/>
            </a:ln>
          </c:spPr>
        </c:majorGridlines>
        <c:numFmt formatCode="General" sourceLinked="0"/>
        <c:majorTickMark val="in"/>
        <c:minorTickMark val="none"/>
        <c:tickLblPos val="nextTo"/>
        <c:spPr>
          <a:ln w="6350">
            <a:solidFill>
              <a:schemeClr val="tx1"/>
            </a:solidFill>
          </a:ln>
        </c:spPr>
        <c:crossAx val="216793856"/>
        <c:crosses val="autoZero"/>
        <c:crossBetween val="between"/>
        <c:majorUnit val="20"/>
      </c:valAx>
      <c:spPr>
        <a:noFill/>
      </c:spPr>
    </c:plotArea>
    <c:legend>
      <c:legendPos val="b"/>
      <c:layout>
        <c:manualLayout>
          <c:xMode val="edge"/>
          <c:yMode val="edge"/>
          <c:x val="0.18541365497629628"/>
          <c:y val="0.65750115988568358"/>
          <c:w val="0.67266383781235262"/>
          <c:h val="0.19089832360370509"/>
        </c:manualLayout>
      </c:layout>
      <c:overlay val="0"/>
      <c:spPr>
        <a:ln w="6350">
          <a:solidFill>
            <a:schemeClr val="tx1"/>
          </a:solidFill>
        </a:ln>
      </c:spPr>
      <c:txPr>
        <a:bodyPr/>
        <a:lstStyle/>
        <a:p>
          <a:pPr>
            <a:defRPr sz="900" baseline="0"/>
          </a:pPr>
          <a:endParaRPr lang="ja-JP"/>
        </a:p>
      </c:txPr>
    </c:legend>
    <c:plotVisOnly val="1"/>
    <c:dispBlanksAs val="gap"/>
    <c:showDLblsOverMax val="0"/>
  </c:chart>
  <c:spPr>
    <a:noFill/>
    <a:ln>
      <a:noFill/>
    </a:ln>
  </c:spPr>
  <c:txPr>
    <a:bodyPr/>
    <a:lstStyle/>
    <a:p>
      <a:pPr>
        <a:defRPr sz="900">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17" Type="http://schemas.openxmlformats.org/officeDocument/2006/relationships/chart" Target="../charts/chart117.xml"/><Relationship Id="rId21" Type="http://schemas.openxmlformats.org/officeDocument/2006/relationships/chart" Target="../charts/chart21.xml"/><Relationship Id="rId42" Type="http://schemas.openxmlformats.org/officeDocument/2006/relationships/chart" Target="../charts/chart42.xml"/><Relationship Id="rId63" Type="http://schemas.openxmlformats.org/officeDocument/2006/relationships/chart" Target="../charts/chart63.xml"/><Relationship Id="rId84" Type="http://schemas.openxmlformats.org/officeDocument/2006/relationships/chart" Target="../charts/chart84.xml"/><Relationship Id="rId138" Type="http://schemas.openxmlformats.org/officeDocument/2006/relationships/chart" Target="../charts/chart138.xml"/><Relationship Id="rId159" Type="http://schemas.openxmlformats.org/officeDocument/2006/relationships/chart" Target="../charts/chart159.xml"/><Relationship Id="rId107" Type="http://schemas.openxmlformats.org/officeDocument/2006/relationships/chart" Target="../charts/chart107.xml"/><Relationship Id="rId11" Type="http://schemas.openxmlformats.org/officeDocument/2006/relationships/chart" Target="../charts/chart11.xml"/><Relationship Id="rId32" Type="http://schemas.openxmlformats.org/officeDocument/2006/relationships/chart" Target="../charts/chart32.xml"/><Relationship Id="rId53" Type="http://schemas.openxmlformats.org/officeDocument/2006/relationships/chart" Target="../charts/chart53.xml"/><Relationship Id="rId74" Type="http://schemas.openxmlformats.org/officeDocument/2006/relationships/chart" Target="../charts/chart74.xml"/><Relationship Id="rId128" Type="http://schemas.openxmlformats.org/officeDocument/2006/relationships/chart" Target="../charts/chart128.xml"/><Relationship Id="rId149" Type="http://schemas.openxmlformats.org/officeDocument/2006/relationships/chart" Target="../charts/chart149.xml"/><Relationship Id="rId5" Type="http://schemas.openxmlformats.org/officeDocument/2006/relationships/chart" Target="../charts/chart5.xml"/><Relationship Id="rId95" Type="http://schemas.openxmlformats.org/officeDocument/2006/relationships/chart" Target="../charts/chart95.xml"/><Relationship Id="rId160" Type="http://schemas.openxmlformats.org/officeDocument/2006/relationships/chart" Target="../charts/chart160.xml"/><Relationship Id="rId22" Type="http://schemas.openxmlformats.org/officeDocument/2006/relationships/chart" Target="../charts/chart22.xml"/><Relationship Id="rId43" Type="http://schemas.openxmlformats.org/officeDocument/2006/relationships/chart" Target="../charts/chart43.xml"/><Relationship Id="rId64" Type="http://schemas.openxmlformats.org/officeDocument/2006/relationships/chart" Target="../charts/chart64.xml"/><Relationship Id="rId118" Type="http://schemas.openxmlformats.org/officeDocument/2006/relationships/chart" Target="../charts/chart118.xml"/><Relationship Id="rId139" Type="http://schemas.openxmlformats.org/officeDocument/2006/relationships/chart" Target="../charts/chart139.xml"/><Relationship Id="rId85" Type="http://schemas.openxmlformats.org/officeDocument/2006/relationships/chart" Target="../charts/chart85.xml"/><Relationship Id="rId150" Type="http://schemas.openxmlformats.org/officeDocument/2006/relationships/chart" Target="../charts/chart150.xml"/><Relationship Id="rId12" Type="http://schemas.openxmlformats.org/officeDocument/2006/relationships/chart" Target="../charts/chart12.xml"/><Relationship Id="rId17" Type="http://schemas.openxmlformats.org/officeDocument/2006/relationships/chart" Target="../charts/chart17.xml"/><Relationship Id="rId33" Type="http://schemas.openxmlformats.org/officeDocument/2006/relationships/chart" Target="../charts/chart33.xml"/><Relationship Id="rId38" Type="http://schemas.openxmlformats.org/officeDocument/2006/relationships/chart" Target="../charts/chart38.xml"/><Relationship Id="rId59" Type="http://schemas.openxmlformats.org/officeDocument/2006/relationships/chart" Target="../charts/chart59.xml"/><Relationship Id="rId103" Type="http://schemas.openxmlformats.org/officeDocument/2006/relationships/chart" Target="../charts/chart103.xml"/><Relationship Id="rId108" Type="http://schemas.openxmlformats.org/officeDocument/2006/relationships/chart" Target="../charts/chart108.xml"/><Relationship Id="rId124" Type="http://schemas.openxmlformats.org/officeDocument/2006/relationships/chart" Target="../charts/chart124.xml"/><Relationship Id="rId129" Type="http://schemas.openxmlformats.org/officeDocument/2006/relationships/chart" Target="../charts/chart129.xml"/><Relationship Id="rId54" Type="http://schemas.openxmlformats.org/officeDocument/2006/relationships/chart" Target="../charts/chart54.xml"/><Relationship Id="rId70" Type="http://schemas.openxmlformats.org/officeDocument/2006/relationships/chart" Target="../charts/chart70.xml"/><Relationship Id="rId75" Type="http://schemas.openxmlformats.org/officeDocument/2006/relationships/chart" Target="../charts/chart75.xml"/><Relationship Id="rId91" Type="http://schemas.openxmlformats.org/officeDocument/2006/relationships/chart" Target="../charts/chart91.xml"/><Relationship Id="rId96" Type="http://schemas.openxmlformats.org/officeDocument/2006/relationships/chart" Target="../charts/chart96.xml"/><Relationship Id="rId140" Type="http://schemas.openxmlformats.org/officeDocument/2006/relationships/chart" Target="../charts/chart140.xml"/><Relationship Id="rId145" Type="http://schemas.openxmlformats.org/officeDocument/2006/relationships/chart" Target="../charts/chart145.xml"/><Relationship Id="rId161" Type="http://schemas.openxmlformats.org/officeDocument/2006/relationships/chart" Target="../charts/chart161.xml"/><Relationship Id="rId1" Type="http://schemas.openxmlformats.org/officeDocument/2006/relationships/chart" Target="../charts/chart1.xml"/><Relationship Id="rId6" Type="http://schemas.openxmlformats.org/officeDocument/2006/relationships/chart" Target="../charts/chart6.xml"/><Relationship Id="rId23" Type="http://schemas.openxmlformats.org/officeDocument/2006/relationships/chart" Target="../charts/chart23.xml"/><Relationship Id="rId28" Type="http://schemas.openxmlformats.org/officeDocument/2006/relationships/chart" Target="../charts/chart28.xml"/><Relationship Id="rId49" Type="http://schemas.openxmlformats.org/officeDocument/2006/relationships/chart" Target="../charts/chart49.xml"/><Relationship Id="rId114" Type="http://schemas.openxmlformats.org/officeDocument/2006/relationships/chart" Target="../charts/chart114.xml"/><Relationship Id="rId119" Type="http://schemas.openxmlformats.org/officeDocument/2006/relationships/chart" Target="../charts/chart119.xml"/><Relationship Id="rId44" Type="http://schemas.openxmlformats.org/officeDocument/2006/relationships/chart" Target="../charts/chart44.xml"/><Relationship Id="rId60" Type="http://schemas.openxmlformats.org/officeDocument/2006/relationships/chart" Target="../charts/chart60.xml"/><Relationship Id="rId65" Type="http://schemas.openxmlformats.org/officeDocument/2006/relationships/chart" Target="../charts/chart65.xml"/><Relationship Id="rId81" Type="http://schemas.openxmlformats.org/officeDocument/2006/relationships/chart" Target="../charts/chart81.xml"/><Relationship Id="rId86" Type="http://schemas.openxmlformats.org/officeDocument/2006/relationships/chart" Target="../charts/chart86.xml"/><Relationship Id="rId130" Type="http://schemas.openxmlformats.org/officeDocument/2006/relationships/chart" Target="../charts/chart130.xml"/><Relationship Id="rId135" Type="http://schemas.openxmlformats.org/officeDocument/2006/relationships/chart" Target="../charts/chart135.xml"/><Relationship Id="rId151" Type="http://schemas.openxmlformats.org/officeDocument/2006/relationships/chart" Target="../charts/chart151.xml"/><Relationship Id="rId156" Type="http://schemas.openxmlformats.org/officeDocument/2006/relationships/chart" Target="../charts/chart156.xml"/><Relationship Id="rId13" Type="http://schemas.openxmlformats.org/officeDocument/2006/relationships/chart" Target="../charts/chart13.xml"/><Relationship Id="rId18" Type="http://schemas.openxmlformats.org/officeDocument/2006/relationships/chart" Target="../charts/chart18.xml"/><Relationship Id="rId39" Type="http://schemas.openxmlformats.org/officeDocument/2006/relationships/chart" Target="../charts/chart39.xml"/><Relationship Id="rId109" Type="http://schemas.openxmlformats.org/officeDocument/2006/relationships/chart" Target="../charts/chart109.xml"/><Relationship Id="rId34" Type="http://schemas.openxmlformats.org/officeDocument/2006/relationships/chart" Target="../charts/chart34.xml"/><Relationship Id="rId50" Type="http://schemas.openxmlformats.org/officeDocument/2006/relationships/chart" Target="../charts/chart50.xml"/><Relationship Id="rId55" Type="http://schemas.openxmlformats.org/officeDocument/2006/relationships/chart" Target="../charts/chart55.xml"/><Relationship Id="rId76" Type="http://schemas.openxmlformats.org/officeDocument/2006/relationships/chart" Target="../charts/chart76.xml"/><Relationship Id="rId97" Type="http://schemas.openxmlformats.org/officeDocument/2006/relationships/chart" Target="../charts/chart97.xml"/><Relationship Id="rId104" Type="http://schemas.openxmlformats.org/officeDocument/2006/relationships/chart" Target="../charts/chart104.xml"/><Relationship Id="rId120" Type="http://schemas.openxmlformats.org/officeDocument/2006/relationships/chart" Target="../charts/chart120.xml"/><Relationship Id="rId125" Type="http://schemas.openxmlformats.org/officeDocument/2006/relationships/chart" Target="../charts/chart125.xml"/><Relationship Id="rId141" Type="http://schemas.openxmlformats.org/officeDocument/2006/relationships/chart" Target="../charts/chart141.xml"/><Relationship Id="rId146" Type="http://schemas.openxmlformats.org/officeDocument/2006/relationships/chart" Target="../charts/chart146.xml"/><Relationship Id="rId7" Type="http://schemas.openxmlformats.org/officeDocument/2006/relationships/chart" Target="../charts/chart7.xml"/><Relationship Id="rId71" Type="http://schemas.openxmlformats.org/officeDocument/2006/relationships/chart" Target="../charts/chart71.xml"/><Relationship Id="rId92" Type="http://schemas.openxmlformats.org/officeDocument/2006/relationships/chart" Target="../charts/chart92.xml"/><Relationship Id="rId162" Type="http://schemas.openxmlformats.org/officeDocument/2006/relationships/chart" Target="../charts/chart162.xml"/><Relationship Id="rId2" Type="http://schemas.openxmlformats.org/officeDocument/2006/relationships/chart" Target="../charts/chart2.xml"/><Relationship Id="rId29" Type="http://schemas.openxmlformats.org/officeDocument/2006/relationships/chart" Target="../charts/chart29.xml"/><Relationship Id="rId24" Type="http://schemas.openxmlformats.org/officeDocument/2006/relationships/chart" Target="../charts/chart24.xml"/><Relationship Id="rId40" Type="http://schemas.openxmlformats.org/officeDocument/2006/relationships/chart" Target="../charts/chart40.xml"/><Relationship Id="rId45" Type="http://schemas.openxmlformats.org/officeDocument/2006/relationships/chart" Target="../charts/chart45.xml"/><Relationship Id="rId66" Type="http://schemas.openxmlformats.org/officeDocument/2006/relationships/chart" Target="../charts/chart66.xml"/><Relationship Id="rId87" Type="http://schemas.openxmlformats.org/officeDocument/2006/relationships/chart" Target="../charts/chart87.xml"/><Relationship Id="rId110" Type="http://schemas.openxmlformats.org/officeDocument/2006/relationships/chart" Target="../charts/chart110.xml"/><Relationship Id="rId115" Type="http://schemas.openxmlformats.org/officeDocument/2006/relationships/chart" Target="../charts/chart115.xml"/><Relationship Id="rId131" Type="http://schemas.openxmlformats.org/officeDocument/2006/relationships/chart" Target="../charts/chart131.xml"/><Relationship Id="rId136" Type="http://schemas.openxmlformats.org/officeDocument/2006/relationships/chart" Target="../charts/chart136.xml"/><Relationship Id="rId157" Type="http://schemas.openxmlformats.org/officeDocument/2006/relationships/chart" Target="../charts/chart157.xml"/><Relationship Id="rId61" Type="http://schemas.openxmlformats.org/officeDocument/2006/relationships/chart" Target="../charts/chart61.xml"/><Relationship Id="rId82" Type="http://schemas.openxmlformats.org/officeDocument/2006/relationships/chart" Target="../charts/chart82.xml"/><Relationship Id="rId152" Type="http://schemas.openxmlformats.org/officeDocument/2006/relationships/chart" Target="../charts/chart152.xml"/><Relationship Id="rId19" Type="http://schemas.openxmlformats.org/officeDocument/2006/relationships/chart" Target="../charts/chart19.xml"/><Relationship Id="rId14" Type="http://schemas.openxmlformats.org/officeDocument/2006/relationships/chart" Target="../charts/chart14.xml"/><Relationship Id="rId30" Type="http://schemas.openxmlformats.org/officeDocument/2006/relationships/chart" Target="../charts/chart30.xml"/><Relationship Id="rId35" Type="http://schemas.openxmlformats.org/officeDocument/2006/relationships/chart" Target="../charts/chart35.xml"/><Relationship Id="rId56" Type="http://schemas.openxmlformats.org/officeDocument/2006/relationships/chart" Target="../charts/chart56.xml"/><Relationship Id="rId77" Type="http://schemas.openxmlformats.org/officeDocument/2006/relationships/chart" Target="../charts/chart77.xml"/><Relationship Id="rId100" Type="http://schemas.openxmlformats.org/officeDocument/2006/relationships/chart" Target="../charts/chart100.xml"/><Relationship Id="rId105" Type="http://schemas.openxmlformats.org/officeDocument/2006/relationships/chart" Target="../charts/chart105.xml"/><Relationship Id="rId126" Type="http://schemas.openxmlformats.org/officeDocument/2006/relationships/chart" Target="../charts/chart126.xml"/><Relationship Id="rId147" Type="http://schemas.openxmlformats.org/officeDocument/2006/relationships/chart" Target="../charts/chart147.xml"/><Relationship Id="rId8" Type="http://schemas.openxmlformats.org/officeDocument/2006/relationships/chart" Target="../charts/chart8.xml"/><Relationship Id="rId51" Type="http://schemas.openxmlformats.org/officeDocument/2006/relationships/chart" Target="../charts/chart51.xml"/><Relationship Id="rId72" Type="http://schemas.openxmlformats.org/officeDocument/2006/relationships/chart" Target="../charts/chart72.xml"/><Relationship Id="rId93" Type="http://schemas.openxmlformats.org/officeDocument/2006/relationships/chart" Target="../charts/chart93.xml"/><Relationship Id="rId98" Type="http://schemas.openxmlformats.org/officeDocument/2006/relationships/chart" Target="../charts/chart98.xml"/><Relationship Id="rId121" Type="http://schemas.openxmlformats.org/officeDocument/2006/relationships/chart" Target="../charts/chart121.xml"/><Relationship Id="rId142" Type="http://schemas.openxmlformats.org/officeDocument/2006/relationships/chart" Target="../charts/chart142.xml"/><Relationship Id="rId163" Type="http://schemas.openxmlformats.org/officeDocument/2006/relationships/chart" Target="../charts/chart163.xml"/><Relationship Id="rId3" Type="http://schemas.openxmlformats.org/officeDocument/2006/relationships/chart" Target="../charts/chart3.xml"/><Relationship Id="rId25" Type="http://schemas.openxmlformats.org/officeDocument/2006/relationships/chart" Target="../charts/chart25.xml"/><Relationship Id="rId46" Type="http://schemas.openxmlformats.org/officeDocument/2006/relationships/chart" Target="../charts/chart46.xml"/><Relationship Id="rId67" Type="http://schemas.openxmlformats.org/officeDocument/2006/relationships/chart" Target="../charts/chart67.xml"/><Relationship Id="rId116" Type="http://schemas.openxmlformats.org/officeDocument/2006/relationships/chart" Target="../charts/chart116.xml"/><Relationship Id="rId137" Type="http://schemas.openxmlformats.org/officeDocument/2006/relationships/chart" Target="../charts/chart137.xml"/><Relationship Id="rId158" Type="http://schemas.openxmlformats.org/officeDocument/2006/relationships/chart" Target="../charts/chart158.xml"/><Relationship Id="rId20" Type="http://schemas.openxmlformats.org/officeDocument/2006/relationships/chart" Target="../charts/chart20.xml"/><Relationship Id="rId41" Type="http://schemas.openxmlformats.org/officeDocument/2006/relationships/chart" Target="../charts/chart41.xml"/><Relationship Id="rId62" Type="http://schemas.openxmlformats.org/officeDocument/2006/relationships/chart" Target="../charts/chart62.xml"/><Relationship Id="rId83" Type="http://schemas.openxmlformats.org/officeDocument/2006/relationships/chart" Target="../charts/chart83.xml"/><Relationship Id="rId88" Type="http://schemas.openxmlformats.org/officeDocument/2006/relationships/chart" Target="../charts/chart88.xml"/><Relationship Id="rId111" Type="http://schemas.openxmlformats.org/officeDocument/2006/relationships/chart" Target="../charts/chart111.xml"/><Relationship Id="rId132" Type="http://schemas.openxmlformats.org/officeDocument/2006/relationships/chart" Target="../charts/chart132.xml"/><Relationship Id="rId153" Type="http://schemas.openxmlformats.org/officeDocument/2006/relationships/chart" Target="../charts/chart153.xml"/><Relationship Id="rId15" Type="http://schemas.openxmlformats.org/officeDocument/2006/relationships/chart" Target="../charts/chart15.xml"/><Relationship Id="rId36" Type="http://schemas.openxmlformats.org/officeDocument/2006/relationships/chart" Target="../charts/chart36.xml"/><Relationship Id="rId57" Type="http://schemas.openxmlformats.org/officeDocument/2006/relationships/chart" Target="../charts/chart57.xml"/><Relationship Id="rId106" Type="http://schemas.openxmlformats.org/officeDocument/2006/relationships/chart" Target="../charts/chart106.xml"/><Relationship Id="rId127" Type="http://schemas.openxmlformats.org/officeDocument/2006/relationships/chart" Target="../charts/chart127.xml"/><Relationship Id="rId10" Type="http://schemas.openxmlformats.org/officeDocument/2006/relationships/chart" Target="../charts/chart10.xml"/><Relationship Id="rId31" Type="http://schemas.openxmlformats.org/officeDocument/2006/relationships/chart" Target="../charts/chart31.xml"/><Relationship Id="rId52" Type="http://schemas.openxmlformats.org/officeDocument/2006/relationships/chart" Target="../charts/chart52.xml"/><Relationship Id="rId73" Type="http://schemas.openxmlformats.org/officeDocument/2006/relationships/chart" Target="../charts/chart73.xml"/><Relationship Id="rId78" Type="http://schemas.openxmlformats.org/officeDocument/2006/relationships/chart" Target="../charts/chart78.xml"/><Relationship Id="rId94" Type="http://schemas.openxmlformats.org/officeDocument/2006/relationships/chart" Target="../charts/chart94.xml"/><Relationship Id="rId99" Type="http://schemas.openxmlformats.org/officeDocument/2006/relationships/chart" Target="../charts/chart99.xml"/><Relationship Id="rId101" Type="http://schemas.openxmlformats.org/officeDocument/2006/relationships/chart" Target="../charts/chart101.xml"/><Relationship Id="rId122" Type="http://schemas.openxmlformats.org/officeDocument/2006/relationships/chart" Target="../charts/chart122.xml"/><Relationship Id="rId143" Type="http://schemas.openxmlformats.org/officeDocument/2006/relationships/chart" Target="../charts/chart143.xml"/><Relationship Id="rId148" Type="http://schemas.openxmlformats.org/officeDocument/2006/relationships/chart" Target="../charts/chart148.xml"/><Relationship Id="rId164" Type="http://schemas.openxmlformats.org/officeDocument/2006/relationships/chart" Target="../charts/chart164.xml"/><Relationship Id="rId4" Type="http://schemas.openxmlformats.org/officeDocument/2006/relationships/chart" Target="../charts/chart4.xml"/><Relationship Id="rId9" Type="http://schemas.openxmlformats.org/officeDocument/2006/relationships/chart" Target="../charts/chart9.xml"/><Relationship Id="rId26" Type="http://schemas.openxmlformats.org/officeDocument/2006/relationships/chart" Target="../charts/chart26.xml"/><Relationship Id="rId47" Type="http://schemas.openxmlformats.org/officeDocument/2006/relationships/chart" Target="../charts/chart47.xml"/><Relationship Id="rId68" Type="http://schemas.openxmlformats.org/officeDocument/2006/relationships/chart" Target="../charts/chart68.xml"/><Relationship Id="rId89" Type="http://schemas.openxmlformats.org/officeDocument/2006/relationships/chart" Target="../charts/chart89.xml"/><Relationship Id="rId112" Type="http://schemas.openxmlformats.org/officeDocument/2006/relationships/chart" Target="../charts/chart112.xml"/><Relationship Id="rId133" Type="http://schemas.openxmlformats.org/officeDocument/2006/relationships/chart" Target="../charts/chart133.xml"/><Relationship Id="rId154" Type="http://schemas.openxmlformats.org/officeDocument/2006/relationships/chart" Target="../charts/chart154.xml"/><Relationship Id="rId16" Type="http://schemas.openxmlformats.org/officeDocument/2006/relationships/chart" Target="../charts/chart16.xml"/><Relationship Id="rId37" Type="http://schemas.openxmlformats.org/officeDocument/2006/relationships/chart" Target="../charts/chart37.xml"/><Relationship Id="rId58" Type="http://schemas.openxmlformats.org/officeDocument/2006/relationships/chart" Target="../charts/chart58.xml"/><Relationship Id="rId79" Type="http://schemas.openxmlformats.org/officeDocument/2006/relationships/chart" Target="../charts/chart79.xml"/><Relationship Id="rId102" Type="http://schemas.openxmlformats.org/officeDocument/2006/relationships/chart" Target="../charts/chart102.xml"/><Relationship Id="rId123" Type="http://schemas.openxmlformats.org/officeDocument/2006/relationships/chart" Target="../charts/chart123.xml"/><Relationship Id="rId144" Type="http://schemas.openxmlformats.org/officeDocument/2006/relationships/chart" Target="../charts/chart144.xml"/><Relationship Id="rId90" Type="http://schemas.openxmlformats.org/officeDocument/2006/relationships/chart" Target="../charts/chart90.xml"/><Relationship Id="rId165" Type="http://schemas.openxmlformats.org/officeDocument/2006/relationships/chart" Target="../charts/chart165.xml"/><Relationship Id="rId27" Type="http://schemas.openxmlformats.org/officeDocument/2006/relationships/chart" Target="../charts/chart27.xml"/><Relationship Id="rId48" Type="http://schemas.openxmlformats.org/officeDocument/2006/relationships/chart" Target="../charts/chart48.xml"/><Relationship Id="rId69" Type="http://schemas.openxmlformats.org/officeDocument/2006/relationships/chart" Target="../charts/chart69.xml"/><Relationship Id="rId113" Type="http://schemas.openxmlformats.org/officeDocument/2006/relationships/chart" Target="../charts/chart113.xml"/><Relationship Id="rId134" Type="http://schemas.openxmlformats.org/officeDocument/2006/relationships/chart" Target="../charts/chart134.xml"/><Relationship Id="rId80" Type="http://schemas.openxmlformats.org/officeDocument/2006/relationships/chart" Target="../charts/chart80.xml"/><Relationship Id="rId155" Type="http://schemas.openxmlformats.org/officeDocument/2006/relationships/chart" Target="../charts/chart155.xml"/></Relationships>
</file>

<file path=xl/drawings/_rels/drawing168.xml.rels><?xml version="1.0" encoding="UTF-8" standalone="yes"?>
<Relationships xmlns="http://schemas.openxmlformats.org/package/2006/relationships"><Relationship Id="rId8" Type="http://schemas.openxmlformats.org/officeDocument/2006/relationships/chart" Target="../charts/chart173.xml"/><Relationship Id="rId3" Type="http://schemas.openxmlformats.org/officeDocument/2006/relationships/chart" Target="../charts/chart168.xml"/><Relationship Id="rId7" Type="http://schemas.openxmlformats.org/officeDocument/2006/relationships/chart" Target="../charts/chart172.xml"/><Relationship Id="rId2" Type="http://schemas.openxmlformats.org/officeDocument/2006/relationships/chart" Target="../charts/chart167.xml"/><Relationship Id="rId1" Type="http://schemas.openxmlformats.org/officeDocument/2006/relationships/chart" Target="../charts/chart166.xml"/><Relationship Id="rId6" Type="http://schemas.openxmlformats.org/officeDocument/2006/relationships/chart" Target="../charts/chart171.xml"/><Relationship Id="rId5" Type="http://schemas.openxmlformats.org/officeDocument/2006/relationships/chart" Target="../charts/chart170.xml"/><Relationship Id="rId4" Type="http://schemas.openxmlformats.org/officeDocument/2006/relationships/chart" Target="../charts/chart169.xml"/></Relationships>
</file>

<file path=xl/drawings/drawing1.xml><?xml version="1.0" encoding="utf-8"?>
<xdr:wsDr xmlns:xdr="http://schemas.openxmlformats.org/drawingml/2006/spreadsheetDrawing" xmlns:a="http://schemas.openxmlformats.org/drawingml/2006/main">
  <xdr:twoCellAnchor>
    <xdr:from>
      <xdr:col>1</xdr:col>
      <xdr:colOff>0</xdr:colOff>
      <xdr:row>3</xdr:row>
      <xdr:rowOff>57150</xdr:rowOff>
    </xdr:from>
    <xdr:to>
      <xdr:col>11</xdr:col>
      <xdr:colOff>446227</xdr:colOff>
      <xdr:row>18</xdr:row>
      <xdr:rowOff>57150</xdr:rowOff>
    </xdr:to>
    <xdr:graphicFrame macro="">
      <xdr:nvGraphicFramePr>
        <xdr:cNvPr id="8" name="グラフ 7">
          <a:extLst>
            <a:ext uri="{FF2B5EF4-FFF2-40B4-BE49-F238E27FC236}">
              <a16:creationId xmlns:a16="http://schemas.microsoft.com/office/drawing/2014/main" id="{00000000-0008-0000-0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65</xdr:row>
      <xdr:rowOff>9527</xdr:rowOff>
    </xdr:from>
    <xdr:to>
      <xdr:col>10</xdr:col>
      <xdr:colOff>476250</xdr:colOff>
      <xdr:row>77</xdr:row>
      <xdr:rowOff>19050</xdr:rowOff>
    </xdr:to>
    <xdr:graphicFrame macro="">
      <xdr:nvGraphicFramePr>
        <xdr:cNvPr id="9" name="グラフ 8">
          <a:extLst>
            <a:ext uri="{FF2B5EF4-FFF2-40B4-BE49-F238E27FC236}">
              <a16:creationId xmlns:a16="http://schemas.microsoft.com/office/drawing/2014/main"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20</xdr:row>
      <xdr:rowOff>66676</xdr:rowOff>
    </xdr:from>
    <xdr:to>
      <xdr:col>11</xdr:col>
      <xdr:colOff>446227</xdr:colOff>
      <xdr:row>38</xdr:row>
      <xdr:rowOff>133350</xdr:rowOff>
    </xdr:to>
    <xdr:graphicFrame macro="">
      <xdr:nvGraphicFramePr>
        <xdr:cNvPr id="10" name="グラフ 9">
          <a:extLst>
            <a:ext uri="{FF2B5EF4-FFF2-40B4-BE49-F238E27FC236}">
              <a16:creationId xmlns:a16="http://schemas.microsoft.com/office/drawing/2014/main" id="{00000000-0008-0000-0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40</xdr:row>
      <xdr:rowOff>38100</xdr:rowOff>
    </xdr:from>
    <xdr:to>
      <xdr:col>11</xdr:col>
      <xdr:colOff>446227</xdr:colOff>
      <xdr:row>63</xdr:row>
      <xdr:rowOff>152400</xdr:rowOff>
    </xdr:to>
    <xdr:graphicFrame macro="">
      <xdr:nvGraphicFramePr>
        <xdr:cNvPr id="11" name="グラフ 10">
          <a:extLst>
            <a:ext uri="{FF2B5EF4-FFF2-40B4-BE49-F238E27FC236}">
              <a16:creationId xmlns:a16="http://schemas.microsoft.com/office/drawing/2014/main" id="{00000000-0008-0000-0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79</xdr:row>
      <xdr:rowOff>2</xdr:rowOff>
    </xdr:from>
    <xdr:to>
      <xdr:col>10</xdr:col>
      <xdr:colOff>476250</xdr:colOff>
      <xdr:row>91</xdr:row>
      <xdr:rowOff>9525</xdr:rowOff>
    </xdr:to>
    <xdr:graphicFrame macro="">
      <xdr:nvGraphicFramePr>
        <xdr:cNvPr id="12" name="グラフ 11">
          <a:extLst>
            <a:ext uri="{FF2B5EF4-FFF2-40B4-BE49-F238E27FC236}">
              <a16:creationId xmlns:a16="http://schemas.microsoft.com/office/drawing/2014/main"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93</xdr:row>
      <xdr:rowOff>9527</xdr:rowOff>
    </xdr:from>
    <xdr:to>
      <xdr:col>10</xdr:col>
      <xdr:colOff>476250</xdr:colOff>
      <xdr:row>105</xdr:row>
      <xdr:rowOff>19050</xdr:rowOff>
    </xdr:to>
    <xdr:graphicFrame macro="">
      <xdr:nvGraphicFramePr>
        <xdr:cNvPr id="13" name="グラフ 12">
          <a:extLst>
            <a:ext uri="{FF2B5EF4-FFF2-40B4-BE49-F238E27FC236}">
              <a16:creationId xmlns:a16="http://schemas.microsoft.com/office/drawing/2014/main" id="{00000000-0008-0000-0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107</xdr:row>
      <xdr:rowOff>9527</xdr:rowOff>
    </xdr:from>
    <xdr:to>
      <xdr:col>10</xdr:col>
      <xdr:colOff>476250</xdr:colOff>
      <xdr:row>119</xdr:row>
      <xdr:rowOff>19050</xdr:rowOff>
    </xdr:to>
    <xdr:graphicFrame macro="">
      <xdr:nvGraphicFramePr>
        <xdr:cNvPr id="14" name="グラフ 13">
          <a:extLst>
            <a:ext uri="{FF2B5EF4-FFF2-40B4-BE49-F238E27FC236}">
              <a16:creationId xmlns:a16="http://schemas.microsoft.com/office/drawing/2014/main" id="{00000000-0008-0000-00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121</xdr:row>
      <xdr:rowOff>9527</xdr:rowOff>
    </xdr:from>
    <xdr:to>
      <xdr:col>10</xdr:col>
      <xdr:colOff>476250</xdr:colOff>
      <xdr:row>133</xdr:row>
      <xdr:rowOff>19050</xdr:rowOff>
    </xdr:to>
    <xdr:graphicFrame macro="">
      <xdr:nvGraphicFramePr>
        <xdr:cNvPr id="15" name="グラフ 14">
          <a:extLst>
            <a:ext uri="{FF2B5EF4-FFF2-40B4-BE49-F238E27FC236}">
              <a16:creationId xmlns:a16="http://schemas.microsoft.com/office/drawing/2014/main" id="{00000000-0008-0000-0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135</xdr:row>
      <xdr:rowOff>9528</xdr:rowOff>
    </xdr:from>
    <xdr:to>
      <xdr:col>10</xdr:col>
      <xdr:colOff>476250</xdr:colOff>
      <xdr:row>147</xdr:row>
      <xdr:rowOff>142876</xdr:rowOff>
    </xdr:to>
    <xdr:graphicFrame macro="">
      <xdr:nvGraphicFramePr>
        <xdr:cNvPr id="16" name="グラフ 15">
          <a:extLst>
            <a:ext uri="{FF2B5EF4-FFF2-40B4-BE49-F238E27FC236}">
              <a16:creationId xmlns:a16="http://schemas.microsoft.com/office/drawing/2014/main" id="{00000000-0008-0000-0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148</xdr:row>
      <xdr:rowOff>155000</xdr:rowOff>
    </xdr:from>
    <xdr:to>
      <xdr:col>10</xdr:col>
      <xdr:colOff>476250</xdr:colOff>
      <xdr:row>160</xdr:row>
      <xdr:rowOff>164522</xdr:rowOff>
    </xdr:to>
    <xdr:graphicFrame macro="">
      <xdr:nvGraphicFramePr>
        <xdr:cNvPr id="17" name="グラフ 16">
          <a:extLst>
            <a:ext uri="{FF2B5EF4-FFF2-40B4-BE49-F238E27FC236}">
              <a16:creationId xmlns:a16="http://schemas.microsoft.com/office/drawing/2014/main" id="{00000000-0008-0000-00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161</xdr:row>
      <xdr:rowOff>154999</xdr:rowOff>
    </xdr:from>
    <xdr:to>
      <xdr:col>10</xdr:col>
      <xdr:colOff>476250</xdr:colOff>
      <xdr:row>173</xdr:row>
      <xdr:rowOff>164522</xdr:rowOff>
    </xdr:to>
    <xdr:graphicFrame macro="">
      <xdr:nvGraphicFramePr>
        <xdr:cNvPr id="18" name="グラフ 17">
          <a:extLst>
            <a:ext uri="{FF2B5EF4-FFF2-40B4-BE49-F238E27FC236}">
              <a16:creationId xmlns:a16="http://schemas.microsoft.com/office/drawing/2014/main" id="{00000000-0008-0000-00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175</xdr:row>
      <xdr:rowOff>19051</xdr:rowOff>
    </xdr:from>
    <xdr:to>
      <xdr:col>10</xdr:col>
      <xdr:colOff>476250</xdr:colOff>
      <xdr:row>185</xdr:row>
      <xdr:rowOff>38100</xdr:rowOff>
    </xdr:to>
    <xdr:graphicFrame macro="">
      <xdr:nvGraphicFramePr>
        <xdr:cNvPr id="19" name="グラフ 18">
          <a:extLst>
            <a:ext uri="{FF2B5EF4-FFF2-40B4-BE49-F238E27FC236}">
              <a16:creationId xmlns:a16="http://schemas.microsoft.com/office/drawing/2014/main" id="{00000000-0008-0000-0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280553</xdr:colOff>
      <xdr:row>186</xdr:row>
      <xdr:rowOff>47627</xdr:rowOff>
    </xdr:from>
    <xdr:to>
      <xdr:col>10</xdr:col>
      <xdr:colOff>48353</xdr:colOff>
      <xdr:row>200</xdr:row>
      <xdr:rowOff>88618</xdr:rowOff>
    </xdr:to>
    <xdr:graphicFrame macro="">
      <xdr:nvGraphicFramePr>
        <xdr:cNvPr id="20" name="グラフ 19">
          <a:extLst>
            <a:ext uri="{FF2B5EF4-FFF2-40B4-BE49-F238E27FC236}">
              <a16:creationId xmlns:a16="http://schemas.microsoft.com/office/drawing/2014/main" id="{00000000-0008-0000-0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280553</xdr:colOff>
      <xdr:row>202</xdr:row>
      <xdr:rowOff>56367</xdr:rowOff>
    </xdr:from>
    <xdr:to>
      <xdr:col>10</xdr:col>
      <xdr:colOff>48353</xdr:colOff>
      <xdr:row>212</xdr:row>
      <xdr:rowOff>155079</xdr:rowOff>
    </xdr:to>
    <xdr:graphicFrame macro="">
      <xdr:nvGraphicFramePr>
        <xdr:cNvPr id="21" name="グラフ 20">
          <a:extLst>
            <a:ext uri="{FF2B5EF4-FFF2-40B4-BE49-F238E27FC236}">
              <a16:creationId xmlns:a16="http://schemas.microsoft.com/office/drawing/2014/main" id="{00000000-0008-0000-0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403443</xdr:colOff>
      <xdr:row>182</xdr:row>
      <xdr:rowOff>115842</xdr:rowOff>
    </xdr:from>
    <xdr:to>
      <xdr:col>8</xdr:col>
      <xdr:colOff>353290</xdr:colOff>
      <xdr:row>202</xdr:row>
      <xdr:rowOff>62906</xdr:rowOff>
    </xdr:to>
    <xdr:grpSp>
      <xdr:nvGrpSpPr>
        <xdr:cNvPr id="22" name="グループ化 21">
          <a:extLst>
            <a:ext uri="{FF2B5EF4-FFF2-40B4-BE49-F238E27FC236}">
              <a16:creationId xmlns:a16="http://schemas.microsoft.com/office/drawing/2014/main" id="{00000000-0008-0000-0000-000016000000}"/>
            </a:ext>
          </a:extLst>
        </xdr:cNvPr>
        <xdr:cNvGrpSpPr/>
      </xdr:nvGrpSpPr>
      <xdr:grpSpPr>
        <a:xfrm>
          <a:off x="670143" y="34718262"/>
          <a:ext cx="4963807" cy="3757064"/>
          <a:chOff x="663216" y="34655204"/>
          <a:chExt cx="4750447" cy="3688227"/>
        </a:xfrm>
      </xdr:grpSpPr>
      <xdr:sp macro="" textlink="">
        <xdr:nvSpPr>
          <xdr:cNvPr id="23" name="正方形/長方形 22">
            <a:extLst>
              <a:ext uri="{FF2B5EF4-FFF2-40B4-BE49-F238E27FC236}">
                <a16:creationId xmlns:a16="http://schemas.microsoft.com/office/drawing/2014/main" id="{00000000-0008-0000-0000-000017000000}"/>
              </a:ext>
            </a:extLst>
          </xdr:cNvPr>
          <xdr:cNvSpPr/>
        </xdr:nvSpPr>
        <xdr:spPr>
          <a:xfrm>
            <a:off x="2609781" y="34655204"/>
            <a:ext cx="1011048" cy="461893"/>
          </a:xfrm>
          <a:prstGeom prst="rect">
            <a:avLst/>
          </a:prstGeom>
          <a:noFill/>
          <a:ln>
            <a:solidFill>
              <a:srgbClr val="005BAC"/>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kumimoji="1" lang="ja-JP" altLang="en-US" sz="1100"/>
          </a:p>
        </xdr:txBody>
      </xdr:sp>
      <xdr:cxnSp macro="">
        <xdr:nvCxnSpPr>
          <xdr:cNvPr id="24" name="直線矢印コネクタ 23">
            <a:extLst>
              <a:ext uri="{FF2B5EF4-FFF2-40B4-BE49-F238E27FC236}">
                <a16:creationId xmlns:a16="http://schemas.microsoft.com/office/drawing/2014/main" id="{00000000-0008-0000-0000-000018000000}"/>
              </a:ext>
            </a:extLst>
          </xdr:cNvPr>
          <xdr:cNvCxnSpPr>
            <a:stCxn id="23" idx="2"/>
          </xdr:cNvCxnSpPr>
        </xdr:nvCxnSpPr>
        <xdr:spPr>
          <a:xfrm>
            <a:off x="3116829" y="35117097"/>
            <a:ext cx="444" cy="225631"/>
          </a:xfrm>
          <a:prstGeom prst="straightConnector1">
            <a:avLst/>
          </a:prstGeom>
          <a:ln w="25400">
            <a:solidFill>
              <a:srgbClr val="005BAC"/>
            </a:solidFill>
            <a:tailEnd type="arrow" w="lg" len="med"/>
          </a:ln>
        </xdr:spPr>
        <xdr:style>
          <a:lnRef idx="1">
            <a:schemeClr val="accent1"/>
          </a:lnRef>
          <a:fillRef idx="0">
            <a:schemeClr val="accent1"/>
          </a:fillRef>
          <a:effectRef idx="0">
            <a:schemeClr val="accent1"/>
          </a:effectRef>
          <a:fontRef idx="minor">
            <a:schemeClr val="tx1"/>
          </a:fontRef>
        </xdr:style>
      </xdr:cxnSp>
      <xdr:sp macro="" textlink="">
        <xdr:nvSpPr>
          <xdr:cNvPr id="25" name="正方形/長方形 24">
            <a:extLst>
              <a:ext uri="{FF2B5EF4-FFF2-40B4-BE49-F238E27FC236}">
                <a16:creationId xmlns:a16="http://schemas.microsoft.com/office/drawing/2014/main" id="{00000000-0008-0000-0000-000019000000}"/>
              </a:ext>
            </a:extLst>
          </xdr:cNvPr>
          <xdr:cNvSpPr/>
        </xdr:nvSpPr>
        <xdr:spPr>
          <a:xfrm>
            <a:off x="663216" y="36044122"/>
            <a:ext cx="4750447" cy="1342369"/>
          </a:xfrm>
          <a:prstGeom prst="rect">
            <a:avLst/>
          </a:prstGeom>
          <a:noFill/>
          <a:ln>
            <a:solidFill>
              <a:srgbClr val="005BAC"/>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kumimoji="1" lang="ja-JP" altLang="en-US" sz="1100"/>
          </a:p>
        </xdr:txBody>
      </xdr:sp>
      <xdr:cxnSp macro="">
        <xdr:nvCxnSpPr>
          <xdr:cNvPr id="26" name="直線矢印コネクタ 25">
            <a:extLst>
              <a:ext uri="{FF2B5EF4-FFF2-40B4-BE49-F238E27FC236}">
                <a16:creationId xmlns:a16="http://schemas.microsoft.com/office/drawing/2014/main" id="{00000000-0008-0000-0000-00001A000000}"/>
              </a:ext>
            </a:extLst>
          </xdr:cNvPr>
          <xdr:cNvCxnSpPr/>
        </xdr:nvCxnSpPr>
        <xdr:spPr>
          <a:xfrm>
            <a:off x="1294957" y="37389240"/>
            <a:ext cx="444" cy="954191"/>
          </a:xfrm>
          <a:prstGeom prst="straightConnector1">
            <a:avLst/>
          </a:prstGeom>
          <a:ln w="25400">
            <a:solidFill>
              <a:srgbClr val="005BAC"/>
            </a:solidFill>
            <a:tailEnd type="arrow" w="lg"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0</xdr:colOff>
      <xdr:row>214</xdr:row>
      <xdr:rowOff>9528</xdr:rowOff>
    </xdr:from>
    <xdr:to>
      <xdr:col>10</xdr:col>
      <xdr:colOff>476250</xdr:colOff>
      <xdr:row>226</xdr:row>
      <xdr:rowOff>142876</xdr:rowOff>
    </xdr:to>
    <xdr:graphicFrame macro="">
      <xdr:nvGraphicFramePr>
        <xdr:cNvPr id="27" name="グラフ 26">
          <a:extLst>
            <a:ext uri="{FF2B5EF4-FFF2-40B4-BE49-F238E27FC236}">
              <a16:creationId xmlns:a16="http://schemas.microsoft.com/office/drawing/2014/main" id="{00000000-0008-0000-00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229</xdr:row>
      <xdr:rowOff>9528</xdr:rowOff>
    </xdr:from>
    <xdr:to>
      <xdr:col>10</xdr:col>
      <xdr:colOff>476250</xdr:colOff>
      <xdr:row>241</xdr:row>
      <xdr:rowOff>142876</xdr:rowOff>
    </xdr:to>
    <xdr:graphicFrame macro="">
      <xdr:nvGraphicFramePr>
        <xdr:cNvPr id="28" name="グラフ 27">
          <a:extLst>
            <a:ext uri="{FF2B5EF4-FFF2-40B4-BE49-F238E27FC236}">
              <a16:creationId xmlns:a16="http://schemas.microsoft.com/office/drawing/2014/main" id="{00000000-0008-0000-00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0</xdr:colOff>
      <xdr:row>244</xdr:row>
      <xdr:rowOff>9527</xdr:rowOff>
    </xdr:from>
    <xdr:to>
      <xdr:col>10</xdr:col>
      <xdr:colOff>476250</xdr:colOff>
      <xdr:row>256</xdr:row>
      <xdr:rowOff>19050</xdr:rowOff>
    </xdr:to>
    <xdr:graphicFrame macro="">
      <xdr:nvGraphicFramePr>
        <xdr:cNvPr id="29" name="グラフ 28">
          <a:extLst>
            <a:ext uri="{FF2B5EF4-FFF2-40B4-BE49-F238E27FC236}">
              <a16:creationId xmlns:a16="http://schemas.microsoft.com/office/drawing/2014/main" id="{00000000-0008-0000-00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261236</xdr:colOff>
      <xdr:row>271</xdr:row>
      <xdr:rowOff>37522</xdr:rowOff>
    </xdr:from>
    <xdr:to>
      <xdr:col>8</xdr:col>
      <xdr:colOff>299854</xdr:colOff>
      <xdr:row>304</xdr:row>
      <xdr:rowOff>175666</xdr:rowOff>
    </xdr:to>
    <xdr:graphicFrame macro="">
      <xdr:nvGraphicFramePr>
        <xdr:cNvPr id="40" name="グラフ 39">
          <a:extLst>
            <a:ext uri="{FF2B5EF4-FFF2-40B4-BE49-F238E27FC236}">
              <a16:creationId xmlns:a16="http://schemas.microsoft.com/office/drawing/2014/main" id="{00000000-0008-0000-00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6</xdr:col>
      <xdr:colOff>94369</xdr:colOff>
      <xdr:row>271</xdr:row>
      <xdr:rowOff>57132</xdr:rowOff>
    </xdr:from>
    <xdr:to>
      <xdr:col>12</xdr:col>
      <xdr:colOff>497756</xdr:colOff>
      <xdr:row>305</xdr:row>
      <xdr:rowOff>0</xdr:rowOff>
    </xdr:to>
    <xdr:graphicFrame macro="">
      <xdr:nvGraphicFramePr>
        <xdr:cNvPr id="42" name="グラフ 41">
          <a:extLst>
            <a:ext uri="{FF2B5EF4-FFF2-40B4-BE49-F238E27FC236}">
              <a16:creationId xmlns:a16="http://schemas.microsoft.com/office/drawing/2014/main" id="{00000000-0008-0000-00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0</xdr:colOff>
      <xdr:row>258</xdr:row>
      <xdr:rowOff>47627</xdr:rowOff>
    </xdr:from>
    <xdr:to>
      <xdr:col>10</xdr:col>
      <xdr:colOff>476250</xdr:colOff>
      <xdr:row>270</xdr:row>
      <xdr:rowOff>57150</xdr:rowOff>
    </xdr:to>
    <xdr:graphicFrame macro="">
      <xdr:nvGraphicFramePr>
        <xdr:cNvPr id="43" name="グラフ 42">
          <a:extLst>
            <a:ext uri="{FF2B5EF4-FFF2-40B4-BE49-F238E27FC236}">
              <a16:creationId xmlns:a16="http://schemas.microsoft.com/office/drawing/2014/main" id="{00000000-0008-0000-00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261236</xdr:colOff>
      <xdr:row>341</xdr:row>
      <xdr:rowOff>156530</xdr:rowOff>
    </xdr:from>
    <xdr:to>
      <xdr:col>8</xdr:col>
      <xdr:colOff>299854</xdr:colOff>
      <xdr:row>375</xdr:row>
      <xdr:rowOff>76200</xdr:rowOff>
    </xdr:to>
    <xdr:graphicFrame macro="">
      <xdr:nvGraphicFramePr>
        <xdr:cNvPr id="48" name="グラフ 47">
          <a:extLst>
            <a:ext uri="{FF2B5EF4-FFF2-40B4-BE49-F238E27FC236}">
              <a16:creationId xmlns:a16="http://schemas.microsoft.com/office/drawing/2014/main" id="{00000000-0008-0000-00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6</xdr:col>
      <xdr:colOff>94369</xdr:colOff>
      <xdr:row>341</xdr:row>
      <xdr:rowOff>157090</xdr:rowOff>
    </xdr:from>
    <xdr:to>
      <xdr:col>12</xdr:col>
      <xdr:colOff>497756</xdr:colOff>
      <xdr:row>375</xdr:row>
      <xdr:rowOff>76200</xdr:rowOff>
    </xdr:to>
    <xdr:graphicFrame macro="">
      <xdr:nvGraphicFramePr>
        <xdr:cNvPr id="49" name="グラフ 48">
          <a:extLst>
            <a:ext uri="{FF2B5EF4-FFF2-40B4-BE49-F238E27FC236}">
              <a16:creationId xmlns:a16="http://schemas.microsoft.com/office/drawing/2014/main" id="{00000000-0008-0000-00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28575</xdr:colOff>
      <xdr:row>377</xdr:row>
      <xdr:rowOff>24380</xdr:rowOff>
    </xdr:from>
    <xdr:to>
      <xdr:col>9</xdr:col>
      <xdr:colOff>523875</xdr:colOff>
      <xdr:row>407</xdr:row>
      <xdr:rowOff>9526</xdr:rowOff>
    </xdr:to>
    <xdr:graphicFrame macro="">
      <xdr:nvGraphicFramePr>
        <xdr:cNvPr id="52" name="グラフ 51">
          <a:extLst>
            <a:ext uri="{FF2B5EF4-FFF2-40B4-BE49-F238E27FC236}">
              <a16:creationId xmlns:a16="http://schemas.microsoft.com/office/drawing/2014/main" id="{00000000-0008-0000-00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0</xdr:colOff>
      <xdr:row>409</xdr:row>
      <xdr:rowOff>9527</xdr:rowOff>
    </xdr:from>
    <xdr:to>
      <xdr:col>10</xdr:col>
      <xdr:colOff>476250</xdr:colOff>
      <xdr:row>421</xdr:row>
      <xdr:rowOff>19050</xdr:rowOff>
    </xdr:to>
    <xdr:graphicFrame macro="">
      <xdr:nvGraphicFramePr>
        <xdr:cNvPr id="53" name="グラフ 52">
          <a:extLst>
            <a:ext uri="{FF2B5EF4-FFF2-40B4-BE49-F238E27FC236}">
              <a16:creationId xmlns:a16="http://schemas.microsoft.com/office/drawing/2014/main" id="{00000000-0008-0000-00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0</xdr:colOff>
      <xdr:row>423</xdr:row>
      <xdr:rowOff>57153</xdr:rowOff>
    </xdr:from>
    <xdr:to>
      <xdr:col>10</xdr:col>
      <xdr:colOff>476250</xdr:colOff>
      <xdr:row>436</xdr:row>
      <xdr:rowOff>66676</xdr:rowOff>
    </xdr:to>
    <xdr:graphicFrame macro="">
      <xdr:nvGraphicFramePr>
        <xdr:cNvPr id="54" name="グラフ 53">
          <a:extLst>
            <a:ext uri="{FF2B5EF4-FFF2-40B4-BE49-F238E27FC236}">
              <a16:creationId xmlns:a16="http://schemas.microsoft.com/office/drawing/2014/main" id="{00000000-0008-0000-00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0</xdr:colOff>
      <xdr:row>439</xdr:row>
      <xdr:rowOff>66678</xdr:rowOff>
    </xdr:from>
    <xdr:to>
      <xdr:col>10</xdr:col>
      <xdr:colOff>476250</xdr:colOff>
      <xdr:row>452</xdr:row>
      <xdr:rowOff>76201</xdr:rowOff>
    </xdr:to>
    <xdr:graphicFrame macro="">
      <xdr:nvGraphicFramePr>
        <xdr:cNvPr id="55" name="グラフ 54">
          <a:extLst>
            <a:ext uri="{FF2B5EF4-FFF2-40B4-BE49-F238E27FC236}">
              <a16:creationId xmlns:a16="http://schemas.microsoft.com/office/drawing/2014/main" id="{00000000-0008-0000-00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0</xdr:colOff>
      <xdr:row>455</xdr:row>
      <xdr:rowOff>76203</xdr:rowOff>
    </xdr:from>
    <xdr:to>
      <xdr:col>10</xdr:col>
      <xdr:colOff>476250</xdr:colOff>
      <xdr:row>468</xdr:row>
      <xdr:rowOff>114300</xdr:rowOff>
    </xdr:to>
    <xdr:graphicFrame macro="">
      <xdr:nvGraphicFramePr>
        <xdr:cNvPr id="56" name="グラフ 55">
          <a:extLst>
            <a:ext uri="{FF2B5EF4-FFF2-40B4-BE49-F238E27FC236}">
              <a16:creationId xmlns:a16="http://schemas.microsoft.com/office/drawing/2014/main" id="{00000000-0008-0000-00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471</xdr:row>
      <xdr:rowOff>66678</xdr:rowOff>
    </xdr:from>
    <xdr:to>
      <xdr:col>10</xdr:col>
      <xdr:colOff>476250</xdr:colOff>
      <xdr:row>484</xdr:row>
      <xdr:rowOff>104775</xdr:rowOff>
    </xdr:to>
    <xdr:graphicFrame macro="">
      <xdr:nvGraphicFramePr>
        <xdr:cNvPr id="57" name="グラフ 56">
          <a:extLst>
            <a:ext uri="{FF2B5EF4-FFF2-40B4-BE49-F238E27FC236}">
              <a16:creationId xmlns:a16="http://schemas.microsoft.com/office/drawing/2014/main" id="{00000000-0008-0000-00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xdr:col>
      <xdr:colOff>0</xdr:colOff>
      <xdr:row>487</xdr:row>
      <xdr:rowOff>19053</xdr:rowOff>
    </xdr:from>
    <xdr:to>
      <xdr:col>10</xdr:col>
      <xdr:colOff>476250</xdr:colOff>
      <xdr:row>499</xdr:row>
      <xdr:rowOff>28576</xdr:rowOff>
    </xdr:to>
    <xdr:graphicFrame macro="">
      <xdr:nvGraphicFramePr>
        <xdr:cNvPr id="58" name="グラフ 57">
          <a:extLst>
            <a:ext uri="{FF2B5EF4-FFF2-40B4-BE49-F238E27FC236}">
              <a16:creationId xmlns:a16="http://schemas.microsoft.com/office/drawing/2014/main" id="{00000000-0008-0000-00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xdr:col>
      <xdr:colOff>0</xdr:colOff>
      <xdr:row>502</xdr:row>
      <xdr:rowOff>66677</xdr:rowOff>
    </xdr:from>
    <xdr:to>
      <xdr:col>10</xdr:col>
      <xdr:colOff>476250</xdr:colOff>
      <xdr:row>514</xdr:row>
      <xdr:rowOff>0</xdr:rowOff>
    </xdr:to>
    <xdr:graphicFrame macro="">
      <xdr:nvGraphicFramePr>
        <xdr:cNvPr id="59" name="グラフ 58">
          <a:extLst>
            <a:ext uri="{FF2B5EF4-FFF2-40B4-BE49-F238E27FC236}">
              <a16:creationId xmlns:a16="http://schemas.microsoft.com/office/drawing/2014/main" id="{00000000-0008-0000-00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xdr:col>
      <xdr:colOff>0</xdr:colOff>
      <xdr:row>517</xdr:row>
      <xdr:rowOff>19053</xdr:rowOff>
    </xdr:from>
    <xdr:to>
      <xdr:col>10</xdr:col>
      <xdr:colOff>476250</xdr:colOff>
      <xdr:row>529</xdr:row>
      <xdr:rowOff>28576</xdr:rowOff>
    </xdr:to>
    <xdr:graphicFrame macro="">
      <xdr:nvGraphicFramePr>
        <xdr:cNvPr id="60" name="グラフ 59">
          <a:extLst>
            <a:ext uri="{FF2B5EF4-FFF2-40B4-BE49-F238E27FC236}">
              <a16:creationId xmlns:a16="http://schemas.microsoft.com/office/drawing/2014/main" id="{00000000-0008-0000-00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xdr:col>
      <xdr:colOff>0</xdr:colOff>
      <xdr:row>532</xdr:row>
      <xdr:rowOff>9527</xdr:rowOff>
    </xdr:from>
    <xdr:to>
      <xdr:col>10</xdr:col>
      <xdr:colOff>476250</xdr:colOff>
      <xdr:row>544</xdr:row>
      <xdr:rowOff>19050</xdr:rowOff>
    </xdr:to>
    <xdr:graphicFrame macro="">
      <xdr:nvGraphicFramePr>
        <xdr:cNvPr id="61" name="グラフ 60">
          <a:extLst>
            <a:ext uri="{FF2B5EF4-FFF2-40B4-BE49-F238E27FC236}">
              <a16:creationId xmlns:a16="http://schemas.microsoft.com/office/drawing/2014/main" id="{00000000-0008-0000-00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xdr:col>
      <xdr:colOff>0</xdr:colOff>
      <xdr:row>546</xdr:row>
      <xdr:rowOff>9528</xdr:rowOff>
    </xdr:from>
    <xdr:to>
      <xdr:col>10</xdr:col>
      <xdr:colOff>476250</xdr:colOff>
      <xdr:row>558</xdr:row>
      <xdr:rowOff>142876</xdr:rowOff>
    </xdr:to>
    <xdr:graphicFrame macro="">
      <xdr:nvGraphicFramePr>
        <xdr:cNvPr id="62" name="グラフ 61">
          <a:extLst>
            <a:ext uri="{FF2B5EF4-FFF2-40B4-BE49-F238E27FC236}">
              <a16:creationId xmlns:a16="http://schemas.microsoft.com/office/drawing/2014/main" id="{00000000-0008-0000-00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xdr:col>
      <xdr:colOff>0</xdr:colOff>
      <xdr:row>561</xdr:row>
      <xdr:rowOff>9528</xdr:rowOff>
    </xdr:from>
    <xdr:to>
      <xdr:col>10</xdr:col>
      <xdr:colOff>476250</xdr:colOff>
      <xdr:row>573</xdr:row>
      <xdr:rowOff>142876</xdr:rowOff>
    </xdr:to>
    <xdr:graphicFrame macro="">
      <xdr:nvGraphicFramePr>
        <xdr:cNvPr id="50" name="グラフ 49">
          <a:extLst>
            <a:ext uri="{FF2B5EF4-FFF2-40B4-BE49-F238E27FC236}">
              <a16:creationId xmlns:a16="http://schemas.microsoft.com/office/drawing/2014/main" id="{00000000-0008-0000-00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xdr:col>
      <xdr:colOff>0</xdr:colOff>
      <xdr:row>575</xdr:row>
      <xdr:rowOff>9528</xdr:rowOff>
    </xdr:from>
    <xdr:to>
      <xdr:col>10</xdr:col>
      <xdr:colOff>476250</xdr:colOff>
      <xdr:row>587</xdr:row>
      <xdr:rowOff>142876</xdr:rowOff>
    </xdr:to>
    <xdr:graphicFrame macro="">
      <xdr:nvGraphicFramePr>
        <xdr:cNvPr id="51" name="グラフ 50">
          <a:extLst>
            <a:ext uri="{FF2B5EF4-FFF2-40B4-BE49-F238E27FC236}">
              <a16:creationId xmlns:a16="http://schemas.microsoft.com/office/drawing/2014/main" id="{00000000-0008-0000-00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xdr:col>
      <xdr:colOff>0</xdr:colOff>
      <xdr:row>590</xdr:row>
      <xdr:rowOff>9528</xdr:rowOff>
    </xdr:from>
    <xdr:to>
      <xdr:col>10</xdr:col>
      <xdr:colOff>476250</xdr:colOff>
      <xdr:row>603</xdr:row>
      <xdr:rowOff>171450</xdr:rowOff>
    </xdr:to>
    <xdr:graphicFrame macro="">
      <xdr:nvGraphicFramePr>
        <xdr:cNvPr id="63" name="グラフ 62">
          <a:extLst>
            <a:ext uri="{FF2B5EF4-FFF2-40B4-BE49-F238E27FC236}">
              <a16:creationId xmlns:a16="http://schemas.microsoft.com/office/drawing/2014/main" id="{00000000-0008-0000-00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xdr:col>
      <xdr:colOff>0</xdr:colOff>
      <xdr:row>606</xdr:row>
      <xdr:rowOff>9527</xdr:rowOff>
    </xdr:from>
    <xdr:to>
      <xdr:col>10</xdr:col>
      <xdr:colOff>476250</xdr:colOff>
      <xdr:row>618</xdr:row>
      <xdr:rowOff>19050</xdr:rowOff>
    </xdr:to>
    <xdr:graphicFrame macro="">
      <xdr:nvGraphicFramePr>
        <xdr:cNvPr id="64" name="グラフ 63">
          <a:extLst>
            <a:ext uri="{FF2B5EF4-FFF2-40B4-BE49-F238E27FC236}">
              <a16:creationId xmlns:a16="http://schemas.microsoft.com/office/drawing/2014/main" id="{00000000-0008-0000-00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xdr:col>
      <xdr:colOff>0</xdr:colOff>
      <xdr:row>620</xdr:row>
      <xdr:rowOff>9528</xdr:rowOff>
    </xdr:from>
    <xdr:to>
      <xdr:col>10</xdr:col>
      <xdr:colOff>476250</xdr:colOff>
      <xdr:row>632</xdr:row>
      <xdr:rowOff>142876</xdr:rowOff>
    </xdr:to>
    <xdr:graphicFrame macro="">
      <xdr:nvGraphicFramePr>
        <xdr:cNvPr id="65" name="グラフ 64">
          <a:extLst>
            <a:ext uri="{FF2B5EF4-FFF2-40B4-BE49-F238E27FC236}">
              <a16:creationId xmlns:a16="http://schemas.microsoft.com/office/drawing/2014/main" id="{00000000-0008-0000-0000-00004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xdr:col>
      <xdr:colOff>0</xdr:colOff>
      <xdr:row>635</xdr:row>
      <xdr:rowOff>9527</xdr:rowOff>
    </xdr:from>
    <xdr:to>
      <xdr:col>10</xdr:col>
      <xdr:colOff>476250</xdr:colOff>
      <xdr:row>647</xdr:row>
      <xdr:rowOff>19050</xdr:rowOff>
    </xdr:to>
    <xdr:graphicFrame macro="">
      <xdr:nvGraphicFramePr>
        <xdr:cNvPr id="66" name="グラフ 65">
          <a:extLst>
            <a:ext uri="{FF2B5EF4-FFF2-40B4-BE49-F238E27FC236}">
              <a16:creationId xmlns:a16="http://schemas.microsoft.com/office/drawing/2014/main" id="{00000000-0008-0000-00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xdr:col>
      <xdr:colOff>0</xdr:colOff>
      <xdr:row>648</xdr:row>
      <xdr:rowOff>186865</xdr:rowOff>
    </xdr:from>
    <xdr:to>
      <xdr:col>10</xdr:col>
      <xdr:colOff>476250</xdr:colOff>
      <xdr:row>664</xdr:row>
      <xdr:rowOff>84166</xdr:rowOff>
    </xdr:to>
    <xdr:graphicFrame macro="">
      <xdr:nvGraphicFramePr>
        <xdr:cNvPr id="67" name="グラフ 66">
          <a:extLst>
            <a:ext uri="{FF2B5EF4-FFF2-40B4-BE49-F238E27FC236}">
              <a16:creationId xmlns:a16="http://schemas.microsoft.com/office/drawing/2014/main" id="{00000000-0008-0000-0000-00004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xdr:col>
      <xdr:colOff>28575</xdr:colOff>
      <xdr:row>666</xdr:row>
      <xdr:rowOff>24380</xdr:rowOff>
    </xdr:from>
    <xdr:to>
      <xdr:col>9</xdr:col>
      <xdr:colOff>523875</xdr:colOff>
      <xdr:row>696</xdr:row>
      <xdr:rowOff>9526</xdr:rowOff>
    </xdr:to>
    <xdr:graphicFrame macro="">
      <xdr:nvGraphicFramePr>
        <xdr:cNvPr id="68" name="グラフ 67">
          <a:extLst>
            <a:ext uri="{FF2B5EF4-FFF2-40B4-BE49-F238E27FC236}">
              <a16:creationId xmlns:a16="http://schemas.microsoft.com/office/drawing/2014/main" id="{00000000-0008-0000-0000-00004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2</xdr:col>
      <xdr:colOff>633497</xdr:colOff>
      <xdr:row>660</xdr:row>
      <xdr:rowOff>171450</xdr:rowOff>
    </xdr:from>
    <xdr:to>
      <xdr:col>9</xdr:col>
      <xdr:colOff>143199</xdr:colOff>
      <xdr:row>661</xdr:row>
      <xdr:rowOff>186150</xdr:rowOff>
    </xdr:to>
    <xdr:sp macro="" textlink="">
      <xdr:nvSpPr>
        <xdr:cNvPr id="69" name="正方形/長方形 68">
          <a:extLst>
            <a:ext uri="{FF2B5EF4-FFF2-40B4-BE49-F238E27FC236}">
              <a16:creationId xmlns:a16="http://schemas.microsoft.com/office/drawing/2014/main" id="{00000000-0008-0000-0000-000045000000}"/>
            </a:ext>
          </a:extLst>
        </xdr:cNvPr>
        <xdr:cNvSpPr/>
      </xdr:nvSpPr>
      <xdr:spPr>
        <a:xfrm>
          <a:off x="1585997" y="127635000"/>
          <a:ext cx="4376977" cy="205200"/>
        </a:xfrm>
        <a:prstGeom prst="rect">
          <a:avLst/>
        </a:prstGeom>
        <a:noFill/>
        <a:ln>
          <a:solidFill>
            <a:srgbClr val="005BAC"/>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xdr:col>
      <xdr:colOff>22866</xdr:colOff>
      <xdr:row>661</xdr:row>
      <xdr:rowOff>179513</xdr:rowOff>
    </xdr:from>
    <xdr:to>
      <xdr:col>3</xdr:col>
      <xdr:colOff>22866</xdr:colOff>
      <xdr:row>665</xdr:row>
      <xdr:rowOff>42183</xdr:rowOff>
    </xdr:to>
    <xdr:cxnSp macro="">
      <xdr:nvCxnSpPr>
        <xdr:cNvPr id="70" name="直線矢印コネクタ 69">
          <a:extLst>
            <a:ext uri="{FF2B5EF4-FFF2-40B4-BE49-F238E27FC236}">
              <a16:creationId xmlns:a16="http://schemas.microsoft.com/office/drawing/2014/main" id="{00000000-0008-0000-0000-000046000000}"/>
            </a:ext>
          </a:extLst>
        </xdr:cNvPr>
        <xdr:cNvCxnSpPr/>
      </xdr:nvCxnSpPr>
      <xdr:spPr>
        <a:xfrm>
          <a:off x="1670691" y="127833563"/>
          <a:ext cx="0" cy="624670"/>
        </a:xfrm>
        <a:prstGeom prst="straightConnector1">
          <a:avLst/>
        </a:prstGeom>
        <a:ln w="25400">
          <a:solidFill>
            <a:srgbClr val="005BAC"/>
          </a:solidFill>
          <a:tailEnd type="arrow"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698</xdr:row>
      <xdr:rowOff>57153</xdr:rowOff>
    </xdr:from>
    <xdr:to>
      <xdr:col>10</xdr:col>
      <xdr:colOff>476250</xdr:colOff>
      <xdr:row>712</xdr:row>
      <xdr:rowOff>95250</xdr:rowOff>
    </xdr:to>
    <xdr:graphicFrame macro="">
      <xdr:nvGraphicFramePr>
        <xdr:cNvPr id="71" name="グラフ 70">
          <a:extLst>
            <a:ext uri="{FF2B5EF4-FFF2-40B4-BE49-F238E27FC236}">
              <a16:creationId xmlns:a16="http://schemas.microsoft.com/office/drawing/2014/main" id="{00000000-0008-0000-0000-00004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xdr:col>
      <xdr:colOff>0</xdr:colOff>
      <xdr:row>715</xdr:row>
      <xdr:rowOff>9527</xdr:rowOff>
    </xdr:from>
    <xdr:to>
      <xdr:col>10</xdr:col>
      <xdr:colOff>476250</xdr:colOff>
      <xdr:row>727</xdr:row>
      <xdr:rowOff>19050</xdr:rowOff>
    </xdr:to>
    <xdr:graphicFrame macro="">
      <xdr:nvGraphicFramePr>
        <xdr:cNvPr id="72" name="グラフ 71">
          <a:extLst>
            <a:ext uri="{FF2B5EF4-FFF2-40B4-BE49-F238E27FC236}">
              <a16:creationId xmlns:a16="http://schemas.microsoft.com/office/drawing/2014/main" id="{00000000-0008-0000-0000-00004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xdr:col>
      <xdr:colOff>0</xdr:colOff>
      <xdr:row>729</xdr:row>
      <xdr:rowOff>9528</xdr:rowOff>
    </xdr:from>
    <xdr:to>
      <xdr:col>10</xdr:col>
      <xdr:colOff>476250</xdr:colOff>
      <xdr:row>741</xdr:row>
      <xdr:rowOff>142876</xdr:rowOff>
    </xdr:to>
    <xdr:graphicFrame macro="">
      <xdr:nvGraphicFramePr>
        <xdr:cNvPr id="73" name="グラフ 72">
          <a:extLst>
            <a:ext uri="{FF2B5EF4-FFF2-40B4-BE49-F238E27FC236}">
              <a16:creationId xmlns:a16="http://schemas.microsoft.com/office/drawing/2014/main" id="{00000000-0008-0000-0000-00004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xdr:col>
      <xdr:colOff>0</xdr:colOff>
      <xdr:row>744</xdr:row>
      <xdr:rowOff>9527</xdr:rowOff>
    </xdr:from>
    <xdr:to>
      <xdr:col>10</xdr:col>
      <xdr:colOff>476250</xdr:colOff>
      <xdr:row>756</xdr:row>
      <xdr:rowOff>19050</xdr:rowOff>
    </xdr:to>
    <xdr:graphicFrame macro="">
      <xdr:nvGraphicFramePr>
        <xdr:cNvPr id="74" name="グラフ 73">
          <a:extLst>
            <a:ext uri="{FF2B5EF4-FFF2-40B4-BE49-F238E27FC236}">
              <a16:creationId xmlns:a16="http://schemas.microsoft.com/office/drawing/2014/main" id="{00000000-0008-0000-0000-00004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xdr:col>
      <xdr:colOff>0</xdr:colOff>
      <xdr:row>758</xdr:row>
      <xdr:rowOff>9528</xdr:rowOff>
    </xdr:from>
    <xdr:to>
      <xdr:col>10</xdr:col>
      <xdr:colOff>476250</xdr:colOff>
      <xdr:row>770</xdr:row>
      <xdr:rowOff>142876</xdr:rowOff>
    </xdr:to>
    <xdr:graphicFrame macro="">
      <xdr:nvGraphicFramePr>
        <xdr:cNvPr id="75" name="グラフ 74">
          <a:extLst>
            <a:ext uri="{FF2B5EF4-FFF2-40B4-BE49-F238E27FC236}">
              <a16:creationId xmlns:a16="http://schemas.microsoft.com/office/drawing/2014/main" id="{00000000-0008-0000-0000-00004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xdr:col>
      <xdr:colOff>0</xdr:colOff>
      <xdr:row>773</xdr:row>
      <xdr:rowOff>9527</xdr:rowOff>
    </xdr:from>
    <xdr:to>
      <xdr:col>10</xdr:col>
      <xdr:colOff>476250</xdr:colOff>
      <xdr:row>785</xdr:row>
      <xdr:rowOff>19050</xdr:rowOff>
    </xdr:to>
    <xdr:graphicFrame macro="">
      <xdr:nvGraphicFramePr>
        <xdr:cNvPr id="76" name="グラフ 75">
          <a:extLst>
            <a:ext uri="{FF2B5EF4-FFF2-40B4-BE49-F238E27FC236}">
              <a16:creationId xmlns:a16="http://schemas.microsoft.com/office/drawing/2014/main" id="{00000000-0008-0000-0000-00004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xdr:col>
      <xdr:colOff>0</xdr:colOff>
      <xdr:row>787</xdr:row>
      <xdr:rowOff>9527</xdr:rowOff>
    </xdr:from>
    <xdr:to>
      <xdr:col>10</xdr:col>
      <xdr:colOff>476250</xdr:colOff>
      <xdr:row>799</xdr:row>
      <xdr:rowOff>19050</xdr:rowOff>
    </xdr:to>
    <xdr:graphicFrame macro="">
      <xdr:nvGraphicFramePr>
        <xdr:cNvPr id="77" name="グラフ 76">
          <a:extLst>
            <a:ext uri="{FF2B5EF4-FFF2-40B4-BE49-F238E27FC236}">
              <a16:creationId xmlns:a16="http://schemas.microsoft.com/office/drawing/2014/main" id="{00000000-0008-0000-0000-00004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0</xdr:col>
      <xdr:colOff>247650</xdr:colOff>
      <xdr:row>894</xdr:row>
      <xdr:rowOff>109482</xdr:rowOff>
    </xdr:from>
    <xdr:to>
      <xdr:col>10</xdr:col>
      <xdr:colOff>466725</xdr:colOff>
      <xdr:row>902</xdr:row>
      <xdr:rowOff>176156</xdr:rowOff>
    </xdr:to>
    <xdr:graphicFrame macro="">
      <xdr:nvGraphicFramePr>
        <xdr:cNvPr id="78" name="グラフ 77">
          <a:extLst>
            <a:ext uri="{FF2B5EF4-FFF2-40B4-BE49-F238E27FC236}">
              <a16:creationId xmlns:a16="http://schemas.microsoft.com/office/drawing/2014/main" id="{00000000-0008-0000-0000-00004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1</xdr:col>
      <xdr:colOff>0</xdr:colOff>
      <xdr:row>903</xdr:row>
      <xdr:rowOff>142879</xdr:rowOff>
    </xdr:from>
    <xdr:to>
      <xdr:col>10</xdr:col>
      <xdr:colOff>476250</xdr:colOff>
      <xdr:row>913</xdr:row>
      <xdr:rowOff>161925</xdr:rowOff>
    </xdr:to>
    <xdr:graphicFrame macro="">
      <xdr:nvGraphicFramePr>
        <xdr:cNvPr id="79" name="グラフ 78">
          <a:extLst>
            <a:ext uri="{FF2B5EF4-FFF2-40B4-BE49-F238E27FC236}">
              <a16:creationId xmlns:a16="http://schemas.microsoft.com/office/drawing/2014/main" id="{00000000-0008-0000-0000-00004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xdr:col>
      <xdr:colOff>0</xdr:colOff>
      <xdr:row>914</xdr:row>
      <xdr:rowOff>95254</xdr:rowOff>
    </xdr:from>
    <xdr:to>
      <xdr:col>10</xdr:col>
      <xdr:colOff>476250</xdr:colOff>
      <xdr:row>924</xdr:row>
      <xdr:rowOff>114300</xdr:rowOff>
    </xdr:to>
    <xdr:graphicFrame macro="">
      <xdr:nvGraphicFramePr>
        <xdr:cNvPr id="85" name="グラフ 84">
          <a:extLst>
            <a:ext uri="{FF2B5EF4-FFF2-40B4-BE49-F238E27FC236}">
              <a16:creationId xmlns:a16="http://schemas.microsoft.com/office/drawing/2014/main" id="{00000000-0008-0000-0000-00005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1</xdr:col>
      <xdr:colOff>0</xdr:colOff>
      <xdr:row>925</xdr:row>
      <xdr:rowOff>114304</xdr:rowOff>
    </xdr:from>
    <xdr:to>
      <xdr:col>10</xdr:col>
      <xdr:colOff>476250</xdr:colOff>
      <xdr:row>935</xdr:row>
      <xdr:rowOff>133350</xdr:rowOff>
    </xdr:to>
    <xdr:graphicFrame macro="">
      <xdr:nvGraphicFramePr>
        <xdr:cNvPr id="86" name="グラフ 85">
          <a:extLst>
            <a:ext uri="{FF2B5EF4-FFF2-40B4-BE49-F238E27FC236}">
              <a16:creationId xmlns:a16="http://schemas.microsoft.com/office/drawing/2014/main" id="{00000000-0008-0000-0000-00005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xdr:col>
      <xdr:colOff>0</xdr:colOff>
      <xdr:row>937</xdr:row>
      <xdr:rowOff>9529</xdr:rowOff>
    </xdr:from>
    <xdr:to>
      <xdr:col>10</xdr:col>
      <xdr:colOff>476250</xdr:colOff>
      <xdr:row>947</xdr:row>
      <xdr:rowOff>28575</xdr:rowOff>
    </xdr:to>
    <xdr:graphicFrame macro="">
      <xdr:nvGraphicFramePr>
        <xdr:cNvPr id="94" name="グラフ 93">
          <a:extLst>
            <a:ext uri="{FF2B5EF4-FFF2-40B4-BE49-F238E27FC236}">
              <a16:creationId xmlns:a16="http://schemas.microsoft.com/office/drawing/2014/main" id="{00000000-0008-0000-0000-00005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1</xdr:col>
      <xdr:colOff>0</xdr:colOff>
      <xdr:row>959</xdr:row>
      <xdr:rowOff>133354</xdr:rowOff>
    </xdr:from>
    <xdr:to>
      <xdr:col>10</xdr:col>
      <xdr:colOff>476250</xdr:colOff>
      <xdr:row>969</xdr:row>
      <xdr:rowOff>152400</xdr:rowOff>
    </xdr:to>
    <xdr:graphicFrame macro="">
      <xdr:nvGraphicFramePr>
        <xdr:cNvPr id="95" name="グラフ 94">
          <a:extLst>
            <a:ext uri="{FF2B5EF4-FFF2-40B4-BE49-F238E27FC236}">
              <a16:creationId xmlns:a16="http://schemas.microsoft.com/office/drawing/2014/main" id="{00000000-0008-0000-0000-00005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1</xdr:col>
      <xdr:colOff>0</xdr:colOff>
      <xdr:row>970</xdr:row>
      <xdr:rowOff>133354</xdr:rowOff>
    </xdr:from>
    <xdr:to>
      <xdr:col>10</xdr:col>
      <xdr:colOff>476250</xdr:colOff>
      <xdr:row>980</xdr:row>
      <xdr:rowOff>152400</xdr:rowOff>
    </xdr:to>
    <xdr:graphicFrame macro="">
      <xdr:nvGraphicFramePr>
        <xdr:cNvPr id="96" name="グラフ 95">
          <a:extLst>
            <a:ext uri="{FF2B5EF4-FFF2-40B4-BE49-F238E27FC236}">
              <a16:creationId xmlns:a16="http://schemas.microsoft.com/office/drawing/2014/main" id="{00000000-0008-0000-0000-00006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1</xdr:col>
      <xdr:colOff>0</xdr:colOff>
      <xdr:row>993</xdr:row>
      <xdr:rowOff>166428</xdr:rowOff>
    </xdr:from>
    <xdr:to>
      <xdr:col>10</xdr:col>
      <xdr:colOff>476250</xdr:colOff>
      <xdr:row>1005</xdr:row>
      <xdr:rowOff>175949</xdr:rowOff>
    </xdr:to>
    <xdr:graphicFrame macro="">
      <xdr:nvGraphicFramePr>
        <xdr:cNvPr id="97" name="グラフ 96">
          <a:extLst>
            <a:ext uri="{FF2B5EF4-FFF2-40B4-BE49-F238E27FC236}">
              <a16:creationId xmlns:a16="http://schemas.microsoft.com/office/drawing/2014/main" id="{00000000-0008-0000-0000-00006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1</xdr:col>
      <xdr:colOff>0</xdr:colOff>
      <xdr:row>1006</xdr:row>
      <xdr:rowOff>114304</xdr:rowOff>
    </xdr:from>
    <xdr:to>
      <xdr:col>10</xdr:col>
      <xdr:colOff>476250</xdr:colOff>
      <xdr:row>1016</xdr:row>
      <xdr:rowOff>133350</xdr:rowOff>
    </xdr:to>
    <xdr:graphicFrame macro="">
      <xdr:nvGraphicFramePr>
        <xdr:cNvPr id="98" name="グラフ 97">
          <a:extLst>
            <a:ext uri="{FF2B5EF4-FFF2-40B4-BE49-F238E27FC236}">
              <a16:creationId xmlns:a16="http://schemas.microsoft.com/office/drawing/2014/main" id="{00000000-0008-0000-0000-00006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0</xdr:col>
      <xdr:colOff>247650</xdr:colOff>
      <xdr:row>1017</xdr:row>
      <xdr:rowOff>131472</xdr:rowOff>
    </xdr:from>
    <xdr:to>
      <xdr:col>10</xdr:col>
      <xdr:colOff>466725</xdr:colOff>
      <xdr:row>1026</xdr:row>
      <xdr:rowOff>0</xdr:rowOff>
    </xdr:to>
    <xdr:graphicFrame macro="">
      <xdr:nvGraphicFramePr>
        <xdr:cNvPr id="99" name="グラフ 98">
          <a:extLst>
            <a:ext uri="{FF2B5EF4-FFF2-40B4-BE49-F238E27FC236}">
              <a16:creationId xmlns:a16="http://schemas.microsoft.com/office/drawing/2014/main" id="{00000000-0008-0000-0000-00006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1</xdr:col>
      <xdr:colOff>0</xdr:colOff>
      <xdr:row>1026</xdr:row>
      <xdr:rowOff>125037</xdr:rowOff>
    </xdr:from>
    <xdr:to>
      <xdr:col>10</xdr:col>
      <xdr:colOff>476250</xdr:colOff>
      <xdr:row>1038</xdr:row>
      <xdr:rowOff>134562</xdr:rowOff>
    </xdr:to>
    <xdr:graphicFrame macro="">
      <xdr:nvGraphicFramePr>
        <xdr:cNvPr id="100" name="グラフ 99">
          <a:extLst>
            <a:ext uri="{FF2B5EF4-FFF2-40B4-BE49-F238E27FC236}">
              <a16:creationId xmlns:a16="http://schemas.microsoft.com/office/drawing/2014/main" id="{00000000-0008-0000-0000-00006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0</xdr:col>
      <xdr:colOff>247650</xdr:colOff>
      <xdr:row>1039</xdr:row>
      <xdr:rowOff>119007</xdr:rowOff>
    </xdr:from>
    <xdr:to>
      <xdr:col>10</xdr:col>
      <xdr:colOff>466725</xdr:colOff>
      <xdr:row>1047</xdr:row>
      <xdr:rowOff>185681</xdr:rowOff>
    </xdr:to>
    <xdr:graphicFrame macro="">
      <xdr:nvGraphicFramePr>
        <xdr:cNvPr id="101" name="グラフ 100">
          <a:extLst>
            <a:ext uri="{FF2B5EF4-FFF2-40B4-BE49-F238E27FC236}">
              <a16:creationId xmlns:a16="http://schemas.microsoft.com/office/drawing/2014/main" id="{00000000-0008-0000-0000-00006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0</xdr:col>
      <xdr:colOff>247650</xdr:colOff>
      <xdr:row>1048</xdr:row>
      <xdr:rowOff>112424</xdr:rowOff>
    </xdr:from>
    <xdr:to>
      <xdr:col>10</xdr:col>
      <xdr:colOff>466725</xdr:colOff>
      <xdr:row>1056</xdr:row>
      <xdr:rowOff>152400</xdr:rowOff>
    </xdr:to>
    <xdr:graphicFrame macro="">
      <xdr:nvGraphicFramePr>
        <xdr:cNvPr id="102" name="グラフ 101">
          <a:extLst>
            <a:ext uri="{FF2B5EF4-FFF2-40B4-BE49-F238E27FC236}">
              <a16:creationId xmlns:a16="http://schemas.microsoft.com/office/drawing/2014/main" id="{00000000-0008-0000-0000-00006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1</xdr:col>
      <xdr:colOff>0</xdr:colOff>
      <xdr:row>1057</xdr:row>
      <xdr:rowOff>123829</xdr:rowOff>
    </xdr:from>
    <xdr:to>
      <xdr:col>10</xdr:col>
      <xdr:colOff>476250</xdr:colOff>
      <xdr:row>1067</xdr:row>
      <xdr:rowOff>142875</xdr:rowOff>
    </xdr:to>
    <xdr:graphicFrame macro="">
      <xdr:nvGraphicFramePr>
        <xdr:cNvPr id="105" name="グラフ 104">
          <a:extLst>
            <a:ext uri="{FF2B5EF4-FFF2-40B4-BE49-F238E27FC236}">
              <a16:creationId xmlns:a16="http://schemas.microsoft.com/office/drawing/2014/main" id="{00000000-0008-0000-0000-00006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1</xdr:col>
      <xdr:colOff>0</xdr:colOff>
      <xdr:row>1068</xdr:row>
      <xdr:rowOff>142879</xdr:rowOff>
    </xdr:from>
    <xdr:to>
      <xdr:col>10</xdr:col>
      <xdr:colOff>476250</xdr:colOff>
      <xdr:row>1078</xdr:row>
      <xdr:rowOff>161925</xdr:rowOff>
    </xdr:to>
    <xdr:graphicFrame macro="">
      <xdr:nvGraphicFramePr>
        <xdr:cNvPr id="106" name="グラフ 105">
          <a:extLst>
            <a:ext uri="{FF2B5EF4-FFF2-40B4-BE49-F238E27FC236}">
              <a16:creationId xmlns:a16="http://schemas.microsoft.com/office/drawing/2014/main" id="{00000000-0008-0000-0000-00006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1</xdr:col>
      <xdr:colOff>28575</xdr:colOff>
      <xdr:row>1079</xdr:row>
      <xdr:rowOff>186305</xdr:rowOff>
    </xdr:from>
    <xdr:to>
      <xdr:col>9</xdr:col>
      <xdr:colOff>523875</xdr:colOff>
      <xdr:row>1098</xdr:row>
      <xdr:rowOff>38101</xdr:rowOff>
    </xdr:to>
    <xdr:graphicFrame macro="">
      <xdr:nvGraphicFramePr>
        <xdr:cNvPr id="107" name="グラフ 106">
          <a:extLst>
            <a:ext uri="{FF2B5EF4-FFF2-40B4-BE49-F238E27FC236}">
              <a16:creationId xmlns:a16="http://schemas.microsoft.com/office/drawing/2014/main" id="{00000000-0008-0000-0000-00006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1</xdr:col>
      <xdr:colOff>0</xdr:colOff>
      <xdr:row>1100</xdr:row>
      <xdr:rowOff>9528</xdr:rowOff>
    </xdr:from>
    <xdr:to>
      <xdr:col>10</xdr:col>
      <xdr:colOff>476250</xdr:colOff>
      <xdr:row>1112</xdr:row>
      <xdr:rowOff>142876</xdr:rowOff>
    </xdr:to>
    <xdr:graphicFrame macro="">
      <xdr:nvGraphicFramePr>
        <xdr:cNvPr id="109" name="グラフ 108">
          <a:extLst>
            <a:ext uri="{FF2B5EF4-FFF2-40B4-BE49-F238E27FC236}">
              <a16:creationId xmlns:a16="http://schemas.microsoft.com/office/drawing/2014/main" id="{00000000-0008-0000-0000-00006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1</xdr:col>
      <xdr:colOff>0</xdr:colOff>
      <xdr:row>1115</xdr:row>
      <xdr:rowOff>9528</xdr:rowOff>
    </xdr:from>
    <xdr:to>
      <xdr:col>10</xdr:col>
      <xdr:colOff>476250</xdr:colOff>
      <xdr:row>1127</xdr:row>
      <xdr:rowOff>142876</xdr:rowOff>
    </xdr:to>
    <xdr:graphicFrame macro="">
      <xdr:nvGraphicFramePr>
        <xdr:cNvPr id="110" name="グラフ 109">
          <a:extLst>
            <a:ext uri="{FF2B5EF4-FFF2-40B4-BE49-F238E27FC236}">
              <a16:creationId xmlns:a16="http://schemas.microsoft.com/office/drawing/2014/main" id="{00000000-0008-0000-0000-00006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1</xdr:col>
      <xdr:colOff>0</xdr:colOff>
      <xdr:row>1130</xdr:row>
      <xdr:rowOff>9527</xdr:rowOff>
    </xdr:from>
    <xdr:to>
      <xdr:col>10</xdr:col>
      <xdr:colOff>476250</xdr:colOff>
      <xdr:row>1142</xdr:row>
      <xdr:rowOff>19050</xdr:rowOff>
    </xdr:to>
    <xdr:graphicFrame macro="">
      <xdr:nvGraphicFramePr>
        <xdr:cNvPr id="111" name="グラフ 110">
          <a:extLst>
            <a:ext uri="{FF2B5EF4-FFF2-40B4-BE49-F238E27FC236}">
              <a16:creationId xmlns:a16="http://schemas.microsoft.com/office/drawing/2014/main" id="{00000000-0008-0000-0000-00006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1</xdr:col>
      <xdr:colOff>0</xdr:colOff>
      <xdr:row>1144</xdr:row>
      <xdr:rowOff>9527</xdr:rowOff>
    </xdr:from>
    <xdr:to>
      <xdr:col>10</xdr:col>
      <xdr:colOff>476250</xdr:colOff>
      <xdr:row>1156</xdr:row>
      <xdr:rowOff>19050</xdr:rowOff>
    </xdr:to>
    <xdr:graphicFrame macro="">
      <xdr:nvGraphicFramePr>
        <xdr:cNvPr id="112" name="グラフ 111">
          <a:extLst>
            <a:ext uri="{FF2B5EF4-FFF2-40B4-BE49-F238E27FC236}">
              <a16:creationId xmlns:a16="http://schemas.microsoft.com/office/drawing/2014/main" id="{00000000-0008-0000-0000-00007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1</xdr:col>
      <xdr:colOff>0</xdr:colOff>
      <xdr:row>1158</xdr:row>
      <xdr:rowOff>9528</xdr:rowOff>
    </xdr:from>
    <xdr:to>
      <xdr:col>10</xdr:col>
      <xdr:colOff>476250</xdr:colOff>
      <xdr:row>1170</xdr:row>
      <xdr:rowOff>142876</xdr:rowOff>
    </xdr:to>
    <xdr:graphicFrame macro="">
      <xdr:nvGraphicFramePr>
        <xdr:cNvPr id="113" name="グラフ 112">
          <a:extLst>
            <a:ext uri="{FF2B5EF4-FFF2-40B4-BE49-F238E27FC236}">
              <a16:creationId xmlns:a16="http://schemas.microsoft.com/office/drawing/2014/main" id="{00000000-0008-0000-0000-00007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1</xdr:col>
      <xdr:colOff>0</xdr:colOff>
      <xdr:row>1172</xdr:row>
      <xdr:rowOff>9528</xdr:rowOff>
    </xdr:from>
    <xdr:to>
      <xdr:col>10</xdr:col>
      <xdr:colOff>476250</xdr:colOff>
      <xdr:row>1184</xdr:row>
      <xdr:rowOff>142876</xdr:rowOff>
    </xdr:to>
    <xdr:graphicFrame macro="">
      <xdr:nvGraphicFramePr>
        <xdr:cNvPr id="114" name="グラフ 113">
          <a:extLst>
            <a:ext uri="{FF2B5EF4-FFF2-40B4-BE49-F238E27FC236}">
              <a16:creationId xmlns:a16="http://schemas.microsoft.com/office/drawing/2014/main" id="{00000000-0008-0000-0000-00007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1</xdr:col>
      <xdr:colOff>0</xdr:colOff>
      <xdr:row>1188</xdr:row>
      <xdr:rowOff>9527</xdr:rowOff>
    </xdr:from>
    <xdr:to>
      <xdr:col>10</xdr:col>
      <xdr:colOff>476250</xdr:colOff>
      <xdr:row>1200</xdr:row>
      <xdr:rowOff>19050</xdr:rowOff>
    </xdr:to>
    <xdr:graphicFrame macro="">
      <xdr:nvGraphicFramePr>
        <xdr:cNvPr id="115" name="グラフ 114">
          <a:extLst>
            <a:ext uri="{FF2B5EF4-FFF2-40B4-BE49-F238E27FC236}">
              <a16:creationId xmlns:a16="http://schemas.microsoft.com/office/drawing/2014/main" id="{00000000-0008-0000-0000-00007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8</xdr:col>
      <xdr:colOff>362577</xdr:colOff>
      <xdr:row>1202</xdr:row>
      <xdr:rowOff>19977</xdr:rowOff>
    </xdr:from>
    <xdr:to>
      <xdr:col>14</xdr:col>
      <xdr:colOff>465638</xdr:colOff>
      <xdr:row>1228</xdr:row>
      <xdr:rowOff>134271</xdr:rowOff>
    </xdr:to>
    <xdr:graphicFrame macro="">
      <xdr:nvGraphicFramePr>
        <xdr:cNvPr id="116" name="グラフ 115">
          <a:extLst>
            <a:ext uri="{FF2B5EF4-FFF2-40B4-BE49-F238E27FC236}">
              <a16:creationId xmlns:a16="http://schemas.microsoft.com/office/drawing/2014/main" id="{00000000-0008-0000-0000-00007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5</xdr:col>
      <xdr:colOff>147747</xdr:colOff>
      <xdr:row>1202</xdr:row>
      <xdr:rowOff>19977</xdr:rowOff>
    </xdr:from>
    <xdr:to>
      <xdr:col>11</xdr:col>
      <xdr:colOff>156755</xdr:colOff>
      <xdr:row>1228</xdr:row>
      <xdr:rowOff>134271</xdr:rowOff>
    </xdr:to>
    <xdr:graphicFrame macro="">
      <xdr:nvGraphicFramePr>
        <xdr:cNvPr id="117" name="グラフ 116">
          <a:extLst>
            <a:ext uri="{FF2B5EF4-FFF2-40B4-BE49-F238E27FC236}">
              <a16:creationId xmlns:a16="http://schemas.microsoft.com/office/drawing/2014/main" id="{00000000-0008-0000-0000-00007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1</xdr:col>
      <xdr:colOff>19050</xdr:colOff>
      <xdr:row>1202</xdr:row>
      <xdr:rowOff>19977</xdr:rowOff>
    </xdr:from>
    <xdr:to>
      <xdr:col>8</xdr:col>
      <xdr:colOff>325810</xdr:colOff>
      <xdr:row>1228</xdr:row>
      <xdr:rowOff>134271</xdr:rowOff>
    </xdr:to>
    <xdr:graphicFrame macro="">
      <xdr:nvGraphicFramePr>
        <xdr:cNvPr id="118" name="グラフ 117">
          <a:extLst>
            <a:ext uri="{FF2B5EF4-FFF2-40B4-BE49-F238E27FC236}">
              <a16:creationId xmlns:a16="http://schemas.microsoft.com/office/drawing/2014/main" id="{00000000-0008-0000-0000-00007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1</xdr:col>
      <xdr:colOff>260325</xdr:colOff>
      <xdr:row>1222</xdr:row>
      <xdr:rowOff>144715</xdr:rowOff>
    </xdr:from>
    <xdr:to>
      <xdr:col>14</xdr:col>
      <xdr:colOff>163886</xdr:colOff>
      <xdr:row>1222</xdr:row>
      <xdr:rowOff>144715</xdr:rowOff>
    </xdr:to>
    <xdr:cxnSp macro="">
      <xdr:nvCxnSpPr>
        <xdr:cNvPr id="119" name="直線コネクタ 118">
          <a:extLst>
            <a:ext uri="{FF2B5EF4-FFF2-40B4-BE49-F238E27FC236}">
              <a16:creationId xmlns:a16="http://schemas.microsoft.com/office/drawing/2014/main" id="{00000000-0008-0000-0000-000077000000}"/>
            </a:ext>
          </a:extLst>
        </xdr:cNvPr>
        <xdr:cNvCxnSpPr/>
      </xdr:nvCxnSpPr>
      <xdr:spPr>
        <a:xfrm>
          <a:off x="517500" y="210618640"/>
          <a:ext cx="8857061" cy="0"/>
        </a:xfrm>
        <a:prstGeom prst="line">
          <a:avLst/>
        </a:prstGeom>
        <a:ln w="6350">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1231</xdr:row>
      <xdr:rowOff>9527</xdr:rowOff>
    </xdr:from>
    <xdr:to>
      <xdr:col>10</xdr:col>
      <xdr:colOff>476250</xdr:colOff>
      <xdr:row>1243</xdr:row>
      <xdr:rowOff>19050</xdr:rowOff>
    </xdr:to>
    <xdr:graphicFrame macro="">
      <xdr:nvGraphicFramePr>
        <xdr:cNvPr id="120" name="グラフ 119">
          <a:extLst>
            <a:ext uri="{FF2B5EF4-FFF2-40B4-BE49-F238E27FC236}">
              <a16:creationId xmlns:a16="http://schemas.microsoft.com/office/drawing/2014/main" id="{00000000-0008-0000-0000-00007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1</xdr:col>
      <xdr:colOff>0</xdr:colOff>
      <xdr:row>1245</xdr:row>
      <xdr:rowOff>9528</xdr:rowOff>
    </xdr:from>
    <xdr:to>
      <xdr:col>10</xdr:col>
      <xdr:colOff>476250</xdr:colOff>
      <xdr:row>1257</xdr:row>
      <xdr:rowOff>142876</xdr:rowOff>
    </xdr:to>
    <xdr:graphicFrame macro="">
      <xdr:nvGraphicFramePr>
        <xdr:cNvPr id="121" name="グラフ 120">
          <a:extLst>
            <a:ext uri="{FF2B5EF4-FFF2-40B4-BE49-F238E27FC236}">
              <a16:creationId xmlns:a16="http://schemas.microsoft.com/office/drawing/2014/main" id="{00000000-0008-0000-0000-00007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1</xdr:col>
      <xdr:colOff>0</xdr:colOff>
      <xdr:row>1260</xdr:row>
      <xdr:rowOff>9527</xdr:rowOff>
    </xdr:from>
    <xdr:to>
      <xdr:col>10</xdr:col>
      <xdr:colOff>476250</xdr:colOff>
      <xdr:row>1272</xdr:row>
      <xdr:rowOff>19050</xdr:rowOff>
    </xdr:to>
    <xdr:graphicFrame macro="">
      <xdr:nvGraphicFramePr>
        <xdr:cNvPr id="122" name="グラフ 121">
          <a:extLst>
            <a:ext uri="{FF2B5EF4-FFF2-40B4-BE49-F238E27FC236}">
              <a16:creationId xmlns:a16="http://schemas.microsoft.com/office/drawing/2014/main" id="{00000000-0008-0000-0000-00007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xdr:from>
      <xdr:col>1</xdr:col>
      <xdr:colOff>0</xdr:colOff>
      <xdr:row>1274</xdr:row>
      <xdr:rowOff>9527</xdr:rowOff>
    </xdr:from>
    <xdr:to>
      <xdr:col>10</xdr:col>
      <xdr:colOff>476250</xdr:colOff>
      <xdr:row>1285</xdr:row>
      <xdr:rowOff>47625</xdr:rowOff>
    </xdr:to>
    <xdr:graphicFrame macro="">
      <xdr:nvGraphicFramePr>
        <xdr:cNvPr id="123" name="グラフ 122">
          <a:extLst>
            <a:ext uri="{FF2B5EF4-FFF2-40B4-BE49-F238E27FC236}">
              <a16:creationId xmlns:a16="http://schemas.microsoft.com/office/drawing/2014/main" id="{00000000-0008-0000-0000-00007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twoCellAnchor>
    <xdr:from>
      <xdr:col>1</xdr:col>
      <xdr:colOff>0</xdr:colOff>
      <xdr:row>1287</xdr:row>
      <xdr:rowOff>76202</xdr:rowOff>
    </xdr:from>
    <xdr:to>
      <xdr:col>10</xdr:col>
      <xdr:colOff>476250</xdr:colOff>
      <xdr:row>1298</xdr:row>
      <xdr:rowOff>114300</xdr:rowOff>
    </xdr:to>
    <xdr:graphicFrame macro="">
      <xdr:nvGraphicFramePr>
        <xdr:cNvPr id="124" name="グラフ 123">
          <a:extLst>
            <a:ext uri="{FF2B5EF4-FFF2-40B4-BE49-F238E27FC236}">
              <a16:creationId xmlns:a16="http://schemas.microsoft.com/office/drawing/2014/main" id="{00000000-0008-0000-0000-00007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twoCellAnchor>
  <xdr:twoCellAnchor>
    <xdr:from>
      <xdr:col>1</xdr:col>
      <xdr:colOff>0</xdr:colOff>
      <xdr:row>1300</xdr:row>
      <xdr:rowOff>66677</xdr:rowOff>
    </xdr:from>
    <xdr:to>
      <xdr:col>10</xdr:col>
      <xdr:colOff>476250</xdr:colOff>
      <xdr:row>1311</xdr:row>
      <xdr:rowOff>104775</xdr:rowOff>
    </xdr:to>
    <xdr:graphicFrame macro="">
      <xdr:nvGraphicFramePr>
        <xdr:cNvPr id="125" name="グラフ 124">
          <a:extLst>
            <a:ext uri="{FF2B5EF4-FFF2-40B4-BE49-F238E27FC236}">
              <a16:creationId xmlns:a16="http://schemas.microsoft.com/office/drawing/2014/main" id="{00000000-0008-0000-0000-00007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twoCellAnchor>
  <xdr:twoCellAnchor>
    <xdr:from>
      <xdr:col>1</xdr:col>
      <xdr:colOff>0</xdr:colOff>
      <xdr:row>1314</xdr:row>
      <xdr:rowOff>66677</xdr:rowOff>
    </xdr:from>
    <xdr:to>
      <xdr:col>10</xdr:col>
      <xdr:colOff>476250</xdr:colOff>
      <xdr:row>1326</xdr:row>
      <xdr:rowOff>114300</xdr:rowOff>
    </xdr:to>
    <xdr:graphicFrame macro="">
      <xdr:nvGraphicFramePr>
        <xdr:cNvPr id="126" name="グラフ 125">
          <a:extLst>
            <a:ext uri="{FF2B5EF4-FFF2-40B4-BE49-F238E27FC236}">
              <a16:creationId xmlns:a16="http://schemas.microsoft.com/office/drawing/2014/main" id="{00000000-0008-0000-0000-00007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twoCellAnchor>
  <xdr:twoCellAnchor>
    <xdr:from>
      <xdr:col>1</xdr:col>
      <xdr:colOff>9525</xdr:colOff>
      <xdr:row>1329</xdr:row>
      <xdr:rowOff>66041</xdr:rowOff>
    </xdr:from>
    <xdr:to>
      <xdr:col>9</xdr:col>
      <xdr:colOff>504825</xdr:colOff>
      <xdr:row>1347</xdr:row>
      <xdr:rowOff>137609</xdr:rowOff>
    </xdr:to>
    <xdr:graphicFrame macro="">
      <xdr:nvGraphicFramePr>
        <xdr:cNvPr id="127" name="グラフ 126">
          <a:extLst>
            <a:ext uri="{FF2B5EF4-FFF2-40B4-BE49-F238E27FC236}">
              <a16:creationId xmlns:a16="http://schemas.microsoft.com/office/drawing/2014/main" id="{00000000-0008-0000-0000-00007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twoCellAnchor>
  <xdr:twoCellAnchor>
    <xdr:from>
      <xdr:col>1</xdr:col>
      <xdr:colOff>9525</xdr:colOff>
      <xdr:row>1350</xdr:row>
      <xdr:rowOff>66041</xdr:rowOff>
    </xdr:from>
    <xdr:to>
      <xdr:col>9</xdr:col>
      <xdr:colOff>504825</xdr:colOff>
      <xdr:row>1368</xdr:row>
      <xdr:rowOff>137609</xdr:rowOff>
    </xdr:to>
    <xdr:graphicFrame macro="">
      <xdr:nvGraphicFramePr>
        <xdr:cNvPr id="128" name="グラフ 127">
          <a:extLst>
            <a:ext uri="{FF2B5EF4-FFF2-40B4-BE49-F238E27FC236}">
              <a16:creationId xmlns:a16="http://schemas.microsoft.com/office/drawing/2014/main" id="{00000000-0008-0000-0000-00008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twoCellAnchor>
  <xdr:twoCellAnchor>
    <xdr:from>
      <xdr:col>1</xdr:col>
      <xdr:colOff>9525</xdr:colOff>
      <xdr:row>1392</xdr:row>
      <xdr:rowOff>19874</xdr:rowOff>
    </xdr:from>
    <xdr:to>
      <xdr:col>9</xdr:col>
      <xdr:colOff>504825</xdr:colOff>
      <xdr:row>1410</xdr:row>
      <xdr:rowOff>91443</xdr:rowOff>
    </xdr:to>
    <xdr:graphicFrame macro="">
      <xdr:nvGraphicFramePr>
        <xdr:cNvPr id="129" name="グラフ 128">
          <a:extLst>
            <a:ext uri="{FF2B5EF4-FFF2-40B4-BE49-F238E27FC236}">
              <a16:creationId xmlns:a16="http://schemas.microsoft.com/office/drawing/2014/main" id="{00000000-0008-0000-0000-00008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twoCellAnchor>
  <xdr:twoCellAnchor>
    <xdr:from>
      <xdr:col>1</xdr:col>
      <xdr:colOff>0</xdr:colOff>
      <xdr:row>1371</xdr:row>
      <xdr:rowOff>40016</xdr:rowOff>
    </xdr:from>
    <xdr:to>
      <xdr:col>9</xdr:col>
      <xdr:colOff>495300</xdr:colOff>
      <xdr:row>1389</xdr:row>
      <xdr:rowOff>111584</xdr:rowOff>
    </xdr:to>
    <xdr:graphicFrame macro="">
      <xdr:nvGraphicFramePr>
        <xdr:cNvPr id="130" name="グラフ 129">
          <a:extLst>
            <a:ext uri="{FF2B5EF4-FFF2-40B4-BE49-F238E27FC236}">
              <a16:creationId xmlns:a16="http://schemas.microsoft.com/office/drawing/2014/main" id="{00000000-0008-0000-0000-00008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twoCellAnchor>
  <xdr:twoCellAnchor>
    <xdr:from>
      <xdr:col>0</xdr:col>
      <xdr:colOff>247650</xdr:colOff>
      <xdr:row>1413</xdr:row>
      <xdr:rowOff>42807</xdr:rowOff>
    </xdr:from>
    <xdr:to>
      <xdr:col>10</xdr:col>
      <xdr:colOff>466725</xdr:colOff>
      <xdr:row>1421</xdr:row>
      <xdr:rowOff>109481</xdr:rowOff>
    </xdr:to>
    <xdr:graphicFrame macro="">
      <xdr:nvGraphicFramePr>
        <xdr:cNvPr id="132" name="グラフ 131">
          <a:extLst>
            <a:ext uri="{FF2B5EF4-FFF2-40B4-BE49-F238E27FC236}">
              <a16:creationId xmlns:a16="http://schemas.microsoft.com/office/drawing/2014/main" id="{00000000-0008-0000-0000-00008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twoCellAnchor>
  <xdr:twoCellAnchor>
    <xdr:from>
      <xdr:col>0</xdr:col>
      <xdr:colOff>247650</xdr:colOff>
      <xdr:row>1423</xdr:row>
      <xdr:rowOff>42807</xdr:rowOff>
    </xdr:from>
    <xdr:to>
      <xdr:col>10</xdr:col>
      <xdr:colOff>466725</xdr:colOff>
      <xdr:row>1431</xdr:row>
      <xdr:rowOff>109481</xdr:rowOff>
    </xdr:to>
    <xdr:graphicFrame macro="">
      <xdr:nvGraphicFramePr>
        <xdr:cNvPr id="133" name="グラフ 132">
          <a:extLst>
            <a:ext uri="{FF2B5EF4-FFF2-40B4-BE49-F238E27FC236}">
              <a16:creationId xmlns:a16="http://schemas.microsoft.com/office/drawing/2014/main" id="{00000000-0008-0000-0000-00008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twoCellAnchor>
  <xdr:twoCellAnchor>
    <xdr:from>
      <xdr:col>0</xdr:col>
      <xdr:colOff>247650</xdr:colOff>
      <xdr:row>1433</xdr:row>
      <xdr:rowOff>42807</xdr:rowOff>
    </xdr:from>
    <xdr:to>
      <xdr:col>10</xdr:col>
      <xdr:colOff>466725</xdr:colOff>
      <xdr:row>1441</xdr:row>
      <xdr:rowOff>109481</xdr:rowOff>
    </xdr:to>
    <xdr:graphicFrame macro="">
      <xdr:nvGraphicFramePr>
        <xdr:cNvPr id="134" name="グラフ 133">
          <a:extLst>
            <a:ext uri="{FF2B5EF4-FFF2-40B4-BE49-F238E27FC236}">
              <a16:creationId xmlns:a16="http://schemas.microsoft.com/office/drawing/2014/main" id="{00000000-0008-0000-0000-00008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8"/>
        </a:graphicData>
      </a:graphic>
    </xdr:graphicFrame>
    <xdr:clientData/>
  </xdr:twoCellAnchor>
  <xdr:twoCellAnchor>
    <xdr:from>
      <xdr:col>0</xdr:col>
      <xdr:colOff>247650</xdr:colOff>
      <xdr:row>1443</xdr:row>
      <xdr:rowOff>42807</xdr:rowOff>
    </xdr:from>
    <xdr:to>
      <xdr:col>10</xdr:col>
      <xdr:colOff>466725</xdr:colOff>
      <xdr:row>1451</xdr:row>
      <xdr:rowOff>109481</xdr:rowOff>
    </xdr:to>
    <xdr:graphicFrame macro="">
      <xdr:nvGraphicFramePr>
        <xdr:cNvPr id="135" name="グラフ 134">
          <a:extLst>
            <a:ext uri="{FF2B5EF4-FFF2-40B4-BE49-F238E27FC236}">
              <a16:creationId xmlns:a16="http://schemas.microsoft.com/office/drawing/2014/main" id="{00000000-0008-0000-0000-00008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9"/>
        </a:graphicData>
      </a:graphic>
    </xdr:graphicFrame>
    <xdr:clientData/>
  </xdr:twoCellAnchor>
  <xdr:twoCellAnchor>
    <xdr:from>
      <xdr:col>1</xdr:col>
      <xdr:colOff>133350</xdr:colOff>
      <xdr:row>1452</xdr:row>
      <xdr:rowOff>66677</xdr:rowOff>
    </xdr:from>
    <xdr:to>
      <xdr:col>10</xdr:col>
      <xdr:colOff>609600</xdr:colOff>
      <xdr:row>1462</xdr:row>
      <xdr:rowOff>161925</xdr:rowOff>
    </xdr:to>
    <xdr:graphicFrame macro="">
      <xdr:nvGraphicFramePr>
        <xdr:cNvPr id="136" name="グラフ 135">
          <a:extLst>
            <a:ext uri="{FF2B5EF4-FFF2-40B4-BE49-F238E27FC236}">
              <a16:creationId xmlns:a16="http://schemas.microsoft.com/office/drawing/2014/main" id="{00000000-0008-0000-0000-00008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0"/>
        </a:graphicData>
      </a:graphic>
    </xdr:graphicFrame>
    <xdr:clientData/>
  </xdr:twoCellAnchor>
  <xdr:twoCellAnchor>
    <xdr:from>
      <xdr:col>3</xdr:col>
      <xdr:colOff>104775</xdr:colOff>
      <xdr:row>1448</xdr:row>
      <xdr:rowOff>38100</xdr:rowOff>
    </xdr:from>
    <xdr:to>
      <xdr:col>6</xdr:col>
      <xdr:colOff>247650</xdr:colOff>
      <xdr:row>1450</xdr:row>
      <xdr:rowOff>130908</xdr:rowOff>
    </xdr:to>
    <xdr:sp macro="" textlink="">
      <xdr:nvSpPr>
        <xdr:cNvPr id="137" name="正方形/長方形 136">
          <a:extLst>
            <a:ext uri="{FF2B5EF4-FFF2-40B4-BE49-F238E27FC236}">
              <a16:creationId xmlns:a16="http://schemas.microsoft.com/office/drawing/2014/main" id="{00000000-0008-0000-0000-000089000000}"/>
            </a:ext>
          </a:extLst>
        </xdr:cNvPr>
        <xdr:cNvSpPr/>
      </xdr:nvSpPr>
      <xdr:spPr>
        <a:xfrm>
          <a:off x="1752600" y="253431675"/>
          <a:ext cx="2228850" cy="473808"/>
        </a:xfrm>
        <a:prstGeom prst="rect">
          <a:avLst/>
        </a:prstGeom>
        <a:noFill/>
        <a:ln>
          <a:solidFill>
            <a:srgbClr val="005BAC"/>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xdr:col>
      <xdr:colOff>516573</xdr:colOff>
      <xdr:row>1450</xdr:row>
      <xdr:rowOff>140052</xdr:rowOff>
    </xdr:from>
    <xdr:to>
      <xdr:col>4</xdr:col>
      <xdr:colOff>517017</xdr:colOff>
      <xdr:row>1451</xdr:row>
      <xdr:rowOff>178644</xdr:rowOff>
    </xdr:to>
    <xdr:cxnSp macro="">
      <xdr:nvCxnSpPr>
        <xdr:cNvPr id="138" name="直線矢印コネクタ 137">
          <a:extLst>
            <a:ext uri="{FF2B5EF4-FFF2-40B4-BE49-F238E27FC236}">
              <a16:creationId xmlns:a16="http://schemas.microsoft.com/office/drawing/2014/main" id="{00000000-0008-0000-0000-00008A000000}"/>
            </a:ext>
          </a:extLst>
        </xdr:cNvPr>
        <xdr:cNvCxnSpPr/>
      </xdr:nvCxnSpPr>
      <xdr:spPr>
        <a:xfrm>
          <a:off x="2859723" y="253914627"/>
          <a:ext cx="444" cy="229092"/>
        </a:xfrm>
        <a:prstGeom prst="straightConnector1">
          <a:avLst/>
        </a:prstGeom>
        <a:ln w="25400">
          <a:solidFill>
            <a:srgbClr val="005BAC"/>
          </a:solidFill>
          <a:tailEnd type="arrow"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247650</xdr:colOff>
      <xdr:row>1466</xdr:row>
      <xdr:rowOff>42807</xdr:rowOff>
    </xdr:from>
    <xdr:to>
      <xdr:col>10</xdr:col>
      <xdr:colOff>466725</xdr:colOff>
      <xdr:row>1474</xdr:row>
      <xdr:rowOff>109481</xdr:rowOff>
    </xdr:to>
    <xdr:graphicFrame macro="">
      <xdr:nvGraphicFramePr>
        <xdr:cNvPr id="139" name="グラフ 138">
          <a:extLst>
            <a:ext uri="{FF2B5EF4-FFF2-40B4-BE49-F238E27FC236}">
              <a16:creationId xmlns:a16="http://schemas.microsoft.com/office/drawing/2014/main" id="{00000000-0008-0000-0000-00008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1"/>
        </a:graphicData>
      </a:graphic>
    </xdr:graphicFrame>
    <xdr:clientData/>
  </xdr:twoCellAnchor>
  <xdr:twoCellAnchor>
    <xdr:from>
      <xdr:col>1</xdr:col>
      <xdr:colOff>133350</xdr:colOff>
      <xdr:row>1475</xdr:row>
      <xdr:rowOff>66677</xdr:rowOff>
    </xdr:from>
    <xdr:to>
      <xdr:col>10</xdr:col>
      <xdr:colOff>609600</xdr:colOff>
      <xdr:row>1485</xdr:row>
      <xdr:rowOff>161925</xdr:rowOff>
    </xdr:to>
    <xdr:graphicFrame macro="">
      <xdr:nvGraphicFramePr>
        <xdr:cNvPr id="140" name="グラフ 139">
          <a:extLst>
            <a:ext uri="{FF2B5EF4-FFF2-40B4-BE49-F238E27FC236}">
              <a16:creationId xmlns:a16="http://schemas.microsoft.com/office/drawing/2014/main" id="{00000000-0008-0000-0000-00008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2"/>
        </a:graphicData>
      </a:graphic>
    </xdr:graphicFrame>
    <xdr:clientData/>
  </xdr:twoCellAnchor>
  <xdr:twoCellAnchor>
    <xdr:from>
      <xdr:col>3</xdr:col>
      <xdr:colOff>104775</xdr:colOff>
      <xdr:row>1471</xdr:row>
      <xdr:rowOff>38100</xdr:rowOff>
    </xdr:from>
    <xdr:to>
      <xdr:col>6</xdr:col>
      <xdr:colOff>247650</xdr:colOff>
      <xdr:row>1473</xdr:row>
      <xdr:rowOff>130908</xdr:rowOff>
    </xdr:to>
    <xdr:sp macro="" textlink="">
      <xdr:nvSpPr>
        <xdr:cNvPr id="141" name="正方形/長方形 140">
          <a:extLst>
            <a:ext uri="{FF2B5EF4-FFF2-40B4-BE49-F238E27FC236}">
              <a16:creationId xmlns:a16="http://schemas.microsoft.com/office/drawing/2014/main" id="{00000000-0008-0000-0000-00008D000000}"/>
            </a:ext>
          </a:extLst>
        </xdr:cNvPr>
        <xdr:cNvSpPr/>
      </xdr:nvSpPr>
      <xdr:spPr>
        <a:xfrm>
          <a:off x="1752600" y="257813175"/>
          <a:ext cx="2228850" cy="473808"/>
        </a:xfrm>
        <a:prstGeom prst="rect">
          <a:avLst/>
        </a:prstGeom>
        <a:noFill/>
        <a:ln>
          <a:solidFill>
            <a:srgbClr val="005BAC"/>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xdr:col>
      <xdr:colOff>507048</xdr:colOff>
      <xdr:row>1473</xdr:row>
      <xdr:rowOff>140052</xdr:rowOff>
    </xdr:from>
    <xdr:to>
      <xdr:col>4</xdr:col>
      <xdr:colOff>507492</xdr:colOff>
      <xdr:row>1474</xdr:row>
      <xdr:rowOff>178644</xdr:rowOff>
    </xdr:to>
    <xdr:cxnSp macro="">
      <xdr:nvCxnSpPr>
        <xdr:cNvPr id="142" name="直線矢印コネクタ 141">
          <a:extLst>
            <a:ext uri="{FF2B5EF4-FFF2-40B4-BE49-F238E27FC236}">
              <a16:creationId xmlns:a16="http://schemas.microsoft.com/office/drawing/2014/main" id="{00000000-0008-0000-0000-00008E000000}"/>
            </a:ext>
          </a:extLst>
        </xdr:cNvPr>
        <xdr:cNvCxnSpPr/>
      </xdr:nvCxnSpPr>
      <xdr:spPr>
        <a:xfrm>
          <a:off x="2850198" y="258296127"/>
          <a:ext cx="444" cy="229092"/>
        </a:xfrm>
        <a:prstGeom prst="straightConnector1">
          <a:avLst/>
        </a:prstGeom>
        <a:ln w="25400">
          <a:solidFill>
            <a:srgbClr val="005BAC"/>
          </a:solidFill>
          <a:tailEnd type="arrow"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247650</xdr:colOff>
      <xdr:row>1488</xdr:row>
      <xdr:rowOff>42807</xdr:rowOff>
    </xdr:from>
    <xdr:to>
      <xdr:col>10</xdr:col>
      <xdr:colOff>466725</xdr:colOff>
      <xdr:row>1496</xdr:row>
      <xdr:rowOff>109481</xdr:rowOff>
    </xdr:to>
    <xdr:graphicFrame macro="">
      <xdr:nvGraphicFramePr>
        <xdr:cNvPr id="143" name="グラフ 142">
          <a:extLst>
            <a:ext uri="{FF2B5EF4-FFF2-40B4-BE49-F238E27FC236}">
              <a16:creationId xmlns:a16="http://schemas.microsoft.com/office/drawing/2014/main" id="{00000000-0008-0000-0000-00008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3"/>
        </a:graphicData>
      </a:graphic>
    </xdr:graphicFrame>
    <xdr:clientData/>
  </xdr:twoCellAnchor>
  <xdr:twoCellAnchor>
    <xdr:from>
      <xdr:col>3</xdr:col>
      <xdr:colOff>428625</xdr:colOff>
      <xdr:row>1493</xdr:row>
      <xdr:rowOff>38100</xdr:rowOff>
    </xdr:from>
    <xdr:to>
      <xdr:col>4</xdr:col>
      <xdr:colOff>638175</xdr:colOff>
      <xdr:row>1495</xdr:row>
      <xdr:rowOff>130908</xdr:rowOff>
    </xdr:to>
    <xdr:sp macro="" textlink="">
      <xdr:nvSpPr>
        <xdr:cNvPr id="144" name="正方形/長方形 143">
          <a:extLst>
            <a:ext uri="{FF2B5EF4-FFF2-40B4-BE49-F238E27FC236}">
              <a16:creationId xmlns:a16="http://schemas.microsoft.com/office/drawing/2014/main" id="{00000000-0008-0000-0000-000090000000}"/>
            </a:ext>
          </a:extLst>
        </xdr:cNvPr>
        <xdr:cNvSpPr/>
      </xdr:nvSpPr>
      <xdr:spPr>
        <a:xfrm>
          <a:off x="2076450" y="301256700"/>
          <a:ext cx="904875" cy="473808"/>
        </a:xfrm>
        <a:prstGeom prst="rect">
          <a:avLst/>
        </a:prstGeom>
        <a:noFill/>
        <a:ln>
          <a:solidFill>
            <a:srgbClr val="005BAC"/>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xdr:col>
      <xdr:colOff>202248</xdr:colOff>
      <xdr:row>1495</xdr:row>
      <xdr:rowOff>140052</xdr:rowOff>
    </xdr:from>
    <xdr:to>
      <xdr:col>4</xdr:col>
      <xdr:colOff>202692</xdr:colOff>
      <xdr:row>1496</xdr:row>
      <xdr:rowOff>178644</xdr:rowOff>
    </xdr:to>
    <xdr:cxnSp macro="">
      <xdr:nvCxnSpPr>
        <xdr:cNvPr id="145" name="直線矢印コネクタ 144">
          <a:extLst>
            <a:ext uri="{FF2B5EF4-FFF2-40B4-BE49-F238E27FC236}">
              <a16:creationId xmlns:a16="http://schemas.microsoft.com/office/drawing/2014/main" id="{00000000-0008-0000-0000-000091000000}"/>
            </a:ext>
          </a:extLst>
        </xdr:cNvPr>
        <xdr:cNvCxnSpPr/>
      </xdr:nvCxnSpPr>
      <xdr:spPr>
        <a:xfrm>
          <a:off x="2545398" y="301739652"/>
          <a:ext cx="444" cy="229092"/>
        </a:xfrm>
        <a:prstGeom prst="straightConnector1">
          <a:avLst/>
        </a:prstGeom>
        <a:ln w="25400">
          <a:solidFill>
            <a:srgbClr val="005BAC"/>
          </a:solidFill>
          <a:tailEnd type="arrow"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133350</xdr:colOff>
      <xdr:row>1497</xdr:row>
      <xdr:rowOff>9525</xdr:rowOff>
    </xdr:from>
    <xdr:to>
      <xdr:col>10</xdr:col>
      <xdr:colOff>609600</xdr:colOff>
      <xdr:row>1505</xdr:row>
      <xdr:rowOff>76199</xdr:rowOff>
    </xdr:to>
    <xdr:graphicFrame macro="">
      <xdr:nvGraphicFramePr>
        <xdr:cNvPr id="146" name="グラフ 145">
          <a:extLst>
            <a:ext uri="{FF2B5EF4-FFF2-40B4-BE49-F238E27FC236}">
              <a16:creationId xmlns:a16="http://schemas.microsoft.com/office/drawing/2014/main" id="{00000000-0008-0000-0000-00009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4"/>
        </a:graphicData>
      </a:graphic>
    </xdr:graphicFrame>
    <xdr:clientData/>
  </xdr:twoCellAnchor>
  <xdr:twoCellAnchor>
    <xdr:from>
      <xdr:col>0</xdr:col>
      <xdr:colOff>247650</xdr:colOff>
      <xdr:row>1508</xdr:row>
      <xdr:rowOff>42807</xdr:rowOff>
    </xdr:from>
    <xdr:to>
      <xdr:col>10</xdr:col>
      <xdr:colOff>466725</xdr:colOff>
      <xdr:row>1516</xdr:row>
      <xdr:rowOff>109481</xdr:rowOff>
    </xdr:to>
    <xdr:graphicFrame macro="">
      <xdr:nvGraphicFramePr>
        <xdr:cNvPr id="147" name="グラフ 146">
          <a:extLst>
            <a:ext uri="{FF2B5EF4-FFF2-40B4-BE49-F238E27FC236}">
              <a16:creationId xmlns:a16="http://schemas.microsoft.com/office/drawing/2014/main" id="{00000000-0008-0000-0000-00009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5"/>
        </a:graphicData>
      </a:graphic>
    </xdr:graphicFrame>
    <xdr:clientData/>
  </xdr:twoCellAnchor>
  <xdr:twoCellAnchor>
    <xdr:from>
      <xdr:col>3</xdr:col>
      <xdr:colOff>428625</xdr:colOff>
      <xdr:row>1513</xdr:row>
      <xdr:rowOff>38100</xdr:rowOff>
    </xdr:from>
    <xdr:to>
      <xdr:col>4</xdr:col>
      <xdr:colOff>638175</xdr:colOff>
      <xdr:row>1515</xdr:row>
      <xdr:rowOff>130908</xdr:rowOff>
    </xdr:to>
    <xdr:sp macro="" textlink="">
      <xdr:nvSpPr>
        <xdr:cNvPr id="148" name="正方形/長方形 147">
          <a:extLst>
            <a:ext uri="{FF2B5EF4-FFF2-40B4-BE49-F238E27FC236}">
              <a16:creationId xmlns:a16="http://schemas.microsoft.com/office/drawing/2014/main" id="{00000000-0008-0000-0000-000094000000}"/>
            </a:ext>
          </a:extLst>
        </xdr:cNvPr>
        <xdr:cNvSpPr/>
      </xdr:nvSpPr>
      <xdr:spPr>
        <a:xfrm>
          <a:off x="2076450" y="305066700"/>
          <a:ext cx="904875" cy="473808"/>
        </a:xfrm>
        <a:prstGeom prst="rect">
          <a:avLst/>
        </a:prstGeom>
        <a:noFill/>
        <a:ln>
          <a:solidFill>
            <a:srgbClr val="005BAC"/>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xdr:col>
      <xdr:colOff>202248</xdr:colOff>
      <xdr:row>1515</xdr:row>
      <xdr:rowOff>140052</xdr:rowOff>
    </xdr:from>
    <xdr:to>
      <xdr:col>4</xdr:col>
      <xdr:colOff>202692</xdr:colOff>
      <xdr:row>1516</xdr:row>
      <xdr:rowOff>178644</xdr:rowOff>
    </xdr:to>
    <xdr:cxnSp macro="">
      <xdr:nvCxnSpPr>
        <xdr:cNvPr id="149" name="直線矢印コネクタ 148">
          <a:extLst>
            <a:ext uri="{FF2B5EF4-FFF2-40B4-BE49-F238E27FC236}">
              <a16:creationId xmlns:a16="http://schemas.microsoft.com/office/drawing/2014/main" id="{00000000-0008-0000-0000-000095000000}"/>
            </a:ext>
          </a:extLst>
        </xdr:cNvPr>
        <xdr:cNvCxnSpPr/>
      </xdr:nvCxnSpPr>
      <xdr:spPr>
        <a:xfrm>
          <a:off x="2545398" y="305549652"/>
          <a:ext cx="444" cy="229092"/>
        </a:xfrm>
        <a:prstGeom prst="straightConnector1">
          <a:avLst/>
        </a:prstGeom>
        <a:ln w="25400">
          <a:solidFill>
            <a:srgbClr val="005BAC"/>
          </a:solidFill>
          <a:tailEnd type="arrow"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133350</xdr:colOff>
      <xdr:row>1517</xdr:row>
      <xdr:rowOff>9525</xdr:rowOff>
    </xdr:from>
    <xdr:to>
      <xdr:col>10</xdr:col>
      <xdr:colOff>609600</xdr:colOff>
      <xdr:row>1525</xdr:row>
      <xdr:rowOff>76199</xdr:rowOff>
    </xdr:to>
    <xdr:graphicFrame macro="">
      <xdr:nvGraphicFramePr>
        <xdr:cNvPr id="150" name="グラフ 149">
          <a:extLst>
            <a:ext uri="{FF2B5EF4-FFF2-40B4-BE49-F238E27FC236}">
              <a16:creationId xmlns:a16="http://schemas.microsoft.com/office/drawing/2014/main" id="{00000000-0008-0000-0000-00009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6"/>
        </a:graphicData>
      </a:graphic>
    </xdr:graphicFrame>
    <xdr:clientData/>
  </xdr:twoCellAnchor>
  <xdr:twoCellAnchor>
    <xdr:from>
      <xdr:col>11</xdr:col>
      <xdr:colOff>28576</xdr:colOff>
      <xdr:row>1522</xdr:row>
      <xdr:rowOff>180975</xdr:rowOff>
    </xdr:from>
    <xdr:to>
      <xdr:col>15</xdr:col>
      <xdr:colOff>600076</xdr:colOff>
      <xdr:row>1525</xdr:row>
      <xdr:rowOff>72118</xdr:rowOff>
    </xdr:to>
    <xdr:sp macro="" textlink="">
      <xdr:nvSpPr>
        <xdr:cNvPr id="151" name="正方形/長方形 150">
          <a:extLst>
            <a:ext uri="{FF2B5EF4-FFF2-40B4-BE49-F238E27FC236}">
              <a16:creationId xmlns:a16="http://schemas.microsoft.com/office/drawing/2014/main" id="{00000000-0008-0000-0000-000097000000}"/>
            </a:ext>
          </a:extLst>
        </xdr:cNvPr>
        <xdr:cNvSpPr/>
      </xdr:nvSpPr>
      <xdr:spPr>
        <a:xfrm>
          <a:off x="7239001" y="306924075"/>
          <a:ext cx="3181350" cy="4626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900">
              <a:solidFill>
                <a:sysClr val="windowText" lastClr="000000"/>
              </a:solidFill>
            </a:rPr>
            <a:t>※</a:t>
          </a:r>
          <a:r>
            <a:rPr kumimoji="1" lang="ja-JP" altLang="en-US" sz="900">
              <a:solidFill>
                <a:sysClr val="windowText" lastClr="000000"/>
              </a:solidFill>
            </a:rPr>
            <a:t>加算有無で「有」と回答しているが、</a:t>
          </a:r>
          <a:endParaRPr kumimoji="1" lang="en-US" altLang="ja-JP" sz="900">
            <a:solidFill>
              <a:sysClr val="windowText" lastClr="000000"/>
            </a:solidFill>
          </a:endParaRPr>
        </a:p>
        <a:p>
          <a:pPr algn="l"/>
          <a:r>
            <a:rPr kumimoji="1" lang="ja-JP" altLang="en-US" sz="900">
              <a:solidFill>
                <a:sysClr val="windowText" lastClr="000000"/>
              </a:solidFill>
            </a:rPr>
            <a:t>人数では「</a:t>
          </a:r>
          <a:r>
            <a:rPr kumimoji="1" lang="en-US" altLang="ja-JP" sz="900">
              <a:solidFill>
                <a:sysClr val="windowText" lastClr="000000"/>
              </a:solidFill>
            </a:rPr>
            <a:t>0</a:t>
          </a:r>
          <a:r>
            <a:rPr kumimoji="1" lang="ja-JP" altLang="en-US" sz="900">
              <a:solidFill>
                <a:sysClr val="windowText" lastClr="000000"/>
              </a:solidFill>
            </a:rPr>
            <a:t>人」と回答されているケースが存在する</a:t>
          </a:r>
        </a:p>
      </xdr:txBody>
    </xdr:sp>
    <xdr:clientData/>
  </xdr:twoCellAnchor>
  <xdr:twoCellAnchor>
    <xdr:from>
      <xdr:col>0</xdr:col>
      <xdr:colOff>247650</xdr:colOff>
      <xdr:row>1528</xdr:row>
      <xdr:rowOff>42807</xdr:rowOff>
    </xdr:from>
    <xdr:to>
      <xdr:col>10</xdr:col>
      <xdr:colOff>466725</xdr:colOff>
      <xdr:row>1536</xdr:row>
      <xdr:rowOff>109481</xdr:rowOff>
    </xdr:to>
    <xdr:graphicFrame macro="">
      <xdr:nvGraphicFramePr>
        <xdr:cNvPr id="152" name="グラフ 151">
          <a:extLst>
            <a:ext uri="{FF2B5EF4-FFF2-40B4-BE49-F238E27FC236}">
              <a16:creationId xmlns:a16="http://schemas.microsoft.com/office/drawing/2014/main" id="{00000000-0008-0000-0000-00009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7"/>
        </a:graphicData>
      </a:graphic>
    </xdr:graphicFrame>
    <xdr:clientData/>
  </xdr:twoCellAnchor>
  <xdr:twoCellAnchor>
    <xdr:from>
      <xdr:col>1</xdr:col>
      <xdr:colOff>133350</xdr:colOff>
      <xdr:row>1537</xdr:row>
      <xdr:rowOff>9525</xdr:rowOff>
    </xdr:from>
    <xdr:to>
      <xdr:col>10</xdr:col>
      <xdr:colOff>609600</xdr:colOff>
      <xdr:row>1545</xdr:row>
      <xdr:rowOff>76199</xdr:rowOff>
    </xdr:to>
    <xdr:graphicFrame macro="">
      <xdr:nvGraphicFramePr>
        <xdr:cNvPr id="153" name="グラフ 152">
          <a:extLst>
            <a:ext uri="{FF2B5EF4-FFF2-40B4-BE49-F238E27FC236}">
              <a16:creationId xmlns:a16="http://schemas.microsoft.com/office/drawing/2014/main" id="{00000000-0008-0000-0000-00009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8"/>
        </a:graphicData>
      </a:graphic>
    </xdr:graphicFrame>
    <xdr:clientData/>
  </xdr:twoCellAnchor>
  <xdr:twoCellAnchor>
    <xdr:from>
      <xdr:col>3</xdr:col>
      <xdr:colOff>95250</xdr:colOff>
      <xdr:row>1533</xdr:row>
      <xdr:rowOff>38100</xdr:rowOff>
    </xdr:from>
    <xdr:to>
      <xdr:col>6</xdr:col>
      <xdr:colOff>238125</xdr:colOff>
      <xdr:row>1535</xdr:row>
      <xdr:rowOff>130908</xdr:rowOff>
    </xdr:to>
    <xdr:sp macro="" textlink="">
      <xdr:nvSpPr>
        <xdr:cNvPr id="154" name="正方形/長方形 153">
          <a:extLst>
            <a:ext uri="{FF2B5EF4-FFF2-40B4-BE49-F238E27FC236}">
              <a16:creationId xmlns:a16="http://schemas.microsoft.com/office/drawing/2014/main" id="{00000000-0008-0000-0000-00009A000000}"/>
            </a:ext>
          </a:extLst>
        </xdr:cNvPr>
        <xdr:cNvSpPr/>
      </xdr:nvSpPr>
      <xdr:spPr>
        <a:xfrm>
          <a:off x="1743075" y="308876700"/>
          <a:ext cx="2228850" cy="473808"/>
        </a:xfrm>
        <a:prstGeom prst="rect">
          <a:avLst/>
        </a:prstGeom>
        <a:noFill/>
        <a:ln>
          <a:solidFill>
            <a:srgbClr val="005BAC"/>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xdr:col>
      <xdr:colOff>497523</xdr:colOff>
      <xdr:row>1535</xdr:row>
      <xdr:rowOff>140052</xdr:rowOff>
    </xdr:from>
    <xdr:to>
      <xdr:col>4</xdr:col>
      <xdr:colOff>497967</xdr:colOff>
      <xdr:row>1536</xdr:row>
      <xdr:rowOff>178644</xdr:rowOff>
    </xdr:to>
    <xdr:cxnSp macro="">
      <xdr:nvCxnSpPr>
        <xdr:cNvPr id="155" name="直線矢印コネクタ 154">
          <a:extLst>
            <a:ext uri="{FF2B5EF4-FFF2-40B4-BE49-F238E27FC236}">
              <a16:creationId xmlns:a16="http://schemas.microsoft.com/office/drawing/2014/main" id="{00000000-0008-0000-0000-00009B000000}"/>
            </a:ext>
          </a:extLst>
        </xdr:cNvPr>
        <xdr:cNvCxnSpPr/>
      </xdr:nvCxnSpPr>
      <xdr:spPr>
        <a:xfrm>
          <a:off x="2840673" y="309359652"/>
          <a:ext cx="444" cy="229092"/>
        </a:xfrm>
        <a:prstGeom prst="straightConnector1">
          <a:avLst/>
        </a:prstGeom>
        <a:ln w="25400">
          <a:solidFill>
            <a:srgbClr val="005BAC"/>
          </a:solidFill>
          <a:tailEnd type="arrow"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247650</xdr:colOff>
      <xdr:row>1548</xdr:row>
      <xdr:rowOff>42807</xdr:rowOff>
    </xdr:from>
    <xdr:to>
      <xdr:col>10</xdr:col>
      <xdr:colOff>466725</xdr:colOff>
      <xdr:row>1556</xdr:row>
      <xdr:rowOff>109481</xdr:rowOff>
    </xdr:to>
    <xdr:graphicFrame macro="">
      <xdr:nvGraphicFramePr>
        <xdr:cNvPr id="156" name="グラフ 155">
          <a:extLst>
            <a:ext uri="{FF2B5EF4-FFF2-40B4-BE49-F238E27FC236}">
              <a16:creationId xmlns:a16="http://schemas.microsoft.com/office/drawing/2014/main" id="{00000000-0008-0000-0000-00009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9"/>
        </a:graphicData>
      </a:graphic>
    </xdr:graphicFrame>
    <xdr:clientData/>
  </xdr:twoCellAnchor>
  <xdr:twoCellAnchor>
    <xdr:from>
      <xdr:col>3</xdr:col>
      <xdr:colOff>428625</xdr:colOff>
      <xdr:row>1553</xdr:row>
      <xdr:rowOff>38100</xdr:rowOff>
    </xdr:from>
    <xdr:to>
      <xdr:col>4</xdr:col>
      <xdr:colOff>638175</xdr:colOff>
      <xdr:row>1556</xdr:row>
      <xdr:rowOff>178644</xdr:rowOff>
    </xdr:to>
    <xdr:grpSp>
      <xdr:nvGrpSpPr>
        <xdr:cNvPr id="4" name="グループ化 3">
          <a:extLst>
            <a:ext uri="{FF2B5EF4-FFF2-40B4-BE49-F238E27FC236}">
              <a16:creationId xmlns:a16="http://schemas.microsoft.com/office/drawing/2014/main" id="{C8AF1010-0E09-6E12-8238-539AB9BE6437}"/>
            </a:ext>
          </a:extLst>
        </xdr:cNvPr>
        <xdr:cNvGrpSpPr/>
      </xdr:nvGrpSpPr>
      <xdr:grpSpPr>
        <a:xfrm>
          <a:off x="2127885" y="292455600"/>
          <a:ext cx="925830" cy="712044"/>
          <a:chOff x="2076450" y="292931850"/>
          <a:chExt cx="904875" cy="712044"/>
        </a:xfrm>
      </xdr:grpSpPr>
      <xdr:sp macro="" textlink="">
        <xdr:nvSpPr>
          <xdr:cNvPr id="157" name="正方形/長方形 156">
            <a:extLst>
              <a:ext uri="{FF2B5EF4-FFF2-40B4-BE49-F238E27FC236}">
                <a16:creationId xmlns:a16="http://schemas.microsoft.com/office/drawing/2014/main" id="{00000000-0008-0000-0000-00009D000000}"/>
              </a:ext>
            </a:extLst>
          </xdr:cNvPr>
          <xdr:cNvSpPr/>
        </xdr:nvSpPr>
        <xdr:spPr>
          <a:xfrm>
            <a:off x="2076450" y="292931850"/>
            <a:ext cx="904875" cy="473808"/>
          </a:xfrm>
          <a:prstGeom prst="rect">
            <a:avLst/>
          </a:prstGeom>
          <a:noFill/>
          <a:ln>
            <a:solidFill>
              <a:srgbClr val="005BAC"/>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kumimoji="1" lang="ja-JP" altLang="en-US" sz="1100"/>
          </a:p>
        </xdr:txBody>
      </xdr:sp>
      <xdr:cxnSp macro="">
        <xdr:nvCxnSpPr>
          <xdr:cNvPr id="158" name="直線矢印コネクタ 157">
            <a:extLst>
              <a:ext uri="{FF2B5EF4-FFF2-40B4-BE49-F238E27FC236}">
                <a16:creationId xmlns:a16="http://schemas.microsoft.com/office/drawing/2014/main" id="{00000000-0008-0000-0000-00009E000000}"/>
              </a:ext>
            </a:extLst>
          </xdr:cNvPr>
          <xdr:cNvCxnSpPr/>
        </xdr:nvCxnSpPr>
        <xdr:spPr>
          <a:xfrm>
            <a:off x="2545398" y="293414802"/>
            <a:ext cx="444" cy="229092"/>
          </a:xfrm>
          <a:prstGeom prst="straightConnector1">
            <a:avLst/>
          </a:prstGeom>
          <a:ln w="25400">
            <a:solidFill>
              <a:srgbClr val="005BAC"/>
            </a:solidFill>
            <a:tailEnd type="arrow" w="lg"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133350</xdr:colOff>
      <xdr:row>1557</xdr:row>
      <xdr:rowOff>9525</xdr:rowOff>
    </xdr:from>
    <xdr:to>
      <xdr:col>10</xdr:col>
      <xdr:colOff>609600</xdr:colOff>
      <xdr:row>1565</xdr:row>
      <xdr:rowOff>76199</xdr:rowOff>
    </xdr:to>
    <xdr:graphicFrame macro="">
      <xdr:nvGraphicFramePr>
        <xdr:cNvPr id="159" name="グラフ 158">
          <a:extLst>
            <a:ext uri="{FF2B5EF4-FFF2-40B4-BE49-F238E27FC236}">
              <a16:creationId xmlns:a16="http://schemas.microsoft.com/office/drawing/2014/main" id="{00000000-0008-0000-0000-00009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0"/>
        </a:graphicData>
      </a:graphic>
    </xdr:graphicFrame>
    <xdr:clientData/>
  </xdr:twoCellAnchor>
  <xdr:twoCellAnchor>
    <xdr:from>
      <xdr:col>11</xdr:col>
      <xdr:colOff>28576</xdr:colOff>
      <xdr:row>1562</xdr:row>
      <xdr:rowOff>180975</xdr:rowOff>
    </xdr:from>
    <xdr:to>
      <xdr:col>15</xdr:col>
      <xdr:colOff>600076</xdr:colOff>
      <xdr:row>1565</xdr:row>
      <xdr:rowOff>72118</xdr:rowOff>
    </xdr:to>
    <xdr:sp macro="" textlink="">
      <xdr:nvSpPr>
        <xdr:cNvPr id="160" name="正方形/長方形 159">
          <a:extLst>
            <a:ext uri="{FF2B5EF4-FFF2-40B4-BE49-F238E27FC236}">
              <a16:creationId xmlns:a16="http://schemas.microsoft.com/office/drawing/2014/main" id="{00000000-0008-0000-0000-0000A0000000}"/>
            </a:ext>
          </a:extLst>
        </xdr:cNvPr>
        <xdr:cNvSpPr/>
      </xdr:nvSpPr>
      <xdr:spPr>
        <a:xfrm>
          <a:off x="7239001" y="314544075"/>
          <a:ext cx="3181350" cy="4626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900">
              <a:solidFill>
                <a:sysClr val="windowText" lastClr="000000"/>
              </a:solidFill>
            </a:rPr>
            <a:t>※</a:t>
          </a:r>
          <a:r>
            <a:rPr kumimoji="1" lang="ja-JP" altLang="en-US" sz="900">
              <a:solidFill>
                <a:sysClr val="windowText" lastClr="000000"/>
              </a:solidFill>
            </a:rPr>
            <a:t>加算有無で「有」と回答しているが、</a:t>
          </a:r>
          <a:endParaRPr kumimoji="1" lang="en-US" altLang="ja-JP" sz="900">
            <a:solidFill>
              <a:sysClr val="windowText" lastClr="000000"/>
            </a:solidFill>
          </a:endParaRPr>
        </a:p>
        <a:p>
          <a:pPr algn="l"/>
          <a:r>
            <a:rPr kumimoji="1" lang="ja-JP" altLang="en-US" sz="900">
              <a:solidFill>
                <a:sysClr val="windowText" lastClr="000000"/>
              </a:solidFill>
            </a:rPr>
            <a:t>人数では「</a:t>
          </a:r>
          <a:r>
            <a:rPr kumimoji="1" lang="en-US" altLang="ja-JP" sz="900">
              <a:solidFill>
                <a:sysClr val="windowText" lastClr="000000"/>
              </a:solidFill>
            </a:rPr>
            <a:t>0</a:t>
          </a:r>
          <a:r>
            <a:rPr kumimoji="1" lang="ja-JP" altLang="en-US" sz="900">
              <a:solidFill>
                <a:sysClr val="windowText" lastClr="000000"/>
              </a:solidFill>
            </a:rPr>
            <a:t>人」と回答されているケースが存在する</a:t>
          </a:r>
        </a:p>
      </xdr:txBody>
    </xdr:sp>
    <xdr:clientData/>
  </xdr:twoCellAnchor>
  <xdr:twoCellAnchor>
    <xdr:from>
      <xdr:col>0</xdr:col>
      <xdr:colOff>247650</xdr:colOff>
      <xdr:row>1568</xdr:row>
      <xdr:rowOff>42807</xdr:rowOff>
    </xdr:from>
    <xdr:to>
      <xdr:col>10</xdr:col>
      <xdr:colOff>466725</xdr:colOff>
      <xdr:row>1576</xdr:row>
      <xdr:rowOff>109481</xdr:rowOff>
    </xdr:to>
    <xdr:graphicFrame macro="">
      <xdr:nvGraphicFramePr>
        <xdr:cNvPr id="161" name="グラフ 160">
          <a:extLst>
            <a:ext uri="{FF2B5EF4-FFF2-40B4-BE49-F238E27FC236}">
              <a16:creationId xmlns:a16="http://schemas.microsoft.com/office/drawing/2014/main" id="{00000000-0008-0000-0000-0000A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1"/>
        </a:graphicData>
      </a:graphic>
    </xdr:graphicFrame>
    <xdr:clientData/>
  </xdr:twoCellAnchor>
  <xdr:twoCellAnchor>
    <xdr:from>
      <xdr:col>0</xdr:col>
      <xdr:colOff>247650</xdr:colOff>
      <xdr:row>1579</xdr:row>
      <xdr:rowOff>42807</xdr:rowOff>
    </xdr:from>
    <xdr:to>
      <xdr:col>10</xdr:col>
      <xdr:colOff>466725</xdr:colOff>
      <xdr:row>1587</xdr:row>
      <xdr:rowOff>109481</xdr:rowOff>
    </xdr:to>
    <xdr:graphicFrame macro="">
      <xdr:nvGraphicFramePr>
        <xdr:cNvPr id="162" name="グラフ 161">
          <a:extLst>
            <a:ext uri="{FF2B5EF4-FFF2-40B4-BE49-F238E27FC236}">
              <a16:creationId xmlns:a16="http://schemas.microsoft.com/office/drawing/2014/main" id="{00000000-0008-0000-0000-0000A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2"/>
        </a:graphicData>
      </a:graphic>
    </xdr:graphicFrame>
    <xdr:clientData/>
  </xdr:twoCellAnchor>
  <xdr:twoCellAnchor>
    <xdr:from>
      <xdr:col>0</xdr:col>
      <xdr:colOff>247650</xdr:colOff>
      <xdr:row>1589</xdr:row>
      <xdr:rowOff>42807</xdr:rowOff>
    </xdr:from>
    <xdr:to>
      <xdr:col>10</xdr:col>
      <xdr:colOff>466725</xdr:colOff>
      <xdr:row>1597</xdr:row>
      <xdr:rowOff>109481</xdr:rowOff>
    </xdr:to>
    <xdr:graphicFrame macro="">
      <xdr:nvGraphicFramePr>
        <xdr:cNvPr id="163" name="グラフ 162">
          <a:extLst>
            <a:ext uri="{FF2B5EF4-FFF2-40B4-BE49-F238E27FC236}">
              <a16:creationId xmlns:a16="http://schemas.microsoft.com/office/drawing/2014/main" id="{00000000-0008-0000-0000-0000A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3"/>
        </a:graphicData>
      </a:graphic>
    </xdr:graphicFrame>
    <xdr:clientData/>
  </xdr:twoCellAnchor>
  <xdr:twoCellAnchor>
    <xdr:from>
      <xdr:col>0</xdr:col>
      <xdr:colOff>247650</xdr:colOff>
      <xdr:row>1599</xdr:row>
      <xdr:rowOff>42806</xdr:rowOff>
    </xdr:from>
    <xdr:to>
      <xdr:col>10</xdr:col>
      <xdr:colOff>466725</xdr:colOff>
      <xdr:row>1609</xdr:row>
      <xdr:rowOff>76199</xdr:rowOff>
    </xdr:to>
    <xdr:graphicFrame macro="">
      <xdr:nvGraphicFramePr>
        <xdr:cNvPr id="164" name="グラフ 163">
          <a:extLst>
            <a:ext uri="{FF2B5EF4-FFF2-40B4-BE49-F238E27FC236}">
              <a16:creationId xmlns:a16="http://schemas.microsoft.com/office/drawing/2014/main" id="{00000000-0008-0000-0000-0000A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4"/>
        </a:graphicData>
      </a:graphic>
    </xdr:graphicFrame>
    <xdr:clientData/>
  </xdr:twoCellAnchor>
  <xdr:twoCellAnchor>
    <xdr:from>
      <xdr:col>0</xdr:col>
      <xdr:colOff>247650</xdr:colOff>
      <xdr:row>1611</xdr:row>
      <xdr:rowOff>42807</xdr:rowOff>
    </xdr:from>
    <xdr:to>
      <xdr:col>10</xdr:col>
      <xdr:colOff>466725</xdr:colOff>
      <xdr:row>1619</xdr:row>
      <xdr:rowOff>109481</xdr:rowOff>
    </xdr:to>
    <xdr:graphicFrame macro="">
      <xdr:nvGraphicFramePr>
        <xdr:cNvPr id="165" name="グラフ 164">
          <a:extLst>
            <a:ext uri="{FF2B5EF4-FFF2-40B4-BE49-F238E27FC236}">
              <a16:creationId xmlns:a16="http://schemas.microsoft.com/office/drawing/2014/main" id="{00000000-0008-0000-0000-0000A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5"/>
        </a:graphicData>
      </a:graphic>
    </xdr:graphicFrame>
    <xdr:clientData/>
  </xdr:twoCellAnchor>
  <xdr:twoCellAnchor>
    <xdr:from>
      <xdr:col>0</xdr:col>
      <xdr:colOff>247650</xdr:colOff>
      <xdr:row>1621</xdr:row>
      <xdr:rowOff>42807</xdr:rowOff>
    </xdr:from>
    <xdr:to>
      <xdr:col>10</xdr:col>
      <xdr:colOff>466725</xdr:colOff>
      <xdr:row>1629</xdr:row>
      <xdr:rowOff>109481</xdr:rowOff>
    </xdr:to>
    <xdr:graphicFrame macro="">
      <xdr:nvGraphicFramePr>
        <xdr:cNvPr id="166" name="グラフ 165">
          <a:extLst>
            <a:ext uri="{FF2B5EF4-FFF2-40B4-BE49-F238E27FC236}">
              <a16:creationId xmlns:a16="http://schemas.microsoft.com/office/drawing/2014/main" id="{00000000-0008-0000-0000-0000A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6"/>
        </a:graphicData>
      </a:graphic>
    </xdr:graphicFrame>
    <xdr:clientData/>
  </xdr:twoCellAnchor>
  <xdr:twoCellAnchor>
    <xdr:from>
      <xdr:col>0</xdr:col>
      <xdr:colOff>247650</xdr:colOff>
      <xdr:row>1631</xdr:row>
      <xdr:rowOff>42807</xdr:rowOff>
    </xdr:from>
    <xdr:to>
      <xdr:col>10</xdr:col>
      <xdr:colOff>466725</xdr:colOff>
      <xdr:row>1639</xdr:row>
      <xdr:rowOff>109481</xdr:rowOff>
    </xdr:to>
    <xdr:graphicFrame macro="">
      <xdr:nvGraphicFramePr>
        <xdr:cNvPr id="167" name="グラフ 166">
          <a:extLst>
            <a:ext uri="{FF2B5EF4-FFF2-40B4-BE49-F238E27FC236}">
              <a16:creationId xmlns:a16="http://schemas.microsoft.com/office/drawing/2014/main" id="{00000000-0008-0000-0000-0000A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7"/>
        </a:graphicData>
      </a:graphic>
    </xdr:graphicFrame>
    <xdr:clientData/>
  </xdr:twoCellAnchor>
  <xdr:twoCellAnchor>
    <xdr:from>
      <xdr:col>11</xdr:col>
      <xdr:colOff>0</xdr:colOff>
      <xdr:row>1457</xdr:row>
      <xdr:rowOff>95251</xdr:rowOff>
    </xdr:from>
    <xdr:to>
      <xdr:col>15</xdr:col>
      <xdr:colOff>57150</xdr:colOff>
      <xdr:row>1460</xdr:row>
      <xdr:rowOff>95251</xdr:rowOff>
    </xdr:to>
    <xdr:sp macro="" textlink="">
      <xdr:nvSpPr>
        <xdr:cNvPr id="168" name="正方形/長方形 167">
          <a:extLst>
            <a:ext uri="{FF2B5EF4-FFF2-40B4-BE49-F238E27FC236}">
              <a16:creationId xmlns:a16="http://schemas.microsoft.com/office/drawing/2014/main" id="{00000000-0008-0000-0000-0000A8000000}"/>
            </a:ext>
          </a:extLst>
        </xdr:cNvPr>
        <xdr:cNvSpPr/>
      </xdr:nvSpPr>
      <xdr:spPr>
        <a:xfrm>
          <a:off x="7210425" y="255203326"/>
          <a:ext cx="2667000" cy="571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900">
              <a:solidFill>
                <a:sysClr val="windowText" lastClr="000000"/>
              </a:solidFill>
            </a:rPr>
            <a:t>※</a:t>
          </a:r>
          <a:r>
            <a:rPr kumimoji="1" lang="ja-JP" altLang="en-US" sz="900">
              <a:solidFill>
                <a:sysClr val="windowText" lastClr="000000"/>
              </a:solidFill>
            </a:rPr>
            <a:t>加算有無で「有」と回答しているが、</a:t>
          </a:r>
          <a:endParaRPr kumimoji="1" lang="en-US" altLang="ja-JP" sz="900">
            <a:solidFill>
              <a:sysClr val="windowText" lastClr="000000"/>
            </a:solidFill>
          </a:endParaRPr>
        </a:p>
        <a:p>
          <a:pPr algn="l"/>
          <a:r>
            <a:rPr kumimoji="1" lang="ja-JP" altLang="en-US" sz="900">
              <a:solidFill>
                <a:sysClr val="windowText" lastClr="000000"/>
              </a:solidFill>
            </a:rPr>
            <a:t>人数では「</a:t>
          </a:r>
          <a:r>
            <a:rPr kumimoji="1" lang="en-US" altLang="ja-JP" sz="900">
              <a:solidFill>
                <a:sysClr val="windowText" lastClr="000000"/>
              </a:solidFill>
            </a:rPr>
            <a:t>0</a:t>
          </a:r>
          <a:r>
            <a:rPr kumimoji="1" lang="ja-JP" altLang="en-US" sz="900">
              <a:solidFill>
                <a:sysClr val="windowText" lastClr="000000"/>
              </a:solidFill>
            </a:rPr>
            <a:t>人」と回答されているケースが存在する</a:t>
          </a:r>
          <a:endParaRPr kumimoji="1" lang="en-US" altLang="ja-JP" sz="900">
            <a:solidFill>
              <a:sysClr val="windowText" lastClr="000000"/>
            </a:solidFill>
          </a:endParaRPr>
        </a:p>
        <a:p>
          <a:pPr algn="l"/>
          <a:r>
            <a:rPr kumimoji="1" lang="ja-JP" altLang="en-US" sz="900">
              <a:solidFill>
                <a:sysClr val="windowText" lastClr="000000"/>
              </a:solidFill>
            </a:rPr>
            <a:t>（加算あり（</a:t>
          </a:r>
          <a:r>
            <a:rPr kumimoji="1" lang="en-US" altLang="ja-JP" sz="900">
              <a:solidFill>
                <a:sysClr val="windowText" lastClr="000000"/>
              </a:solidFill>
            </a:rPr>
            <a:t>Ⅱ</a:t>
          </a:r>
          <a:r>
            <a:rPr kumimoji="1" lang="ja-JP" altLang="en-US" sz="900">
              <a:solidFill>
                <a:sysClr val="windowText" lastClr="000000"/>
              </a:solidFill>
            </a:rPr>
            <a:t>）のみ）</a:t>
          </a:r>
          <a:endParaRPr kumimoji="1" lang="en-US" altLang="ja-JP" sz="900">
            <a:solidFill>
              <a:sysClr val="windowText" lastClr="000000"/>
            </a:solidFill>
          </a:endParaRPr>
        </a:p>
      </xdr:txBody>
    </xdr:sp>
    <xdr:clientData/>
  </xdr:twoCellAnchor>
  <xdr:twoCellAnchor>
    <xdr:from>
      <xdr:col>11</xdr:col>
      <xdr:colOff>0</xdr:colOff>
      <xdr:row>1477</xdr:row>
      <xdr:rowOff>47626</xdr:rowOff>
    </xdr:from>
    <xdr:to>
      <xdr:col>15</xdr:col>
      <xdr:colOff>57150</xdr:colOff>
      <xdr:row>1480</xdr:row>
      <xdr:rowOff>47626</xdr:rowOff>
    </xdr:to>
    <xdr:sp macro="" textlink="">
      <xdr:nvSpPr>
        <xdr:cNvPr id="170" name="正方形/長方形 169">
          <a:extLst>
            <a:ext uri="{FF2B5EF4-FFF2-40B4-BE49-F238E27FC236}">
              <a16:creationId xmlns:a16="http://schemas.microsoft.com/office/drawing/2014/main" id="{00000000-0008-0000-0000-0000AA000000}"/>
            </a:ext>
          </a:extLst>
        </xdr:cNvPr>
        <xdr:cNvSpPr/>
      </xdr:nvSpPr>
      <xdr:spPr>
        <a:xfrm>
          <a:off x="7210425" y="258965701"/>
          <a:ext cx="2667000" cy="571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900">
              <a:solidFill>
                <a:sysClr val="windowText" lastClr="000000"/>
              </a:solidFill>
            </a:rPr>
            <a:t>※</a:t>
          </a:r>
          <a:r>
            <a:rPr kumimoji="1" lang="ja-JP" altLang="en-US" sz="900">
              <a:solidFill>
                <a:sysClr val="windowText" lastClr="000000"/>
              </a:solidFill>
            </a:rPr>
            <a:t>加算有無で「有」と回答しているが、</a:t>
          </a:r>
          <a:endParaRPr kumimoji="1" lang="en-US" altLang="ja-JP" sz="900">
            <a:solidFill>
              <a:sysClr val="windowText" lastClr="000000"/>
            </a:solidFill>
          </a:endParaRPr>
        </a:p>
        <a:p>
          <a:pPr algn="l"/>
          <a:r>
            <a:rPr kumimoji="1" lang="ja-JP" altLang="en-US" sz="900">
              <a:solidFill>
                <a:sysClr val="windowText" lastClr="000000"/>
              </a:solidFill>
            </a:rPr>
            <a:t>人数では「</a:t>
          </a:r>
          <a:r>
            <a:rPr kumimoji="1" lang="en-US" altLang="ja-JP" sz="900">
              <a:solidFill>
                <a:sysClr val="windowText" lastClr="000000"/>
              </a:solidFill>
            </a:rPr>
            <a:t>0</a:t>
          </a:r>
          <a:r>
            <a:rPr kumimoji="1" lang="ja-JP" altLang="en-US" sz="900">
              <a:solidFill>
                <a:sysClr val="windowText" lastClr="000000"/>
              </a:solidFill>
            </a:rPr>
            <a:t>人」と回答されているケースが存在する</a:t>
          </a:r>
          <a:endParaRPr kumimoji="1" lang="en-US" altLang="ja-JP" sz="900">
            <a:solidFill>
              <a:sysClr val="windowText" lastClr="000000"/>
            </a:solidFill>
          </a:endParaRPr>
        </a:p>
        <a:p>
          <a:pPr algn="l"/>
          <a:r>
            <a:rPr kumimoji="1" lang="ja-JP" altLang="en-US" sz="900">
              <a:solidFill>
                <a:sysClr val="windowText" lastClr="000000"/>
              </a:solidFill>
            </a:rPr>
            <a:t>（加算あり（</a:t>
          </a:r>
          <a:r>
            <a:rPr kumimoji="1" lang="en-US" altLang="ja-JP" sz="900">
              <a:solidFill>
                <a:sysClr val="windowText" lastClr="000000"/>
              </a:solidFill>
            </a:rPr>
            <a:t>Ⅰ</a:t>
          </a:r>
          <a:r>
            <a:rPr kumimoji="1" lang="ja-JP" altLang="en-US" sz="900">
              <a:solidFill>
                <a:sysClr val="windowText" lastClr="000000"/>
              </a:solidFill>
            </a:rPr>
            <a:t>）のみ）</a:t>
          </a:r>
          <a:endParaRPr kumimoji="1" lang="en-US" altLang="ja-JP" sz="900">
            <a:solidFill>
              <a:sysClr val="windowText" lastClr="000000"/>
            </a:solidFill>
          </a:endParaRPr>
        </a:p>
      </xdr:txBody>
    </xdr:sp>
    <xdr:clientData/>
  </xdr:twoCellAnchor>
  <xdr:twoCellAnchor>
    <xdr:from>
      <xdr:col>11</xdr:col>
      <xdr:colOff>28576</xdr:colOff>
      <xdr:row>1502</xdr:row>
      <xdr:rowOff>161925</xdr:rowOff>
    </xdr:from>
    <xdr:to>
      <xdr:col>15</xdr:col>
      <xdr:colOff>600076</xdr:colOff>
      <xdr:row>1505</xdr:row>
      <xdr:rowOff>53068</xdr:rowOff>
    </xdr:to>
    <xdr:sp macro="" textlink="">
      <xdr:nvSpPr>
        <xdr:cNvPr id="171" name="正方形/長方形 170">
          <a:extLst>
            <a:ext uri="{FF2B5EF4-FFF2-40B4-BE49-F238E27FC236}">
              <a16:creationId xmlns:a16="http://schemas.microsoft.com/office/drawing/2014/main" id="{00000000-0008-0000-0000-0000AB000000}"/>
            </a:ext>
          </a:extLst>
        </xdr:cNvPr>
        <xdr:cNvSpPr/>
      </xdr:nvSpPr>
      <xdr:spPr>
        <a:xfrm>
          <a:off x="7239001" y="263842500"/>
          <a:ext cx="3181350" cy="4626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900">
              <a:solidFill>
                <a:sysClr val="windowText" lastClr="000000"/>
              </a:solidFill>
            </a:rPr>
            <a:t>※</a:t>
          </a:r>
          <a:r>
            <a:rPr kumimoji="1" lang="ja-JP" altLang="en-US" sz="900">
              <a:solidFill>
                <a:sysClr val="windowText" lastClr="000000"/>
              </a:solidFill>
            </a:rPr>
            <a:t>加算有無で「有」と回答しているが、</a:t>
          </a:r>
          <a:endParaRPr kumimoji="1" lang="en-US" altLang="ja-JP" sz="900">
            <a:solidFill>
              <a:sysClr val="windowText" lastClr="000000"/>
            </a:solidFill>
          </a:endParaRPr>
        </a:p>
        <a:p>
          <a:pPr algn="l"/>
          <a:r>
            <a:rPr kumimoji="1" lang="ja-JP" altLang="en-US" sz="900">
              <a:solidFill>
                <a:sysClr val="windowText" lastClr="000000"/>
              </a:solidFill>
            </a:rPr>
            <a:t>人数では「</a:t>
          </a:r>
          <a:r>
            <a:rPr kumimoji="1" lang="en-US" altLang="ja-JP" sz="900">
              <a:solidFill>
                <a:sysClr val="windowText" lastClr="000000"/>
              </a:solidFill>
            </a:rPr>
            <a:t>0</a:t>
          </a:r>
          <a:r>
            <a:rPr kumimoji="1" lang="ja-JP" altLang="en-US" sz="900">
              <a:solidFill>
                <a:sysClr val="windowText" lastClr="000000"/>
              </a:solidFill>
            </a:rPr>
            <a:t>人」と回答されているケースが存在する</a:t>
          </a:r>
        </a:p>
      </xdr:txBody>
    </xdr:sp>
    <xdr:clientData/>
  </xdr:twoCellAnchor>
  <xdr:twoCellAnchor>
    <xdr:from>
      <xdr:col>1</xdr:col>
      <xdr:colOff>0</xdr:colOff>
      <xdr:row>1642</xdr:row>
      <xdr:rowOff>9528</xdr:rowOff>
    </xdr:from>
    <xdr:to>
      <xdr:col>10</xdr:col>
      <xdr:colOff>476250</xdr:colOff>
      <xdr:row>1654</xdr:row>
      <xdr:rowOff>142876</xdr:rowOff>
    </xdr:to>
    <xdr:graphicFrame macro="">
      <xdr:nvGraphicFramePr>
        <xdr:cNvPr id="172" name="グラフ 171">
          <a:extLst>
            <a:ext uri="{FF2B5EF4-FFF2-40B4-BE49-F238E27FC236}">
              <a16:creationId xmlns:a16="http://schemas.microsoft.com/office/drawing/2014/main" id="{00000000-0008-0000-0000-0000A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8"/>
        </a:graphicData>
      </a:graphic>
    </xdr:graphicFrame>
    <xdr:clientData/>
  </xdr:twoCellAnchor>
  <xdr:twoCellAnchor>
    <xdr:from>
      <xdr:col>1</xdr:col>
      <xdr:colOff>0</xdr:colOff>
      <xdr:row>1657</xdr:row>
      <xdr:rowOff>9527</xdr:rowOff>
    </xdr:from>
    <xdr:to>
      <xdr:col>10</xdr:col>
      <xdr:colOff>476250</xdr:colOff>
      <xdr:row>1669</xdr:row>
      <xdr:rowOff>19050</xdr:rowOff>
    </xdr:to>
    <xdr:graphicFrame macro="">
      <xdr:nvGraphicFramePr>
        <xdr:cNvPr id="173" name="グラフ 172">
          <a:extLst>
            <a:ext uri="{FF2B5EF4-FFF2-40B4-BE49-F238E27FC236}">
              <a16:creationId xmlns:a16="http://schemas.microsoft.com/office/drawing/2014/main" id="{00000000-0008-0000-0000-0000A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9"/>
        </a:graphicData>
      </a:graphic>
    </xdr:graphicFrame>
    <xdr:clientData/>
  </xdr:twoCellAnchor>
  <xdr:twoCellAnchor>
    <xdr:from>
      <xdr:col>1</xdr:col>
      <xdr:colOff>0</xdr:colOff>
      <xdr:row>1671</xdr:row>
      <xdr:rowOff>9528</xdr:rowOff>
    </xdr:from>
    <xdr:to>
      <xdr:col>10</xdr:col>
      <xdr:colOff>476250</xdr:colOff>
      <xdr:row>1683</xdr:row>
      <xdr:rowOff>142876</xdr:rowOff>
    </xdr:to>
    <xdr:graphicFrame macro="">
      <xdr:nvGraphicFramePr>
        <xdr:cNvPr id="174" name="グラフ 173">
          <a:extLst>
            <a:ext uri="{FF2B5EF4-FFF2-40B4-BE49-F238E27FC236}">
              <a16:creationId xmlns:a16="http://schemas.microsoft.com/office/drawing/2014/main" id="{00000000-0008-0000-0000-0000A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0"/>
        </a:graphicData>
      </a:graphic>
    </xdr:graphicFrame>
    <xdr:clientData/>
  </xdr:twoCellAnchor>
  <xdr:twoCellAnchor>
    <xdr:from>
      <xdr:col>1</xdr:col>
      <xdr:colOff>0</xdr:colOff>
      <xdr:row>1686</xdr:row>
      <xdr:rowOff>9527</xdr:rowOff>
    </xdr:from>
    <xdr:to>
      <xdr:col>10</xdr:col>
      <xdr:colOff>476250</xdr:colOff>
      <xdr:row>1698</xdr:row>
      <xdr:rowOff>19050</xdr:rowOff>
    </xdr:to>
    <xdr:graphicFrame macro="">
      <xdr:nvGraphicFramePr>
        <xdr:cNvPr id="175" name="グラフ 174">
          <a:extLst>
            <a:ext uri="{FF2B5EF4-FFF2-40B4-BE49-F238E27FC236}">
              <a16:creationId xmlns:a16="http://schemas.microsoft.com/office/drawing/2014/main" id="{00000000-0008-0000-0000-0000A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1"/>
        </a:graphicData>
      </a:graphic>
    </xdr:graphicFrame>
    <xdr:clientData/>
  </xdr:twoCellAnchor>
  <xdr:twoCellAnchor>
    <xdr:from>
      <xdr:col>1</xdr:col>
      <xdr:colOff>0</xdr:colOff>
      <xdr:row>1700</xdr:row>
      <xdr:rowOff>47628</xdr:rowOff>
    </xdr:from>
    <xdr:to>
      <xdr:col>10</xdr:col>
      <xdr:colOff>476250</xdr:colOff>
      <xdr:row>1714</xdr:row>
      <xdr:rowOff>28575</xdr:rowOff>
    </xdr:to>
    <xdr:graphicFrame macro="">
      <xdr:nvGraphicFramePr>
        <xdr:cNvPr id="176" name="グラフ 175">
          <a:extLst>
            <a:ext uri="{FF2B5EF4-FFF2-40B4-BE49-F238E27FC236}">
              <a16:creationId xmlns:a16="http://schemas.microsoft.com/office/drawing/2014/main" id="{00000000-0008-0000-0000-0000B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2"/>
        </a:graphicData>
      </a:graphic>
    </xdr:graphicFrame>
    <xdr:clientData/>
  </xdr:twoCellAnchor>
  <xdr:twoCellAnchor>
    <xdr:from>
      <xdr:col>1</xdr:col>
      <xdr:colOff>0</xdr:colOff>
      <xdr:row>1716</xdr:row>
      <xdr:rowOff>9527</xdr:rowOff>
    </xdr:from>
    <xdr:to>
      <xdr:col>10</xdr:col>
      <xdr:colOff>476250</xdr:colOff>
      <xdr:row>1728</xdr:row>
      <xdr:rowOff>19050</xdr:rowOff>
    </xdr:to>
    <xdr:graphicFrame macro="">
      <xdr:nvGraphicFramePr>
        <xdr:cNvPr id="177" name="グラフ 176">
          <a:extLst>
            <a:ext uri="{FF2B5EF4-FFF2-40B4-BE49-F238E27FC236}">
              <a16:creationId xmlns:a16="http://schemas.microsoft.com/office/drawing/2014/main" id="{00000000-0008-0000-0000-0000B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3"/>
        </a:graphicData>
      </a:graphic>
    </xdr:graphicFrame>
    <xdr:clientData/>
  </xdr:twoCellAnchor>
  <xdr:twoCellAnchor>
    <xdr:from>
      <xdr:col>0</xdr:col>
      <xdr:colOff>145002</xdr:colOff>
      <xdr:row>1745</xdr:row>
      <xdr:rowOff>38686</xdr:rowOff>
    </xdr:from>
    <xdr:to>
      <xdr:col>10</xdr:col>
      <xdr:colOff>31912</xdr:colOff>
      <xdr:row>1758</xdr:row>
      <xdr:rowOff>123825</xdr:rowOff>
    </xdr:to>
    <xdr:graphicFrame macro="">
      <xdr:nvGraphicFramePr>
        <xdr:cNvPr id="178" name="グラフ 177">
          <a:extLst>
            <a:ext uri="{FF2B5EF4-FFF2-40B4-BE49-F238E27FC236}">
              <a16:creationId xmlns:a16="http://schemas.microsoft.com/office/drawing/2014/main" id="{00000000-0008-0000-0000-0000B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4"/>
        </a:graphicData>
      </a:graphic>
    </xdr:graphicFrame>
    <xdr:clientData/>
  </xdr:twoCellAnchor>
  <xdr:twoCellAnchor>
    <xdr:from>
      <xdr:col>1</xdr:col>
      <xdr:colOff>0</xdr:colOff>
      <xdr:row>1730</xdr:row>
      <xdr:rowOff>47628</xdr:rowOff>
    </xdr:from>
    <xdr:to>
      <xdr:col>10</xdr:col>
      <xdr:colOff>476250</xdr:colOff>
      <xdr:row>1742</xdr:row>
      <xdr:rowOff>180976</xdr:rowOff>
    </xdr:to>
    <xdr:graphicFrame macro="">
      <xdr:nvGraphicFramePr>
        <xdr:cNvPr id="179" name="グラフ 178">
          <a:extLst>
            <a:ext uri="{FF2B5EF4-FFF2-40B4-BE49-F238E27FC236}">
              <a16:creationId xmlns:a16="http://schemas.microsoft.com/office/drawing/2014/main" id="{00000000-0008-0000-0000-0000B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5"/>
        </a:graphicData>
      </a:graphic>
    </xdr:graphicFrame>
    <xdr:clientData/>
  </xdr:twoCellAnchor>
  <xdr:twoCellAnchor>
    <xdr:from>
      <xdr:col>1</xdr:col>
      <xdr:colOff>28575</xdr:colOff>
      <xdr:row>1761</xdr:row>
      <xdr:rowOff>24380</xdr:rowOff>
    </xdr:from>
    <xdr:to>
      <xdr:col>9</xdr:col>
      <xdr:colOff>523875</xdr:colOff>
      <xdr:row>1791</xdr:row>
      <xdr:rowOff>9526</xdr:rowOff>
    </xdr:to>
    <xdr:graphicFrame macro="">
      <xdr:nvGraphicFramePr>
        <xdr:cNvPr id="180" name="グラフ 179">
          <a:extLst>
            <a:ext uri="{FF2B5EF4-FFF2-40B4-BE49-F238E27FC236}">
              <a16:creationId xmlns:a16="http://schemas.microsoft.com/office/drawing/2014/main" id="{00000000-0008-0000-0000-0000B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6"/>
        </a:graphicData>
      </a:graphic>
    </xdr:graphicFrame>
    <xdr:clientData/>
  </xdr:twoCellAnchor>
  <xdr:twoCellAnchor>
    <xdr:from>
      <xdr:col>1</xdr:col>
      <xdr:colOff>28575</xdr:colOff>
      <xdr:row>1811</xdr:row>
      <xdr:rowOff>24380</xdr:rowOff>
    </xdr:from>
    <xdr:to>
      <xdr:col>9</xdr:col>
      <xdr:colOff>523875</xdr:colOff>
      <xdr:row>1838</xdr:row>
      <xdr:rowOff>38100</xdr:rowOff>
    </xdr:to>
    <xdr:graphicFrame macro="">
      <xdr:nvGraphicFramePr>
        <xdr:cNvPr id="181" name="グラフ 180">
          <a:extLst>
            <a:ext uri="{FF2B5EF4-FFF2-40B4-BE49-F238E27FC236}">
              <a16:creationId xmlns:a16="http://schemas.microsoft.com/office/drawing/2014/main" id="{00000000-0008-0000-0000-0000B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7"/>
        </a:graphicData>
      </a:graphic>
    </xdr:graphicFrame>
    <xdr:clientData/>
  </xdr:twoCellAnchor>
  <xdr:twoCellAnchor>
    <xdr:from>
      <xdr:col>1</xdr:col>
      <xdr:colOff>0</xdr:colOff>
      <xdr:row>1793</xdr:row>
      <xdr:rowOff>9528</xdr:rowOff>
    </xdr:from>
    <xdr:to>
      <xdr:col>10</xdr:col>
      <xdr:colOff>476250</xdr:colOff>
      <xdr:row>1808</xdr:row>
      <xdr:rowOff>95250</xdr:rowOff>
    </xdr:to>
    <xdr:graphicFrame macro="">
      <xdr:nvGraphicFramePr>
        <xdr:cNvPr id="182" name="グラフ 181">
          <a:extLst>
            <a:ext uri="{FF2B5EF4-FFF2-40B4-BE49-F238E27FC236}">
              <a16:creationId xmlns:a16="http://schemas.microsoft.com/office/drawing/2014/main" id="{00000000-0008-0000-0000-0000B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8"/>
        </a:graphicData>
      </a:graphic>
    </xdr:graphicFrame>
    <xdr:clientData/>
  </xdr:twoCellAnchor>
  <xdr:twoCellAnchor>
    <xdr:from>
      <xdr:col>1</xdr:col>
      <xdr:colOff>0</xdr:colOff>
      <xdr:row>1840</xdr:row>
      <xdr:rowOff>9527</xdr:rowOff>
    </xdr:from>
    <xdr:to>
      <xdr:col>10</xdr:col>
      <xdr:colOff>476250</xdr:colOff>
      <xdr:row>1852</xdr:row>
      <xdr:rowOff>0</xdr:rowOff>
    </xdr:to>
    <xdr:graphicFrame macro="">
      <xdr:nvGraphicFramePr>
        <xdr:cNvPr id="183" name="グラフ 182">
          <a:extLst>
            <a:ext uri="{FF2B5EF4-FFF2-40B4-BE49-F238E27FC236}">
              <a16:creationId xmlns:a16="http://schemas.microsoft.com/office/drawing/2014/main" id="{00000000-0008-0000-0000-0000B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9"/>
        </a:graphicData>
      </a:graphic>
    </xdr:graphicFrame>
    <xdr:clientData/>
  </xdr:twoCellAnchor>
  <xdr:twoCellAnchor>
    <xdr:from>
      <xdr:col>1</xdr:col>
      <xdr:colOff>0</xdr:colOff>
      <xdr:row>1852</xdr:row>
      <xdr:rowOff>142529</xdr:rowOff>
    </xdr:from>
    <xdr:to>
      <xdr:col>10</xdr:col>
      <xdr:colOff>476250</xdr:colOff>
      <xdr:row>1864</xdr:row>
      <xdr:rowOff>152051</xdr:rowOff>
    </xdr:to>
    <xdr:graphicFrame macro="">
      <xdr:nvGraphicFramePr>
        <xdr:cNvPr id="184" name="グラフ 183">
          <a:extLst>
            <a:ext uri="{FF2B5EF4-FFF2-40B4-BE49-F238E27FC236}">
              <a16:creationId xmlns:a16="http://schemas.microsoft.com/office/drawing/2014/main" id="{00000000-0008-0000-0000-0000B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0"/>
        </a:graphicData>
      </a:graphic>
    </xdr:graphicFrame>
    <xdr:clientData/>
  </xdr:twoCellAnchor>
  <xdr:twoCellAnchor>
    <xdr:from>
      <xdr:col>1</xdr:col>
      <xdr:colOff>0</xdr:colOff>
      <xdr:row>1865</xdr:row>
      <xdr:rowOff>120362</xdr:rowOff>
    </xdr:from>
    <xdr:to>
      <xdr:col>10</xdr:col>
      <xdr:colOff>476250</xdr:colOff>
      <xdr:row>1877</xdr:row>
      <xdr:rowOff>129883</xdr:rowOff>
    </xdr:to>
    <xdr:graphicFrame macro="">
      <xdr:nvGraphicFramePr>
        <xdr:cNvPr id="185" name="グラフ 184">
          <a:extLst>
            <a:ext uri="{FF2B5EF4-FFF2-40B4-BE49-F238E27FC236}">
              <a16:creationId xmlns:a16="http://schemas.microsoft.com/office/drawing/2014/main" id="{00000000-0008-0000-0000-0000B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1"/>
        </a:graphicData>
      </a:graphic>
    </xdr:graphicFrame>
    <xdr:clientData/>
  </xdr:twoCellAnchor>
  <xdr:twoCellAnchor>
    <xdr:from>
      <xdr:col>1</xdr:col>
      <xdr:colOff>0</xdr:colOff>
      <xdr:row>1878</xdr:row>
      <xdr:rowOff>153612</xdr:rowOff>
    </xdr:from>
    <xdr:to>
      <xdr:col>10</xdr:col>
      <xdr:colOff>476250</xdr:colOff>
      <xdr:row>1890</xdr:row>
      <xdr:rowOff>163137</xdr:rowOff>
    </xdr:to>
    <xdr:graphicFrame macro="">
      <xdr:nvGraphicFramePr>
        <xdr:cNvPr id="186" name="グラフ 185">
          <a:extLst>
            <a:ext uri="{FF2B5EF4-FFF2-40B4-BE49-F238E27FC236}">
              <a16:creationId xmlns:a16="http://schemas.microsoft.com/office/drawing/2014/main" id="{00000000-0008-0000-0000-0000B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2"/>
        </a:graphicData>
      </a:graphic>
    </xdr:graphicFrame>
    <xdr:clientData/>
  </xdr:twoCellAnchor>
  <xdr:twoCellAnchor>
    <xdr:from>
      <xdr:col>1</xdr:col>
      <xdr:colOff>0</xdr:colOff>
      <xdr:row>1891</xdr:row>
      <xdr:rowOff>142528</xdr:rowOff>
    </xdr:from>
    <xdr:to>
      <xdr:col>10</xdr:col>
      <xdr:colOff>476250</xdr:colOff>
      <xdr:row>1903</xdr:row>
      <xdr:rowOff>152052</xdr:rowOff>
    </xdr:to>
    <xdr:graphicFrame macro="">
      <xdr:nvGraphicFramePr>
        <xdr:cNvPr id="187" name="グラフ 186">
          <a:extLst>
            <a:ext uri="{FF2B5EF4-FFF2-40B4-BE49-F238E27FC236}">
              <a16:creationId xmlns:a16="http://schemas.microsoft.com/office/drawing/2014/main" id="{00000000-0008-0000-0000-0000B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3"/>
        </a:graphicData>
      </a:graphic>
    </xdr:graphicFrame>
    <xdr:clientData/>
  </xdr:twoCellAnchor>
  <xdr:twoCellAnchor>
    <xdr:from>
      <xdr:col>1</xdr:col>
      <xdr:colOff>0</xdr:colOff>
      <xdr:row>1904</xdr:row>
      <xdr:rowOff>142529</xdr:rowOff>
    </xdr:from>
    <xdr:to>
      <xdr:col>10</xdr:col>
      <xdr:colOff>476250</xdr:colOff>
      <xdr:row>1916</xdr:row>
      <xdr:rowOff>152052</xdr:rowOff>
    </xdr:to>
    <xdr:graphicFrame macro="">
      <xdr:nvGraphicFramePr>
        <xdr:cNvPr id="188" name="グラフ 187">
          <a:extLst>
            <a:ext uri="{FF2B5EF4-FFF2-40B4-BE49-F238E27FC236}">
              <a16:creationId xmlns:a16="http://schemas.microsoft.com/office/drawing/2014/main" id="{00000000-0008-0000-0000-0000B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4"/>
        </a:graphicData>
      </a:graphic>
    </xdr:graphicFrame>
    <xdr:clientData/>
  </xdr:twoCellAnchor>
  <xdr:twoCellAnchor>
    <xdr:from>
      <xdr:col>1</xdr:col>
      <xdr:colOff>0</xdr:colOff>
      <xdr:row>1917</xdr:row>
      <xdr:rowOff>164697</xdr:rowOff>
    </xdr:from>
    <xdr:to>
      <xdr:col>10</xdr:col>
      <xdr:colOff>476250</xdr:colOff>
      <xdr:row>1929</xdr:row>
      <xdr:rowOff>174220</xdr:rowOff>
    </xdr:to>
    <xdr:graphicFrame macro="">
      <xdr:nvGraphicFramePr>
        <xdr:cNvPr id="189" name="グラフ 188">
          <a:extLst>
            <a:ext uri="{FF2B5EF4-FFF2-40B4-BE49-F238E27FC236}">
              <a16:creationId xmlns:a16="http://schemas.microsoft.com/office/drawing/2014/main" id="{00000000-0008-0000-0000-0000B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5"/>
        </a:graphicData>
      </a:graphic>
    </xdr:graphicFrame>
    <xdr:clientData/>
  </xdr:twoCellAnchor>
  <xdr:twoCellAnchor>
    <xdr:from>
      <xdr:col>1</xdr:col>
      <xdr:colOff>0</xdr:colOff>
      <xdr:row>1932</xdr:row>
      <xdr:rowOff>9528</xdr:rowOff>
    </xdr:from>
    <xdr:to>
      <xdr:col>10</xdr:col>
      <xdr:colOff>476250</xdr:colOff>
      <xdr:row>1944</xdr:row>
      <xdr:rowOff>142876</xdr:rowOff>
    </xdr:to>
    <xdr:graphicFrame macro="">
      <xdr:nvGraphicFramePr>
        <xdr:cNvPr id="190" name="グラフ 189">
          <a:extLst>
            <a:ext uri="{FF2B5EF4-FFF2-40B4-BE49-F238E27FC236}">
              <a16:creationId xmlns:a16="http://schemas.microsoft.com/office/drawing/2014/main" id="{00000000-0008-0000-0000-0000B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6"/>
        </a:graphicData>
      </a:graphic>
    </xdr:graphicFrame>
    <xdr:clientData/>
  </xdr:twoCellAnchor>
  <xdr:twoCellAnchor>
    <xdr:from>
      <xdr:col>1</xdr:col>
      <xdr:colOff>0</xdr:colOff>
      <xdr:row>1947</xdr:row>
      <xdr:rowOff>9528</xdr:rowOff>
    </xdr:from>
    <xdr:to>
      <xdr:col>10</xdr:col>
      <xdr:colOff>476250</xdr:colOff>
      <xdr:row>1959</xdr:row>
      <xdr:rowOff>142876</xdr:rowOff>
    </xdr:to>
    <xdr:graphicFrame macro="">
      <xdr:nvGraphicFramePr>
        <xdr:cNvPr id="191" name="グラフ 190">
          <a:extLst>
            <a:ext uri="{FF2B5EF4-FFF2-40B4-BE49-F238E27FC236}">
              <a16:creationId xmlns:a16="http://schemas.microsoft.com/office/drawing/2014/main" id="{00000000-0008-0000-0000-0000B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7"/>
        </a:graphicData>
      </a:graphic>
    </xdr:graphicFrame>
    <xdr:clientData/>
  </xdr:twoCellAnchor>
  <xdr:twoCellAnchor>
    <xdr:from>
      <xdr:col>1</xdr:col>
      <xdr:colOff>0</xdr:colOff>
      <xdr:row>1962</xdr:row>
      <xdr:rowOff>9528</xdr:rowOff>
    </xdr:from>
    <xdr:to>
      <xdr:col>10</xdr:col>
      <xdr:colOff>476250</xdr:colOff>
      <xdr:row>1974</xdr:row>
      <xdr:rowOff>142876</xdr:rowOff>
    </xdr:to>
    <xdr:graphicFrame macro="">
      <xdr:nvGraphicFramePr>
        <xdr:cNvPr id="192" name="グラフ 191">
          <a:extLst>
            <a:ext uri="{FF2B5EF4-FFF2-40B4-BE49-F238E27FC236}">
              <a16:creationId xmlns:a16="http://schemas.microsoft.com/office/drawing/2014/main" id="{00000000-0008-0000-0000-0000C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8"/>
        </a:graphicData>
      </a:graphic>
    </xdr:graphicFrame>
    <xdr:clientData/>
  </xdr:twoCellAnchor>
  <xdr:twoCellAnchor>
    <xdr:from>
      <xdr:col>1</xdr:col>
      <xdr:colOff>0</xdr:colOff>
      <xdr:row>1977</xdr:row>
      <xdr:rowOff>9527</xdr:rowOff>
    </xdr:from>
    <xdr:to>
      <xdr:col>10</xdr:col>
      <xdr:colOff>476250</xdr:colOff>
      <xdr:row>1989</xdr:row>
      <xdr:rowOff>19050</xdr:rowOff>
    </xdr:to>
    <xdr:graphicFrame macro="">
      <xdr:nvGraphicFramePr>
        <xdr:cNvPr id="193" name="グラフ 192">
          <a:extLst>
            <a:ext uri="{FF2B5EF4-FFF2-40B4-BE49-F238E27FC236}">
              <a16:creationId xmlns:a16="http://schemas.microsoft.com/office/drawing/2014/main" id="{00000000-0008-0000-0000-0000C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9"/>
        </a:graphicData>
      </a:graphic>
    </xdr:graphicFrame>
    <xdr:clientData/>
  </xdr:twoCellAnchor>
  <xdr:twoCellAnchor>
    <xdr:from>
      <xdr:col>1</xdr:col>
      <xdr:colOff>0</xdr:colOff>
      <xdr:row>1991</xdr:row>
      <xdr:rowOff>9528</xdr:rowOff>
    </xdr:from>
    <xdr:to>
      <xdr:col>10</xdr:col>
      <xdr:colOff>476250</xdr:colOff>
      <xdr:row>2003</xdr:row>
      <xdr:rowOff>142876</xdr:rowOff>
    </xdr:to>
    <xdr:graphicFrame macro="">
      <xdr:nvGraphicFramePr>
        <xdr:cNvPr id="194" name="グラフ 193">
          <a:extLst>
            <a:ext uri="{FF2B5EF4-FFF2-40B4-BE49-F238E27FC236}">
              <a16:creationId xmlns:a16="http://schemas.microsoft.com/office/drawing/2014/main" id="{00000000-0008-0000-0000-0000C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0"/>
        </a:graphicData>
      </a:graphic>
    </xdr:graphicFrame>
    <xdr:clientData/>
  </xdr:twoCellAnchor>
  <xdr:twoCellAnchor>
    <xdr:from>
      <xdr:col>1</xdr:col>
      <xdr:colOff>0</xdr:colOff>
      <xdr:row>2006</xdr:row>
      <xdr:rowOff>9528</xdr:rowOff>
    </xdr:from>
    <xdr:to>
      <xdr:col>10</xdr:col>
      <xdr:colOff>476250</xdr:colOff>
      <xdr:row>2018</xdr:row>
      <xdr:rowOff>142876</xdr:rowOff>
    </xdr:to>
    <xdr:graphicFrame macro="">
      <xdr:nvGraphicFramePr>
        <xdr:cNvPr id="195" name="グラフ 194">
          <a:extLst>
            <a:ext uri="{FF2B5EF4-FFF2-40B4-BE49-F238E27FC236}">
              <a16:creationId xmlns:a16="http://schemas.microsoft.com/office/drawing/2014/main" id="{00000000-0008-0000-0000-0000C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1"/>
        </a:graphicData>
      </a:graphic>
    </xdr:graphicFrame>
    <xdr:clientData/>
  </xdr:twoCellAnchor>
  <xdr:twoCellAnchor>
    <xdr:from>
      <xdr:col>1</xdr:col>
      <xdr:colOff>28575</xdr:colOff>
      <xdr:row>2020</xdr:row>
      <xdr:rowOff>24380</xdr:rowOff>
    </xdr:from>
    <xdr:to>
      <xdr:col>9</xdr:col>
      <xdr:colOff>523875</xdr:colOff>
      <xdr:row>2046</xdr:row>
      <xdr:rowOff>77585</xdr:rowOff>
    </xdr:to>
    <xdr:graphicFrame macro="">
      <xdr:nvGraphicFramePr>
        <xdr:cNvPr id="196" name="グラフ 195">
          <a:extLst>
            <a:ext uri="{FF2B5EF4-FFF2-40B4-BE49-F238E27FC236}">
              <a16:creationId xmlns:a16="http://schemas.microsoft.com/office/drawing/2014/main" id="{00000000-0008-0000-0000-0000C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2"/>
        </a:graphicData>
      </a:graphic>
    </xdr:graphicFrame>
    <xdr:clientData/>
  </xdr:twoCellAnchor>
  <xdr:twoCellAnchor>
    <xdr:from>
      <xdr:col>1</xdr:col>
      <xdr:colOff>0</xdr:colOff>
      <xdr:row>2047</xdr:row>
      <xdr:rowOff>142528</xdr:rowOff>
    </xdr:from>
    <xdr:to>
      <xdr:col>10</xdr:col>
      <xdr:colOff>476250</xdr:colOff>
      <xdr:row>2059</xdr:row>
      <xdr:rowOff>152052</xdr:rowOff>
    </xdr:to>
    <xdr:graphicFrame macro="">
      <xdr:nvGraphicFramePr>
        <xdr:cNvPr id="197" name="グラフ 196">
          <a:extLst>
            <a:ext uri="{FF2B5EF4-FFF2-40B4-BE49-F238E27FC236}">
              <a16:creationId xmlns:a16="http://schemas.microsoft.com/office/drawing/2014/main" id="{00000000-0008-0000-0000-0000C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3"/>
        </a:graphicData>
      </a:graphic>
    </xdr:graphicFrame>
    <xdr:clientData/>
  </xdr:twoCellAnchor>
  <xdr:twoCellAnchor>
    <xdr:from>
      <xdr:col>1</xdr:col>
      <xdr:colOff>0</xdr:colOff>
      <xdr:row>2060</xdr:row>
      <xdr:rowOff>142528</xdr:rowOff>
    </xdr:from>
    <xdr:to>
      <xdr:col>10</xdr:col>
      <xdr:colOff>476250</xdr:colOff>
      <xdr:row>2072</xdr:row>
      <xdr:rowOff>152052</xdr:rowOff>
    </xdr:to>
    <xdr:graphicFrame macro="">
      <xdr:nvGraphicFramePr>
        <xdr:cNvPr id="198" name="グラフ 197">
          <a:extLst>
            <a:ext uri="{FF2B5EF4-FFF2-40B4-BE49-F238E27FC236}">
              <a16:creationId xmlns:a16="http://schemas.microsoft.com/office/drawing/2014/main" id="{00000000-0008-0000-0000-0000C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4"/>
        </a:graphicData>
      </a:graphic>
    </xdr:graphicFrame>
    <xdr:clientData/>
  </xdr:twoCellAnchor>
  <xdr:twoCellAnchor>
    <xdr:from>
      <xdr:col>1</xdr:col>
      <xdr:colOff>0</xdr:colOff>
      <xdr:row>2074</xdr:row>
      <xdr:rowOff>9528</xdr:rowOff>
    </xdr:from>
    <xdr:to>
      <xdr:col>10</xdr:col>
      <xdr:colOff>476250</xdr:colOff>
      <xdr:row>2086</xdr:row>
      <xdr:rowOff>142876</xdr:rowOff>
    </xdr:to>
    <xdr:graphicFrame macro="">
      <xdr:nvGraphicFramePr>
        <xdr:cNvPr id="199" name="グラフ 198">
          <a:extLst>
            <a:ext uri="{FF2B5EF4-FFF2-40B4-BE49-F238E27FC236}">
              <a16:creationId xmlns:a16="http://schemas.microsoft.com/office/drawing/2014/main" id="{00000000-0008-0000-0000-0000C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5"/>
        </a:graphicData>
      </a:graphic>
    </xdr:graphicFrame>
    <xdr:clientData/>
  </xdr:twoCellAnchor>
  <xdr:twoCellAnchor>
    <xdr:from>
      <xdr:col>1</xdr:col>
      <xdr:colOff>28575</xdr:colOff>
      <xdr:row>2089</xdr:row>
      <xdr:rowOff>24380</xdr:rowOff>
    </xdr:from>
    <xdr:to>
      <xdr:col>9</xdr:col>
      <xdr:colOff>523875</xdr:colOff>
      <xdr:row>2115</xdr:row>
      <xdr:rowOff>77585</xdr:rowOff>
    </xdr:to>
    <xdr:graphicFrame macro="">
      <xdr:nvGraphicFramePr>
        <xdr:cNvPr id="201" name="グラフ 200">
          <a:extLst>
            <a:ext uri="{FF2B5EF4-FFF2-40B4-BE49-F238E27FC236}">
              <a16:creationId xmlns:a16="http://schemas.microsoft.com/office/drawing/2014/main" id="{00000000-0008-0000-0000-0000C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6"/>
        </a:graphicData>
      </a:graphic>
    </xdr:graphicFrame>
    <xdr:clientData/>
  </xdr:twoCellAnchor>
  <xdr:twoCellAnchor>
    <xdr:from>
      <xdr:col>1</xdr:col>
      <xdr:colOff>0</xdr:colOff>
      <xdr:row>2117</xdr:row>
      <xdr:rowOff>9528</xdr:rowOff>
    </xdr:from>
    <xdr:to>
      <xdr:col>10</xdr:col>
      <xdr:colOff>476250</xdr:colOff>
      <xdr:row>2130</xdr:row>
      <xdr:rowOff>171450</xdr:rowOff>
    </xdr:to>
    <xdr:graphicFrame macro="">
      <xdr:nvGraphicFramePr>
        <xdr:cNvPr id="205" name="グラフ 204">
          <a:extLst>
            <a:ext uri="{FF2B5EF4-FFF2-40B4-BE49-F238E27FC236}">
              <a16:creationId xmlns:a16="http://schemas.microsoft.com/office/drawing/2014/main" id="{00000000-0008-0000-0000-0000C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7"/>
        </a:graphicData>
      </a:graphic>
    </xdr:graphicFrame>
    <xdr:clientData/>
  </xdr:twoCellAnchor>
  <xdr:twoCellAnchor>
    <xdr:from>
      <xdr:col>8</xdr:col>
      <xdr:colOff>457827</xdr:colOff>
      <xdr:row>2132</xdr:row>
      <xdr:rowOff>19977</xdr:rowOff>
    </xdr:from>
    <xdr:to>
      <xdr:col>14</xdr:col>
      <xdr:colOff>560888</xdr:colOff>
      <xdr:row>2158</xdr:row>
      <xdr:rowOff>134271</xdr:rowOff>
    </xdr:to>
    <xdr:graphicFrame macro="">
      <xdr:nvGraphicFramePr>
        <xdr:cNvPr id="206" name="グラフ 205">
          <a:extLst>
            <a:ext uri="{FF2B5EF4-FFF2-40B4-BE49-F238E27FC236}">
              <a16:creationId xmlns:a16="http://schemas.microsoft.com/office/drawing/2014/main" id="{00000000-0008-0000-0000-0000C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8"/>
        </a:graphicData>
      </a:graphic>
    </xdr:graphicFrame>
    <xdr:clientData/>
  </xdr:twoCellAnchor>
  <xdr:twoCellAnchor>
    <xdr:from>
      <xdr:col>5</xdr:col>
      <xdr:colOff>195372</xdr:colOff>
      <xdr:row>2132</xdr:row>
      <xdr:rowOff>19977</xdr:rowOff>
    </xdr:from>
    <xdr:to>
      <xdr:col>11</xdr:col>
      <xdr:colOff>204380</xdr:colOff>
      <xdr:row>2158</xdr:row>
      <xdr:rowOff>134271</xdr:rowOff>
    </xdr:to>
    <xdr:graphicFrame macro="">
      <xdr:nvGraphicFramePr>
        <xdr:cNvPr id="207" name="グラフ 206">
          <a:extLst>
            <a:ext uri="{FF2B5EF4-FFF2-40B4-BE49-F238E27FC236}">
              <a16:creationId xmlns:a16="http://schemas.microsoft.com/office/drawing/2014/main" id="{00000000-0008-0000-0000-0000C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9"/>
        </a:graphicData>
      </a:graphic>
    </xdr:graphicFrame>
    <xdr:clientData/>
  </xdr:twoCellAnchor>
  <xdr:twoCellAnchor>
    <xdr:from>
      <xdr:col>1</xdr:col>
      <xdr:colOff>19050</xdr:colOff>
      <xdr:row>2132</xdr:row>
      <xdr:rowOff>19977</xdr:rowOff>
    </xdr:from>
    <xdr:to>
      <xdr:col>8</xdr:col>
      <xdr:colOff>325810</xdr:colOff>
      <xdr:row>2158</xdr:row>
      <xdr:rowOff>134271</xdr:rowOff>
    </xdr:to>
    <xdr:graphicFrame macro="">
      <xdr:nvGraphicFramePr>
        <xdr:cNvPr id="208" name="グラフ 207">
          <a:extLst>
            <a:ext uri="{FF2B5EF4-FFF2-40B4-BE49-F238E27FC236}">
              <a16:creationId xmlns:a16="http://schemas.microsoft.com/office/drawing/2014/main" id="{00000000-0008-0000-0000-0000D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0"/>
        </a:graphicData>
      </a:graphic>
    </xdr:graphicFrame>
    <xdr:clientData/>
  </xdr:twoCellAnchor>
  <xdr:twoCellAnchor>
    <xdr:from>
      <xdr:col>8</xdr:col>
      <xdr:colOff>457827</xdr:colOff>
      <xdr:row>2160</xdr:row>
      <xdr:rowOff>19977</xdr:rowOff>
    </xdr:from>
    <xdr:to>
      <xdr:col>14</xdr:col>
      <xdr:colOff>560888</xdr:colOff>
      <xdr:row>2186</xdr:row>
      <xdr:rowOff>134271</xdr:rowOff>
    </xdr:to>
    <xdr:graphicFrame macro="">
      <xdr:nvGraphicFramePr>
        <xdr:cNvPr id="214" name="グラフ 213">
          <a:extLst>
            <a:ext uri="{FF2B5EF4-FFF2-40B4-BE49-F238E27FC236}">
              <a16:creationId xmlns:a16="http://schemas.microsoft.com/office/drawing/2014/main" id="{00000000-0008-0000-0000-0000D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1"/>
        </a:graphicData>
      </a:graphic>
    </xdr:graphicFrame>
    <xdr:clientData/>
  </xdr:twoCellAnchor>
  <xdr:twoCellAnchor>
    <xdr:from>
      <xdr:col>5</xdr:col>
      <xdr:colOff>195372</xdr:colOff>
      <xdr:row>2160</xdr:row>
      <xdr:rowOff>19977</xdr:rowOff>
    </xdr:from>
    <xdr:to>
      <xdr:col>11</xdr:col>
      <xdr:colOff>204380</xdr:colOff>
      <xdr:row>2186</xdr:row>
      <xdr:rowOff>134271</xdr:rowOff>
    </xdr:to>
    <xdr:graphicFrame macro="">
      <xdr:nvGraphicFramePr>
        <xdr:cNvPr id="215" name="グラフ 214">
          <a:extLst>
            <a:ext uri="{FF2B5EF4-FFF2-40B4-BE49-F238E27FC236}">
              <a16:creationId xmlns:a16="http://schemas.microsoft.com/office/drawing/2014/main" id="{00000000-0008-0000-0000-0000D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2"/>
        </a:graphicData>
      </a:graphic>
    </xdr:graphicFrame>
    <xdr:clientData/>
  </xdr:twoCellAnchor>
  <xdr:twoCellAnchor>
    <xdr:from>
      <xdr:col>1</xdr:col>
      <xdr:colOff>19050</xdr:colOff>
      <xdr:row>2160</xdr:row>
      <xdr:rowOff>19977</xdr:rowOff>
    </xdr:from>
    <xdr:to>
      <xdr:col>8</xdr:col>
      <xdr:colOff>325810</xdr:colOff>
      <xdr:row>2186</xdr:row>
      <xdr:rowOff>134271</xdr:rowOff>
    </xdr:to>
    <xdr:graphicFrame macro="">
      <xdr:nvGraphicFramePr>
        <xdr:cNvPr id="216" name="グラフ 215">
          <a:extLst>
            <a:ext uri="{FF2B5EF4-FFF2-40B4-BE49-F238E27FC236}">
              <a16:creationId xmlns:a16="http://schemas.microsoft.com/office/drawing/2014/main" id="{00000000-0008-0000-0000-0000D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3"/>
        </a:graphicData>
      </a:graphic>
    </xdr:graphicFrame>
    <xdr:clientData/>
  </xdr:twoCellAnchor>
  <xdr:twoCellAnchor>
    <xdr:from>
      <xdr:col>1</xdr:col>
      <xdr:colOff>0</xdr:colOff>
      <xdr:row>2188</xdr:row>
      <xdr:rowOff>120362</xdr:rowOff>
    </xdr:from>
    <xdr:to>
      <xdr:col>10</xdr:col>
      <xdr:colOff>476250</xdr:colOff>
      <xdr:row>2200</xdr:row>
      <xdr:rowOff>129883</xdr:rowOff>
    </xdr:to>
    <xdr:graphicFrame macro="">
      <xdr:nvGraphicFramePr>
        <xdr:cNvPr id="219" name="グラフ 218">
          <a:extLst>
            <a:ext uri="{FF2B5EF4-FFF2-40B4-BE49-F238E27FC236}">
              <a16:creationId xmlns:a16="http://schemas.microsoft.com/office/drawing/2014/main" id="{00000000-0008-0000-0000-0000D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4"/>
        </a:graphicData>
      </a:graphic>
    </xdr:graphicFrame>
    <xdr:clientData/>
  </xdr:twoCellAnchor>
  <xdr:twoCellAnchor>
    <xdr:from>
      <xdr:col>1</xdr:col>
      <xdr:colOff>0</xdr:colOff>
      <xdr:row>2202</xdr:row>
      <xdr:rowOff>9528</xdr:rowOff>
    </xdr:from>
    <xdr:to>
      <xdr:col>10</xdr:col>
      <xdr:colOff>476250</xdr:colOff>
      <xdr:row>2214</xdr:row>
      <xdr:rowOff>142876</xdr:rowOff>
    </xdr:to>
    <xdr:graphicFrame macro="">
      <xdr:nvGraphicFramePr>
        <xdr:cNvPr id="220" name="グラフ 219">
          <a:extLst>
            <a:ext uri="{FF2B5EF4-FFF2-40B4-BE49-F238E27FC236}">
              <a16:creationId xmlns:a16="http://schemas.microsoft.com/office/drawing/2014/main" id="{00000000-0008-0000-0000-0000D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5"/>
        </a:graphicData>
      </a:graphic>
    </xdr:graphicFrame>
    <xdr:clientData/>
  </xdr:twoCellAnchor>
  <xdr:twoCellAnchor>
    <xdr:from>
      <xdr:col>1</xdr:col>
      <xdr:colOff>0</xdr:colOff>
      <xdr:row>2216</xdr:row>
      <xdr:rowOff>9528</xdr:rowOff>
    </xdr:from>
    <xdr:to>
      <xdr:col>10</xdr:col>
      <xdr:colOff>476250</xdr:colOff>
      <xdr:row>2229</xdr:row>
      <xdr:rowOff>171450</xdr:rowOff>
    </xdr:to>
    <xdr:graphicFrame macro="">
      <xdr:nvGraphicFramePr>
        <xdr:cNvPr id="221" name="グラフ 220">
          <a:extLst>
            <a:ext uri="{FF2B5EF4-FFF2-40B4-BE49-F238E27FC236}">
              <a16:creationId xmlns:a16="http://schemas.microsoft.com/office/drawing/2014/main" id="{00000000-0008-0000-0000-0000D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6"/>
        </a:graphicData>
      </a:graphic>
    </xdr:graphicFrame>
    <xdr:clientData/>
  </xdr:twoCellAnchor>
  <xdr:twoCellAnchor>
    <xdr:from>
      <xdr:col>1</xdr:col>
      <xdr:colOff>0</xdr:colOff>
      <xdr:row>2231</xdr:row>
      <xdr:rowOff>120362</xdr:rowOff>
    </xdr:from>
    <xdr:to>
      <xdr:col>10</xdr:col>
      <xdr:colOff>476250</xdr:colOff>
      <xdr:row>2243</xdr:row>
      <xdr:rowOff>129883</xdr:rowOff>
    </xdr:to>
    <xdr:graphicFrame macro="">
      <xdr:nvGraphicFramePr>
        <xdr:cNvPr id="222" name="グラフ 221">
          <a:extLst>
            <a:ext uri="{FF2B5EF4-FFF2-40B4-BE49-F238E27FC236}">
              <a16:creationId xmlns:a16="http://schemas.microsoft.com/office/drawing/2014/main" id="{00000000-0008-0000-0000-0000D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7"/>
        </a:graphicData>
      </a:graphic>
    </xdr:graphicFrame>
    <xdr:clientData/>
  </xdr:twoCellAnchor>
  <xdr:twoCellAnchor>
    <xdr:from>
      <xdr:col>1</xdr:col>
      <xdr:colOff>0</xdr:colOff>
      <xdr:row>2244</xdr:row>
      <xdr:rowOff>120362</xdr:rowOff>
    </xdr:from>
    <xdr:to>
      <xdr:col>10</xdr:col>
      <xdr:colOff>476250</xdr:colOff>
      <xdr:row>2256</xdr:row>
      <xdr:rowOff>129883</xdr:rowOff>
    </xdr:to>
    <xdr:graphicFrame macro="">
      <xdr:nvGraphicFramePr>
        <xdr:cNvPr id="223" name="グラフ 222">
          <a:extLst>
            <a:ext uri="{FF2B5EF4-FFF2-40B4-BE49-F238E27FC236}">
              <a16:creationId xmlns:a16="http://schemas.microsoft.com/office/drawing/2014/main" id="{00000000-0008-0000-0000-0000D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8"/>
        </a:graphicData>
      </a:graphic>
    </xdr:graphicFrame>
    <xdr:clientData/>
  </xdr:twoCellAnchor>
  <xdr:twoCellAnchor>
    <xdr:from>
      <xdr:col>1</xdr:col>
      <xdr:colOff>0</xdr:colOff>
      <xdr:row>2257</xdr:row>
      <xdr:rowOff>120362</xdr:rowOff>
    </xdr:from>
    <xdr:to>
      <xdr:col>10</xdr:col>
      <xdr:colOff>476250</xdr:colOff>
      <xdr:row>2269</xdr:row>
      <xdr:rowOff>129883</xdr:rowOff>
    </xdr:to>
    <xdr:graphicFrame macro="">
      <xdr:nvGraphicFramePr>
        <xdr:cNvPr id="224" name="グラフ 223">
          <a:extLst>
            <a:ext uri="{FF2B5EF4-FFF2-40B4-BE49-F238E27FC236}">
              <a16:creationId xmlns:a16="http://schemas.microsoft.com/office/drawing/2014/main" id="{00000000-0008-0000-0000-0000E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9"/>
        </a:graphicData>
      </a:graphic>
    </xdr:graphicFrame>
    <xdr:clientData/>
  </xdr:twoCellAnchor>
  <xdr:twoCellAnchor>
    <xdr:from>
      <xdr:col>10</xdr:col>
      <xdr:colOff>368026</xdr:colOff>
      <xdr:row>271</xdr:row>
      <xdr:rowOff>85147</xdr:rowOff>
    </xdr:from>
    <xdr:to>
      <xdr:col>17</xdr:col>
      <xdr:colOff>426654</xdr:colOff>
      <xdr:row>305</xdr:row>
      <xdr:rowOff>28575</xdr:rowOff>
    </xdr:to>
    <xdr:graphicFrame macro="">
      <xdr:nvGraphicFramePr>
        <xdr:cNvPr id="41" name="グラフ 40">
          <a:extLst>
            <a:ext uri="{FF2B5EF4-FFF2-40B4-BE49-F238E27FC236}">
              <a16:creationId xmlns:a16="http://schemas.microsoft.com/office/drawing/2014/main" id="{00000000-0008-0000-00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0"/>
        </a:graphicData>
      </a:graphic>
    </xdr:graphicFrame>
    <xdr:clientData/>
  </xdr:twoCellAnchor>
  <xdr:twoCellAnchor>
    <xdr:from>
      <xdr:col>10</xdr:col>
      <xdr:colOff>387076</xdr:colOff>
      <xdr:row>306</xdr:row>
      <xdr:rowOff>144532</xdr:rowOff>
    </xdr:from>
    <xdr:to>
      <xdr:col>17</xdr:col>
      <xdr:colOff>445704</xdr:colOff>
      <xdr:row>340</xdr:row>
      <xdr:rowOff>83125</xdr:rowOff>
    </xdr:to>
    <xdr:graphicFrame macro="">
      <xdr:nvGraphicFramePr>
        <xdr:cNvPr id="47" name="グラフ 46">
          <a:extLst>
            <a:ext uri="{FF2B5EF4-FFF2-40B4-BE49-F238E27FC236}">
              <a16:creationId xmlns:a16="http://schemas.microsoft.com/office/drawing/2014/main" id="{00000000-0008-0000-00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1"/>
        </a:graphicData>
      </a:graphic>
    </xdr:graphicFrame>
    <xdr:clientData/>
  </xdr:twoCellAnchor>
  <xdr:twoCellAnchor>
    <xdr:from>
      <xdr:col>6</xdr:col>
      <xdr:colOff>94369</xdr:colOff>
      <xdr:row>306</xdr:row>
      <xdr:rowOff>116517</xdr:rowOff>
    </xdr:from>
    <xdr:to>
      <xdr:col>12</xdr:col>
      <xdr:colOff>497756</xdr:colOff>
      <xdr:row>340</xdr:row>
      <xdr:rowOff>64651</xdr:rowOff>
    </xdr:to>
    <xdr:graphicFrame macro="">
      <xdr:nvGraphicFramePr>
        <xdr:cNvPr id="45" name="グラフ 44">
          <a:extLst>
            <a:ext uri="{FF2B5EF4-FFF2-40B4-BE49-F238E27FC236}">
              <a16:creationId xmlns:a16="http://schemas.microsoft.com/office/drawing/2014/main" id="{00000000-0008-0000-00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2"/>
        </a:graphicData>
      </a:graphic>
    </xdr:graphicFrame>
    <xdr:clientData/>
  </xdr:twoCellAnchor>
  <xdr:twoCellAnchor>
    <xdr:from>
      <xdr:col>1</xdr:col>
      <xdr:colOff>261236</xdr:colOff>
      <xdr:row>306</xdr:row>
      <xdr:rowOff>115957</xdr:rowOff>
    </xdr:from>
    <xdr:to>
      <xdr:col>8</xdr:col>
      <xdr:colOff>299854</xdr:colOff>
      <xdr:row>340</xdr:row>
      <xdr:rowOff>64091</xdr:rowOff>
    </xdr:to>
    <xdr:graphicFrame macro="">
      <xdr:nvGraphicFramePr>
        <xdr:cNvPr id="46" name="グラフ 45">
          <a:extLst>
            <a:ext uri="{FF2B5EF4-FFF2-40B4-BE49-F238E27FC236}">
              <a16:creationId xmlns:a16="http://schemas.microsoft.com/office/drawing/2014/main" id="{00000000-0008-0000-00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3"/>
        </a:graphicData>
      </a:graphic>
    </xdr:graphicFrame>
    <xdr:clientData/>
  </xdr:twoCellAnchor>
  <xdr:twoCellAnchor>
    <xdr:from>
      <xdr:col>10</xdr:col>
      <xdr:colOff>387076</xdr:colOff>
      <xdr:row>341</xdr:row>
      <xdr:rowOff>156530</xdr:rowOff>
    </xdr:from>
    <xdr:to>
      <xdr:col>17</xdr:col>
      <xdr:colOff>445704</xdr:colOff>
      <xdr:row>375</xdr:row>
      <xdr:rowOff>76200</xdr:rowOff>
    </xdr:to>
    <xdr:graphicFrame macro="">
      <xdr:nvGraphicFramePr>
        <xdr:cNvPr id="44" name="グラフ 43">
          <a:extLst>
            <a:ext uri="{FF2B5EF4-FFF2-40B4-BE49-F238E27FC236}">
              <a16:creationId xmlns:a16="http://schemas.microsoft.com/office/drawing/2014/main" id="{00000000-0008-0000-00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4"/>
        </a:graphicData>
      </a:graphic>
    </xdr:graphicFrame>
    <xdr:clientData/>
  </xdr:twoCellAnchor>
  <xdr:twoCellAnchor>
    <xdr:from>
      <xdr:col>0</xdr:col>
      <xdr:colOff>247650</xdr:colOff>
      <xdr:row>800</xdr:row>
      <xdr:rowOff>147582</xdr:rowOff>
    </xdr:from>
    <xdr:to>
      <xdr:col>10</xdr:col>
      <xdr:colOff>466725</xdr:colOff>
      <xdr:row>809</xdr:row>
      <xdr:rowOff>23756</xdr:rowOff>
    </xdr:to>
    <xdr:graphicFrame macro="">
      <xdr:nvGraphicFramePr>
        <xdr:cNvPr id="212" name="グラフ 211">
          <a:extLst>
            <a:ext uri="{FF2B5EF4-FFF2-40B4-BE49-F238E27FC236}">
              <a16:creationId xmlns:a16="http://schemas.microsoft.com/office/drawing/2014/main" id="{00000000-0008-0000-0000-0000D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5"/>
        </a:graphicData>
      </a:graphic>
    </xdr:graphicFrame>
    <xdr:clientData/>
  </xdr:twoCellAnchor>
  <xdr:twoCellAnchor>
    <xdr:from>
      <xdr:col>0</xdr:col>
      <xdr:colOff>247650</xdr:colOff>
      <xdr:row>810</xdr:row>
      <xdr:rowOff>147582</xdr:rowOff>
    </xdr:from>
    <xdr:to>
      <xdr:col>10</xdr:col>
      <xdr:colOff>466725</xdr:colOff>
      <xdr:row>820</xdr:row>
      <xdr:rowOff>23756</xdr:rowOff>
    </xdr:to>
    <xdr:graphicFrame macro="">
      <xdr:nvGraphicFramePr>
        <xdr:cNvPr id="244" name="グラフ 243">
          <a:extLst>
            <a:ext uri="{FF2B5EF4-FFF2-40B4-BE49-F238E27FC236}">
              <a16:creationId xmlns:a16="http://schemas.microsoft.com/office/drawing/2014/main" id="{00000000-0008-0000-0000-0000F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6"/>
        </a:graphicData>
      </a:graphic>
    </xdr:graphicFrame>
    <xdr:clientData/>
  </xdr:twoCellAnchor>
  <xdr:twoCellAnchor>
    <xdr:from>
      <xdr:col>0</xdr:col>
      <xdr:colOff>247650</xdr:colOff>
      <xdr:row>821</xdr:row>
      <xdr:rowOff>147582</xdr:rowOff>
    </xdr:from>
    <xdr:to>
      <xdr:col>10</xdr:col>
      <xdr:colOff>466725</xdr:colOff>
      <xdr:row>830</xdr:row>
      <xdr:rowOff>23756</xdr:rowOff>
    </xdr:to>
    <xdr:graphicFrame macro="">
      <xdr:nvGraphicFramePr>
        <xdr:cNvPr id="245" name="グラフ 244">
          <a:extLst>
            <a:ext uri="{FF2B5EF4-FFF2-40B4-BE49-F238E27FC236}">
              <a16:creationId xmlns:a16="http://schemas.microsoft.com/office/drawing/2014/main" id="{00000000-0008-0000-0000-0000F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7"/>
        </a:graphicData>
      </a:graphic>
    </xdr:graphicFrame>
    <xdr:clientData/>
  </xdr:twoCellAnchor>
  <xdr:twoCellAnchor>
    <xdr:from>
      <xdr:col>0</xdr:col>
      <xdr:colOff>247650</xdr:colOff>
      <xdr:row>831</xdr:row>
      <xdr:rowOff>147582</xdr:rowOff>
    </xdr:from>
    <xdr:to>
      <xdr:col>10</xdr:col>
      <xdr:colOff>466725</xdr:colOff>
      <xdr:row>840</xdr:row>
      <xdr:rowOff>23756</xdr:rowOff>
    </xdr:to>
    <xdr:graphicFrame macro="">
      <xdr:nvGraphicFramePr>
        <xdr:cNvPr id="246" name="グラフ 245">
          <a:extLst>
            <a:ext uri="{FF2B5EF4-FFF2-40B4-BE49-F238E27FC236}">
              <a16:creationId xmlns:a16="http://schemas.microsoft.com/office/drawing/2014/main" id="{00000000-0008-0000-0000-0000F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8"/>
        </a:graphicData>
      </a:graphic>
    </xdr:graphicFrame>
    <xdr:clientData/>
  </xdr:twoCellAnchor>
  <xdr:twoCellAnchor>
    <xdr:from>
      <xdr:col>0</xdr:col>
      <xdr:colOff>247650</xdr:colOff>
      <xdr:row>841</xdr:row>
      <xdr:rowOff>147582</xdr:rowOff>
    </xdr:from>
    <xdr:to>
      <xdr:col>10</xdr:col>
      <xdr:colOff>466725</xdr:colOff>
      <xdr:row>850</xdr:row>
      <xdr:rowOff>23756</xdr:rowOff>
    </xdr:to>
    <xdr:graphicFrame macro="">
      <xdr:nvGraphicFramePr>
        <xdr:cNvPr id="247" name="グラフ 246">
          <a:extLst>
            <a:ext uri="{FF2B5EF4-FFF2-40B4-BE49-F238E27FC236}">
              <a16:creationId xmlns:a16="http://schemas.microsoft.com/office/drawing/2014/main" id="{00000000-0008-0000-0000-0000F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9"/>
        </a:graphicData>
      </a:graphic>
    </xdr:graphicFrame>
    <xdr:clientData/>
  </xdr:twoCellAnchor>
  <xdr:twoCellAnchor>
    <xdr:from>
      <xdr:col>0</xdr:col>
      <xdr:colOff>247650</xdr:colOff>
      <xdr:row>851</xdr:row>
      <xdr:rowOff>147582</xdr:rowOff>
    </xdr:from>
    <xdr:to>
      <xdr:col>10</xdr:col>
      <xdr:colOff>466725</xdr:colOff>
      <xdr:row>860</xdr:row>
      <xdr:rowOff>23756</xdr:rowOff>
    </xdr:to>
    <xdr:graphicFrame macro="">
      <xdr:nvGraphicFramePr>
        <xdr:cNvPr id="248" name="グラフ 247">
          <a:extLst>
            <a:ext uri="{FF2B5EF4-FFF2-40B4-BE49-F238E27FC236}">
              <a16:creationId xmlns:a16="http://schemas.microsoft.com/office/drawing/2014/main" id="{00000000-0008-0000-0000-0000F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0"/>
        </a:graphicData>
      </a:graphic>
    </xdr:graphicFrame>
    <xdr:clientData/>
  </xdr:twoCellAnchor>
  <xdr:twoCellAnchor>
    <xdr:from>
      <xdr:col>0</xdr:col>
      <xdr:colOff>247650</xdr:colOff>
      <xdr:row>861</xdr:row>
      <xdr:rowOff>147582</xdr:rowOff>
    </xdr:from>
    <xdr:to>
      <xdr:col>10</xdr:col>
      <xdr:colOff>466725</xdr:colOff>
      <xdr:row>870</xdr:row>
      <xdr:rowOff>23756</xdr:rowOff>
    </xdr:to>
    <xdr:graphicFrame macro="">
      <xdr:nvGraphicFramePr>
        <xdr:cNvPr id="249" name="グラフ 248">
          <a:extLst>
            <a:ext uri="{FF2B5EF4-FFF2-40B4-BE49-F238E27FC236}">
              <a16:creationId xmlns:a16="http://schemas.microsoft.com/office/drawing/2014/main" id="{00000000-0008-0000-0000-0000F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1"/>
        </a:graphicData>
      </a:graphic>
    </xdr:graphicFrame>
    <xdr:clientData/>
  </xdr:twoCellAnchor>
  <xdr:twoCellAnchor>
    <xdr:from>
      <xdr:col>0</xdr:col>
      <xdr:colOff>247650</xdr:colOff>
      <xdr:row>871</xdr:row>
      <xdr:rowOff>147582</xdr:rowOff>
    </xdr:from>
    <xdr:to>
      <xdr:col>10</xdr:col>
      <xdr:colOff>466725</xdr:colOff>
      <xdr:row>880</xdr:row>
      <xdr:rowOff>23756</xdr:rowOff>
    </xdr:to>
    <xdr:graphicFrame macro="">
      <xdr:nvGraphicFramePr>
        <xdr:cNvPr id="250" name="グラフ 249">
          <a:extLst>
            <a:ext uri="{FF2B5EF4-FFF2-40B4-BE49-F238E27FC236}">
              <a16:creationId xmlns:a16="http://schemas.microsoft.com/office/drawing/2014/main" id="{00000000-0008-0000-0000-0000F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2"/>
        </a:graphicData>
      </a:graphic>
    </xdr:graphicFrame>
    <xdr:clientData/>
  </xdr:twoCellAnchor>
  <xdr:twoCellAnchor>
    <xdr:from>
      <xdr:col>1</xdr:col>
      <xdr:colOff>28575</xdr:colOff>
      <xdr:row>881</xdr:row>
      <xdr:rowOff>186306</xdr:rowOff>
    </xdr:from>
    <xdr:to>
      <xdr:col>9</xdr:col>
      <xdr:colOff>523875</xdr:colOff>
      <xdr:row>892</xdr:row>
      <xdr:rowOff>142875</xdr:rowOff>
    </xdr:to>
    <xdr:graphicFrame macro="">
      <xdr:nvGraphicFramePr>
        <xdr:cNvPr id="252" name="グラフ 251">
          <a:extLst>
            <a:ext uri="{FF2B5EF4-FFF2-40B4-BE49-F238E27FC236}">
              <a16:creationId xmlns:a16="http://schemas.microsoft.com/office/drawing/2014/main" id="{00000000-0008-0000-0000-0000F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3"/>
        </a:graphicData>
      </a:graphic>
    </xdr:graphicFrame>
    <xdr:clientData/>
  </xdr:twoCellAnchor>
  <xdr:twoCellAnchor>
    <xdr:from>
      <xdr:col>0</xdr:col>
      <xdr:colOff>247650</xdr:colOff>
      <xdr:row>948</xdr:row>
      <xdr:rowOff>188622</xdr:rowOff>
    </xdr:from>
    <xdr:to>
      <xdr:col>10</xdr:col>
      <xdr:colOff>466725</xdr:colOff>
      <xdr:row>957</xdr:row>
      <xdr:rowOff>57150</xdr:rowOff>
    </xdr:to>
    <xdr:graphicFrame macro="">
      <xdr:nvGraphicFramePr>
        <xdr:cNvPr id="200" name="グラフ 199">
          <a:extLst>
            <a:ext uri="{FF2B5EF4-FFF2-40B4-BE49-F238E27FC236}">
              <a16:creationId xmlns:a16="http://schemas.microsoft.com/office/drawing/2014/main" id="{00000000-0008-0000-0000-0000C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4"/>
        </a:graphicData>
      </a:graphic>
    </xdr:graphicFrame>
    <xdr:clientData/>
  </xdr:twoCellAnchor>
  <xdr:twoCellAnchor>
    <xdr:from>
      <xdr:col>0</xdr:col>
      <xdr:colOff>247650</xdr:colOff>
      <xdr:row>982</xdr:row>
      <xdr:rowOff>185682</xdr:rowOff>
    </xdr:from>
    <xdr:to>
      <xdr:col>10</xdr:col>
      <xdr:colOff>466725</xdr:colOff>
      <xdr:row>991</xdr:row>
      <xdr:rowOff>61856</xdr:rowOff>
    </xdr:to>
    <xdr:graphicFrame macro="">
      <xdr:nvGraphicFramePr>
        <xdr:cNvPr id="202" name="グラフ 201">
          <a:extLst>
            <a:ext uri="{FF2B5EF4-FFF2-40B4-BE49-F238E27FC236}">
              <a16:creationId xmlns:a16="http://schemas.microsoft.com/office/drawing/2014/main" id="{00000000-0008-0000-0000-0000C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5"/>
        </a:graphicData>
      </a:graphic>
    </xdr:graphicFrame>
    <xdr:clientData/>
  </xdr:twoCellAnchor>
  <xdr:twoCellAnchor>
    <xdr:from>
      <xdr:col>3</xdr:col>
      <xdr:colOff>558089</xdr:colOff>
      <xdr:row>1159</xdr:row>
      <xdr:rowOff>49794</xdr:rowOff>
    </xdr:from>
    <xdr:to>
      <xdr:col>6</xdr:col>
      <xdr:colOff>315513</xdr:colOff>
      <xdr:row>1160</xdr:row>
      <xdr:rowOff>999</xdr:rowOff>
    </xdr:to>
    <xdr:grpSp>
      <xdr:nvGrpSpPr>
        <xdr:cNvPr id="3" name="グループ化 2">
          <a:extLst>
            <a:ext uri="{FF2B5EF4-FFF2-40B4-BE49-F238E27FC236}">
              <a16:creationId xmlns:a16="http://schemas.microsoft.com/office/drawing/2014/main" id="{C395CE49-7648-4BAA-9EDB-E0897BED1EE3}"/>
            </a:ext>
          </a:extLst>
        </xdr:cNvPr>
        <xdr:cNvGrpSpPr/>
      </xdr:nvGrpSpPr>
      <xdr:grpSpPr>
        <a:xfrm>
          <a:off x="2257349" y="218027514"/>
          <a:ext cx="1906264" cy="141705"/>
          <a:chOff x="2126539" y="217842094"/>
          <a:chExt cx="1738624" cy="141705"/>
        </a:xfrm>
      </xdr:grpSpPr>
      <xdr:cxnSp macro="">
        <xdr:nvCxnSpPr>
          <xdr:cNvPr id="204" name="直線矢印コネクタ 203">
            <a:extLst>
              <a:ext uri="{FF2B5EF4-FFF2-40B4-BE49-F238E27FC236}">
                <a16:creationId xmlns:a16="http://schemas.microsoft.com/office/drawing/2014/main" id="{CE991C56-B629-4F7E-81FD-ACDB2F9A73D0}"/>
              </a:ext>
            </a:extLst>
          </xdr:cNvPr>
          <xdr:cNvCxnSpPr/>
        </xdr:nvCxnSpPr>
        <xdr:spPr>
          <a:xfrm>
            <a:off x="2126539" y="217955430"/>
            <a:ext cx="1738624" cy="0"/>
          </a:xfrm>
          <a:prstGeom prst="straightConnector1">
            <a:avLst/>
          </a:prstGeom>
          <a:ln w="22225">
            <a:solidFill>
              <a:srgbClr val="005BAC"/>
            </a:solidFill>
            <a:headEnd type="arrow" w="sm" len="sm"/>
            <a:tailEnd type="arrow" w="sm" len="sm"/>
          </a:ln>
        </xdr:spPr>
        <xdr:style>
          <a:lnRef idx="1">
            <a:schemeClr val="accent1"/>
          </a:lnRef>
          <a:fillRef idx="0">
            <a:schemeClr val="accent1"/>
          </a:fillRef>
          <a:effectRef idx="0">
            <a:schemeClr val="accent1"/>
          </a:effectRef>
          <a:fontRef idx="minor">
            <a:schemeClr val="tx1"/>
          </a:fontRef>
        </xdr:style>
      </xdr:cxnSp>
      <xdr:sp macro="" textlink="">
        <xdr:nvSpPr>
          <xdr:cNvPr id="209" name="テキスト ボックス 2">
            <a:extLst>
              <a:ext uri="{FF2B5EF4-FFF2-40B4-BE49-F238E27FC236}">
                <a16:creationId xmlns:a16="http://schemas.microsoft.com/office/drawing/2014/main" id="{CF14ECBB-247B-41F3-87E2-56B068E672FC}"/>
              </a:ext>
            </a:extLst>
          </xdr:cNvPr>
          <xdr:cNvSpPr txBox="1"/>
        </xdr:nvSpPr>
        <xdr:spPr>
          <a:xfrm>
            <a:off x="2565400" y="217842094"/>
            <a:ext cx="401241" cy="141705"/>
          </a:xfrm>
          <a:prstGeom prst="rect">
            <a:avLst/>
          </a:prstGeom>
          <a:solidFill>
            <a:schemeClr val="bg1"/>
          </a:solidFill>
        </xdr:spPr>
        <xdr:txBody>
          <a:bodyPr wrap="square" lIns="36000" tIns="0" rIns="36000" bIns="0" rtlCol="0" anchor="ctr" anchorCtr="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n-US" altLang="ja-JP" sz="850" b="1">
                <a:solidFill>
                  <a:srgbClr val="005BAC"/>
                </a:solidFill>
                <a:latin typeface="MS UI Gothic" panose="020B0600070205080204" pitchFamily="50" charset="-128"/>
                <a:ea typeface="MS UI Gothic" panose="020B0600070205080204" pitchFamily="50" charset="-128"/>
              </a:rPr>
              <a:t>40.0</a:t>
            </a:r>
            <a:r>
              <a:rPr lang="ja-JP" altLang="en-US" sz="850" b="1">
                <a:solidFill>
                  <a:srgbClr val="005BAC"/>
                </a:solidFill>
                <a:latin typeface="MS UI Gothic" panose="020B0600070205080204" pitchFamily="50" charset="-128"/>
                <a:ea typeface="MS UI Gothic" panose="020B0600070205080204" pitchFamily="50" charset="-128"/>
              </a:rPr>
              <a:t>％</a:t>
            </a:r>
          </a:p>
        </xdr:txBody>
      </xdr:sp>
    </xdr:grpSp>
    <xdr:clientData/>
  </xdr:twoCellAnchor>
  <xdr:twoCellAnchor>
    <xdr:from>
      <xdr:col>6</xdr:col>
      <xdr:colOff>335839</xdr:colOff>
      <xdr:row>1159</xdr:row>
      <xdr:rowOff>49794</xdr:rowOff>
    </xdr:from>
    <xdr:to>
      <xdr:col>9</xdr:col>
      <xdr:colOff>190639</xdr:colOff>
      <xdr:row>1160</xdr:row>
      <xdr:rowOff>999</xdr:rowOff>
    </xdr:to>
    <xdr:grpSp>
      <xdr:nvGrpSpPr>
        <xdr:cNvPr id="2" name="グループ化 1">
          <a:extLst>
            <a:ext uri="{FF2B5EF4-FFF2-40B4-BE49-F238E27FC236}">
              <a16:creationId xmlns:a16="http://schemas.microsoft.com/office/drawing/2014/main" id="{DBC59292-0409-428A-B3EB-D142C6BFFBC3}"/>
            </a:ext>
          </a:extLst>
        </xdr:cNvPr>
        <xdr:cNvGrpSpPr/>
      </xdr:nvGrpSpPr>
      <xdr:grpSpPr>
        <a:xfrm>
          <a:off x="4183939" y="218027514"/>
          <a:ext cx="2003640" cy="141705"/>
          <a:chOff x="3885489" y="217848444"/>
          <a:chExt cx="1836000" cy="141705"/>
        </a:xfrm>
      </xdr:grpSpPr>
      <xdr:cxnSp macro="">
        <xdr:nvCxnSpPr>
          <xdr:cNvPr id="210" name="直線矢印コネクタ 209">
            <a:extLst>
              <a:ext uri="{FF2B5EF4-FFF2-40B4-BE49-F238E27FC236}">
                <a16:creationId xmlns:a16="http://schemas.microsoft.com/office/drawing/2014/main" id="{15C54B2F-885A-48CC-808E-B3E3EE622FD9}"/>
              </a:ext>
            </a:extLst>
          </xdr:cNvPr>
          <xdr:cNvCxnSpPr/>
        </xdr:nvCxnSpPr>
        <xdr:spPr>
          <a:xfrm>
            <a:off x="3885489" y="217961780"/>
            <a:ext cx="1836000" cy="0"/>
          </a:xfrm>
          <a:prstGeom prst="straightConnector1">
            <a:avLst/>
          </a:prstGeom>
          <a:ln w="22225">
            <a:solidFill>
              <a:srgbClr val="005BAC"/>
            </a:solidFill>
            <a:headEnd type="arrow" w="sm" len="sm"/>
            <a:tailEnd type="arrow" w="sm" len="sm"/>
          </a:ln>
        </xdr:spPr>
        <xdr:style>
          <a:lnRef idx="1">
            <a:schemeClr val="accent1"/>
          </a:lnRef>
          <a:fillRef idx="0">
            <a:schemeClr val="accent1"/>
          </a:fillRef>
          <a:effectRef idx="0">
            <a:schemeClr val="accent1"/>
          </a:effectRef>
          <a:fontRef idx="minor">
            <a:schemeClr val="tx1"/>
          </a:fontRef>
        </xdr:style>
      </xdr:cxnSp>
      <xdr:sp macro="" textlink="">
        <xdr:nvSpPr>
          <xdr:cNvPr id="211" name="テキスト ボックス 2">
            <a:extLst>
              <a:ext uri="{FF2B5EF4-FFF2-40B4-BE49-F238E27FC236}">
                <a16:creationId xmlns:a16="http://schemas.microsoft.com/office/drawing/2014/main" id="{3A772584-48DD-4257-8B7A-4B76CB15DDCA}"/>
              </a:ext>
            </a:extLst>
          </xdr:cNvPr>
          <xdr:cNvSpPr txBox="1"/>
        </xdr:nvSpPr>
        <xdr:spPr>
          <a:xfrm>
            <a:off x="4324350" y="217848444"/>
            <a:ext cx="401241" cy="141705"/>
          </a:xfrm>
          <a:prstGeom prst="rect">
            <a:avLst/>
          </a:prstGeom>
          <a:solidFill>
            <a:schemeClr val="bg1"/>
          </a:solidFill>
        </xdr:spPr>
        <xdr:txBody>
          <a:bodyPr wrap="square" lIns="36000" tIns="0" rIns="36000" bIns="0" rtlCol="0" anchor="ctr" anchorCtr="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n-US" altLang="ja-JP" sz="850" b="1">
                <a:solidFill>
                  <a:srgbClr val="005BAC"/>
                </a:solidFill>
                <a:latin typeface="MS UI Gothic" panose="020B0600070205080204" pitchFamily="50" charset="-128"/>
                <a:ea typeface="MS UI Gothic" panose="020B0600070205080204" pitchFamily="50" charset="-128"/>
              </a:rPr>
              <a:t>43.3</a:t>
            </a:r>
            <a:r>
              <a:rPr lang="ja-JP" altLang="en-US" sz="850" b="1">
                <a:solidFill>
                  <a:srgbClr val="005BAC"/>
                </a:solidFill>
                <a:latin typeface="MS UI Gothic" panose="020B0600070205080204" pitchFamily="50" charset="-128"/>
                <a:ea typeface="MS UI Gothic" panose="020B0600070205080204" pitchFamily="50" charset="-128"/>
              </a:rPr>
              <a:t>％</a:t>
            </a:r>
          </a:p>
        </xdr:txBody>
      </xdr:sp>
    </xdr:grpSp>
    <xdr:clientData/>
  </xdr:twoCellAnchor>
  <xdr:twoCellAnchor>
    <xdr:from>
      <xdr:col>3</xdr:col>
      <xdr:colOff>278689</xdr:colOff>
      <xdr:row>1161</xdr:row>
      <xdr:rowOff>125994</xdr:rowOff>
    </xdr:from>
    <xdr:to>
      <xdr:col>5</xdr:col>
      <xdr:colOff>505889</xdr:colOff>
      <xdr:row>1162</xdr:row>
      <xdr:rowOff>77199</xdr:rowOff>
    </xdr:to>
    <xdr:grpSp>
      <xdr:nvGrpSpPr>
        <xdr:cNvPr id="213" name="グループ化 212">
          <a:extLst>
            <a:ext uri="{FF2B5EF4-FFF2-40B4-BE49-F238E27FC236}">
              <a16:creationId xmlns:a16="http://schemas.microsoft.com/office/drawing/2014/main" id="{83820F9B-86F9-492E-B908-71AF6D4A856A}"/>
            </a:ext>
          </a:extLst>
        </xdr:cNvPr>
        <xdr:cNvGrpSpPr/>
      </xdr:nvGrpSpPr>
      <xdr:grpSpPr>
        <a:xfrm>
          <a:off x="1977949" y="218484714"/>
          <a:ext cx="1659760" cy="141705"/>
          <a:chOff x="2126539" y="217842094"/>
          <a:chExt cx="1548000" cy="141705"/>
        </a:xfrm>
      </xdr:grpSpPr>
      <xdr:cxnSp macro="">
        <xdr:nvCxnSpPr>
          <xdr:cNvPr id="217" name="直線矢印コネクタ 216">
            <a:extLst>
              <a:ext uri="{FF2B5EF4-FFF2-40B4-BE49-F238E27FC236}">
                <a16:creationId xmlns:a16="http://schemas.microsoft.com/office/drawing/2014/main" id="{174A05A6-9422-4FA4-8E64-484570BFF076}"/>
              </a:ext>
            </a:extLst>
          </xdr:cNvPr>
          <xdr:cNvCxnSpPr/>
        </xdr:nvCxnSpPr>
        <xdr:spPr>
          <a:xfrm>
            <a:off x="2126539" y="217955430"/>
            <a:ext cx="1548000" cy="0"/>
          </a:xfrm>
          <a:prstGeom prst="straightConnector1">
            <a:avLst/>
          </a:prstGeom>
          <a:ln w="22225">
            <a:solidFill>
              <a:srgbClr val="005BAC"/>
            </a:solidFill>
            <a:headEnd type="arrow" w="sm" len="sm"/>
            <a:tailEnd type="arrow" w="sm" len="sm"/>
          </a:ln>
        </xdr:spPr>
        <xdr:style>
          <a:lnRef idx="1">
            <a:schemeClr val="accent1"/>
          </a:lnRef>
          <a:fillRef idx="0">
            <a:schemeClr val="accent1"/>
          </a:fillRef>
          <a:effectRef idx="0">
            <a:schemeClr val="accent1"/>
          </a:effectRef>
          <a:fontRef idx="minor">
            <a:schemeClr val="tx1"/>
          </a:fontRef>
        </xdr:style>
      </xdr:cxnSp>
      <xdr:sp macro="" textlink="">
        <xdr:nvSpPr>
          <xdr:cNvPr id="218" name="テキスト ボックス 2">
            <a:extLst>
              <a:ext uri="{FF2B5EF4-FFF2-40B4-BE49-F238E27FC236}">
                <a16:creationId xmlns:a16="http://schemas.microsoft.com/office/drawing/2014/main" id="{FA108DBA-BC3F-4388-AC88-3DDEF64144C9}"/>
              </a:ext>
            </a:extLst>
          </xdr:cNvPr>
          <xdr:cNvSpPr txBox="1"/>
        </xdr:nvSpPr>
        <xdr:spPr>
          <a:xfrm>
            <a:off x="2400300" y="217842094"/>
            <a:ext cx="401241" cy="141705"/>
          </a:xfrm>
          <a:prstGeom prst="rect">
            <a:avLst/>
          </a:prstGeom>
          <a:solidFill>
            <a:schemeClr val="bg1"/>
          </a:solidFill>
        </xdr:spPr>
        <xdr:txBody>
          <a:bodyPr wrap="square" lIns="36000" tIns="0" rIns="36000" bIns="0" rtlCol="0" anchor="ctr" anchorCtr="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n-US" altLang="ja-JP" sz="850" b="1">
                <a:solidFill>
                  <a:srgbClr val="005BAC"/>
                </a:solidFill>
                <a:latin typeface="MS UI Gothic" panose="020B0600070205080204" pitchFamily="50" charset="-128"/>
                <a:ea typeface="MS UI Gothic" panose="020B0600070205080204" pitchFamily="50" charset="-128"/>
              </a:rPr>
              <a:t>35.9</a:t>
            </a:r>
            <a:r>
              <a:rPr lang="ja-JP" altLang="en-US" sz="850" b="1">
                <a:solidFill>
                  <a:srgbClr val="005BAC"/>
                </a:solidFill>
                <a:latin typeface="MS UI Gothic" panose="020B0600070205080204" pitchFamily="50" charset="-128"/>
                <a:ea typeface="MS UI Gothic" panose="020B0600070205080204" pitchFamily="50" charset="-128"/>
              </a:rPr>
              <a:t>％</a:t>
            </a:r>
          </a:p>
        </xdr:txBody>
      </xdr:sp>
    </xdr:grpSp>
    <xdr:clientData/>
  </xdr:twoCellAnchor>
  <xdr:twoCellAnchor>
    <xdr:from>
      <xdr:col>5</xdr:col>
      <xdr:colOff>545389</xdr:colOff>
      <xdr:row>1161</xdr:row>
      <xdr:rowOff>125994</xdr:rowOff>
    </xdr:from>
    <xdr:to>
      <xdr:col>9</xdr:col>
      <xdr:colOff>171789</xdr:colOff>
      <xdr:row>1162</xdr:row>
      <xdr:rowOff>77199</xdr:rowOff>
    </xdr:to>
    <xdr:grpSp>
      <xdr:nvGrpSpPr>
        <xdr:cNvPr id="225" name="グループ化 224">
          <a:extLst>
            <a:ext uri="{FF2B5EF4-FFF2-40B4-BE49-F238E27FC236}">
              <a16:creationId xmlns:a16="http://schemas.microsoft.com/office/drawing/2014/main" id="{F0D3A153-817D-4035-80FA-5C1D87B438F8}"/>
            </a:ext>
          </a:extLst>
        </xdr:cNvPr>
        <xdr:cNvGrpSpPr/>
      </xdr:nvGrpSpPr>
      <xdr:grpSpPr>
        <a:xfrm>
          <a:off x="3677209" y="218484714"/>
          <a:ext cx="2491520" cy="141705"/>
          <a:chOff x="2126539" y="217842094"/>
          <a:chExt cx="2268000" cy="141705"/>
        </a:xfrm>
      </xdr:grpSpPr>
      <xdr:cxnSp macro="">
        <xdr:nvCxnSpPr>
          <xdr:cNvPr id="226" name="直線矢印コネクタ 225">
            <a:extLst>
              <a:ext uri="{FF2B5EF4-FFF2-40B4-BE49-F238E27FC236}">
                <a16:creationId xmlns:a16="http://schemas.microsoft.com/office/drawing/2014/main" id="{36B97B94-0759-4019-B67B-DB1E90EC259D}"/>
              </a:ext>
            </a:extLst>
          </xdr:cNvPr>
          <xdr:cNvCxnSpPr/>
        </xdr:nvCxnSpPr>
        <xdr:spPr>
          <a:xfrm>
            <a:off x="2126539" y="217955430"/>
            <a:ext cx="2268000" cy="0"/>
          </a:xfrm>
          <a:prstGeom prst="straightConnector1">
            <a:avLst/>
          </a:prstGeom>
          <a:ln w="22225">
            <a:solidFill>
              <a:srgbClr val="005BAC"/>
            </a:solidFill>
            <a:headEnd type="arrow" w="sm" len="sm"/>
            <a:tailEnd type="arrow" w="sm" len="sm"/>
          </a:ln>
        </xdr:spPr>
        <xdr:style>
          <a:lnRef idx="1">
            <a:schemeClr val="accent1"/>
          </a:lnRef>
          <a:fillRef idx="0">
            <a:schemeClr val="accent1"/>
          </a:fillRef>
          <a:effectRef idx="0">
            <a:schemeClr val="accent1"/>
          </a:effectRef>
          <a:fontRef idx="minor">
            <a:schemeClr val="tx1"/>
          </a:fontRef>
        </xdr:style>
      </xdr:cxnSp>
      <xdr:sp macro="" textlink="">
        <xdr:nvSpPr>
          <xdr:cNvPr id="227" name="テキスト ボックス 2">
            <a:extLst>
              <a:ext uri="{FF2B5EF4-FFF2-40B4-BE49-F238E27FC236}">
                <a16:creationId xmlns:a16="http://schemas.microsoft.com/office/drawing/2014/main" id="{BA37F506-2F9D-4155-8C60-FB3048634796}"/>
              </a:ext>
            </a:extLst>
          </xdr:cNvPr>
          <xdr:cNvSpPr txBox="1"/>
        </xdr:nvSpPr>
        <xdr:spPr>
          <a:xfrm>
            <a:off x="2400300" y="217842094"/>
            <a:ext cx="401241" cy="141705"/>
          </a:xfrm>
          <a:prstGeom prst="rect">
            <a:avLst/>
          </a:prstGeom>
          <a:solidFill>
            <a:schemeClr val="bg1"/>
          </a:solidFill>
        </xdr:spPr>
        <xdr:txBody>
          <a:bodyPr wrap="square" lIns="36000" tIns="0" rIns="36000" bIns="0" rtlCol="0" anchor="ctr" anchorCtr="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n-US" altLang="ja-JP" sz="850" b="1">
                <a:solidFill>
                  <a:srgbClr val="005BAC"/>
                </a:solidFill>
                <a:latin typeface="MS UI Gothic" panose="020B0600070205080204" pitchFamily="50" charset="-128"/>
                <a:ea typeface="MS UI Gothic" panose="020B0600070205080204" pitchFamily="50" charset="-128"/>
              </a:rPr>
              <a:t>53.4</a:t>
            </a:r>
            <a:r>
              <a:rPr lang="ja-JP" altLang="en-US" sz="850" b="1">
                <a:solidFill>
                  <a:srgbClr val="005BAC"/>
                </a:solidFill>
                <a:latin typeface="MS UI Gothic" panose="020B0600070205080204" pitchFamily="50" charset="-128"/>
                <a:ea typeface="MS UI Gothic" panose="020B0600070205080204" pitchFamily="50" charset="-128"/>
              </a:rPr>
              <a:t>％</a:t>
            </a:r>
          </a:p>
        </xdr:txBody>
      </xdr:sp>
    </xdr:grpSp>
    <xdr:clientData/>
  </xdr:twoCellAnchor>
  <xdr:twoCellAnchor>
    <xdr:from>
      <xdr:col>7</xdr:col>
      <xdr:colOff>50089</xdr:colOff>
      <xdr:row>1164</xdr:row>
      <xdr:rowOff>37094</xdr:rowOff>
    </xdr:from>
    <xdr:to>
      <xdr:col>9</xdr:col>
      <xdr:colOff>97289</xdr:colOff>
      <xdr:row>1164</xdr:row>
      <xdr:rowOff>178799</xdr:rowOff>
    </xdr:to>
    <xdr:grpSp>
      <xdr:nvGrpSpPr>
        <xdr:cNvPr id="228" name="グループ化 227">
          <a:extLst>
            <a:ext uri="{FF2B5EF4-FFF2-40B4-BE49-F238E27FC236}">
              <a16:creationId xmlns:a16="http://schemas.microsoft.com/office/drawing/2014/main" id="{D9FCC698-BADE-4976-AE07-2BA3E5301051}"/>
            </a:ext>
          </a:extLst>
        </xdr:cNvPr>
        <xdr:cNvGrpSpPr/>
      </xdr:nvGrpSpPr>
      <xdr:grpSpPr>
        <a:xfrm>
          <a:off x="4614469" y="218967314"/>
          <a:ext cx="1479760" cy="141705"/>
          <a:chOff x="2126539" y="217842094"/>
          <a:chExt cx="1368000" cy="141705"/>
        </a:xfrm>
      </xdr:grpSpPr>
      <xdr:cxnSp macro="">
        <xdr:nvCxnSpPr>
          <xdr:cNvPr id="229" name="直線矢印コネクタ 228">
            <a:extLst>
              <a:ext uri="{FF2B5EF4-FFF2-40B4-BE49-F238E27FC236}">
                <a16:creationId xmlns:a16="http://schemas.microsoft.com/office/drawing/2014/main" id="{36EF6332-DE15-4BB4-9B11-7A3BEF48126C}"/>
              </a:ext>
            </a:extLst>
          </xdr:cNvPr>
          <xdr:cNvCxnSpPr/>
        </xdr:nvCxnSpPr>
        <xdr:spPr>
          <a:xfrm>
            <a:off x="2126539" y="217955430"/>
            <a:ext cx="1368000" cy="0"/>
          </a:xfrm>
          <a:prstGeom prst="straightConnector1">
            <a:avLst/>
          </a:prstGeom>
          <a:ln w="22225">
            <a:solidFill>
              <a:srgbClr val="005BAC"/>
            </a:solidFill>
            <a:headEnd type="arrow" w="sm" len="sm"/>
            <a:tailEnd type="arrow" w="sm" len="sm"/>
          </a:ln>
        </xdr:spPr>
        <xdr:style>
          <a:lnRef idx="1">
            <a:schemeClr val="accent1"/>
          </a:lnRef>
          <a:fillRef idx="0">
            <a:schemeClr val="accent1"/>
          </a:fillRef>
          <a:effectRef idx="0">
            <a:schemeClr val="accent1"/>
          </a:effectRef>
          <a:fontRef idx="minor">
            <a:schemeClr val="tx1"/>
          </a:fontRef>
        </xdr:style>
      </xdr:cxnSp>
      <xdr:sp macro="" textlink="">
        <xdr:nvSpPr>
          <xdr:cNvPr id="230" name="テキスト ボックス 2">
            <a:extLst>
              <a:ext uri="{FF2B5EF4-FFF2-40B4-BE49-F238E27FC236}">
                <a16:creationId xmlns:a16="http://schemas.microsoft.com/office/drawing/2014/main" id="{9E4D0B30-3353-44D2-85EC-C69CB6842E66}"/>
              </a:ext>
            </a:extLst>
          </xdr:cNvPr>
          <xdr:cNvSpPr txBox="1"/>
        </xdr:nvSpPr>
        <xdr:spPr>
          <a:xfrm>
            <a:off x="2400300" y="217842094"/>
            <a:ext cx="401241" cy="141705"/>
          </a:xfrm>
          <a:prstGeom prst="rect">
            <a:avLst/>
          </a:prstGeom>
          <a:solidFill>
            <a:schemeClr val="bg1"/>
          </a:solidFill>
        </xdr:spPr>
        <xdr:txBody>
          <a:bodyPr wrap="square" lIns="36000" tIns="0" rIns="36000" bIns="0" rtlCol="0" anchor="ctr" anchorCtr="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n-US" altLang="ja-JP" sz="850" b="1">
                <a:solidFill>
                  <a:srgbClr val="005BAC"/>
                </a:solidFill>
                <a:latin typeface="MS UI Gothic" panose="020B0600070205080204" pitchFamily="50" charset="-128"/>
                <a:ea typeface="MS UI Gothic" panose="020B0600070205080204" pitchFamily="50" charset="-128"/>
              </a:rPr>
              <a:t>32.6</a:t>
            </a:r>
            <a:r>
              <a:rPr lang="ja-JP" altLang="en-US" sz="850" b="1">
                <a:solidFill>
                  <a:srgbClr val="005BAC"/>
                </a:solidFill>
                <a:latin typeface="MS UI Gothic" panose="020B0600070205080204" pitchFamily="50" charset="-128"/>
                <a:ea typeface="MS UI Gothic" panose="020B0600070205080204" pitchFamily="50" charset="-128"/>
              </a:rPr>
              <a:t>％</a:t>
            </a:r>
          </a:p>
        </xdr:txBody>
      </xdr:sp>
    </xdr:grpSp>
    <xdr:clientData/>
  </xdr:twoCellAnchor>
  <xdr:twoCellAnchor>
    <xdr:from>
      <xdr:col>4</xdr:col>
      <xdr:colOff>285039</xdr:colOff>
      <xdr:row>1164</xdr:row>
      <xdr:rowOff>37094</xdr:rowOff>
    </xdr:from>
    <xdr:to>
      <xdr:col>7</xdr:col>
      <xdr:colOff>31839</xdr:colOff>
      <xdr:row>1164</xdr:row>
      <xdr:rowOff>178799</xdr:rowOff>
    </xdr:to>
    <xdr:grpSp>
      <xdr:nvGrpSpPr>
        <xdr:cNvPr id="231" name="グループ化 230">
          <a:extLst>
            <a:ext uri="{FF2B5EF4-FFF2-40B4-BE49-F238E27FC236}">
              <a16:creationId xmlns:a16="http://schemas.microsoft.com/office/drawing/2014/main" id="{DB876E9A-DD68-4AD8-9B0E-E420E5E96E2E}"/>
            </a:ext>
          </a:extLst>
        </xdr:cNvPr>
        <xdr:cNvGrpSpPr/>
      </xdr:nvGrpSpPr>
      <xdr:grpSpPr>
        <a:xfrm>
          <a:off x="2700579" y="218967314"/>
          <a:ext cx="1895640" cy="141705"/>
          <a:chOff x="2126539" y="217842094"/>
          <a:chExt cx="1728000" cy="141705"/>
        </a:xfrm>
      </xdr:grpSpPr>
      <xdr:cxnSp macro="">
        <xdr:nvCxnSpPr>
          <xdr:cNvPr id="232" name="直線矢印コネクタ 231">
            <a:extLst>
              <a:ext uri="{FF2B5EF4-FFF2-40B4-BE49-F238E27FC236}">
                <a16:creationId xmlns:a16="http://schemas.microsoft.com/office/drawing/2014/main" id="{51CF0D9F-D2DF-4D2B-9AE7-39A60CC6823E}"/>
              </a:ext>
            </a:extLst>
          </xdr:cNvPr>
          <xdr:cNvCxnSpPr/>
        </xdr:nvCxnSpPr>
        <xdr:spPr>
          <a:xfrm>
            <a:off x="2126539" y="217955430"/>
            <a:ext cx="1728000" cy="0"/>
          </a:xfrm>
          <a:prstGeom prst="straightConnector1">
            <a:avLst/>
          </a:prstGeom>
          <a:ln w="22225">
            <a:solidFill>
              <a:srgbClr val="005BAC"/>
            </a:solidFill>
            <a:headEnd type="arrow" w="sm" len="sm"/>
            <a:tailEnd type="arrow" w="sm" len="sm"/>
          </a:ln>
        </xdr:spPr>
        <xdr:style>
          <a:lnRef idx="1">
            <a:schemeClr val="accent1"/>
          </a:lnRef>
          <a:fillRef idx="0">
            <a:schemeClr val="accent1"/>
          </a:fillRef>
          <a:effectRef idx="0">
            <a:schemeClr val="accent1"/>
          </a:effectRef>
          <a:fontRef idx="minor">
            <a:schemeClr val="tx1"/>
          </a:fontRef>
        </xdr:style>
      </xdr:cxnSp>
      <xdr:sp macro="" textlink="">
        <xdr:nvSpPr>
          <xdr:cNvPr id="233" name="テキスト ボックス 2">
            <a:extLst>
              <a:ext uri="{FF2B5EF4-FFF2-40B4-BE49-F238E27FC236}">
                <a16:creationId xmlns:a16="http://schemas.microsoft.com/office/drawing/2014/main" id="{9ABB4279-9CF8-4CD3-B08A-7CA7F4BB6DCB}"/>
              </a:ext>
            </a:extLst>
          </xdr:cNvPr>
          <xdr:cNvSpPr txBox="1"/>
        </xdr:nvSpPr>
        <xdr:spPr>
          <a:xfrm>
            <a:off x="2400300" y="217842094"/>
            <a:ext cx="401241" cy="141705"/>
          </a:xfrm>
          <a:prstGeom prst="rect">
            <a:avLst/>
          </a:prstGeom>
          <a:solidFill>
            <a:schemeClr val="bg1"/>
          </a:solidFill>
        </xdr:spPr>
        <xdr:txBody>
          <a:bodyPr wrap="square" lIns="36000" tIns="0" rIns="36000" bIns="0" rtlCol="0" anchor="ctr" anchorCtr="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n-US" altLang="ja-JP" sz="850" b="1">
                <a:solidFill>
                  <a:srgbClr val="005BAC"/>
                </a:solidFill>
                <a:latin typeface="MS UI Gothic" panose="020B0600070205080204" pitchFamily="50" charset="-128"/>
                <a:ea typeface="MS UI Gothic" panose="020B0600070205080204" pitchFamily="50" charset="-128"/>
              </a:rPr>
              <a:t>39.7</a:t>
            </a:r>
            <a:r>
              <a:rPr lang="ja-JP" altLang="en-US" sz="850" b="1">
                <a:solidFill>
                  <a:srgbClr val="005BAC"/>
                </a:solidFill>
                <a:latin typeface="MS UI Gothic" panose="020B0600070205080204" pitchFamily="50" charset="-128"/>
                <a:ea typeface="MS UI Gothic" panose="020B0600070205080204" pitchFamily="50" charset="-128"/>
              </a:rPr>
              <a:t>％</a:t>
            </a:r>
          </a:p>
        </xdr:txBody>
      </xdr:sp>
    </xdr:grpSp>
    <xdr:clientData/>
  </xdr:twoCellAnchor>
  <xdr:twoCellAnchor>
    <xdr:from>
      <xdr:col>4</xdr:col>
      <xdr:colOff>241300</xdr:colOff>
      <xdr:row>1189</xdr:row>
      <xdr:rowOff>50800</xdr:rowOff>
    </xdr:from>
    <xdr:to>
      <xdr:col>8</xdr:col>
      <xdr:colOff>263700</xdr:colOff>
      <xdr:row>1190</xdr:row>
      <xdr:rowOff>2005</xdr:rowOff>
    </xdr:to>
    <xdr:grpSp>
      <xdr:nvGrpSpPr>
        <xdr:cNvPr id="234" name="グループ化 233">
          <a:extLst>
            <a:ext uri="{FF2B5EF4-FFF2-40B4-BE49-F238E27FC236}">
              <a16:creationId xmlns:a16="http://schemas.microsoft.com/office/drawing/2014/main" id="{53F8C53A-5EF4-4431-B922-304F59B2CDD6}"/>
            </a:ext>
          </a:extLst>
        </xdr:cNvPr>
        <xdr:cNvGrpSpPr/>
      </xdr:nvGrpSpPr>
      <xdr:grpSpPr>
        <a:xfrm>
          <a:off x="2656840" y="223743520"/>
          <a:ext cx="2887520" cy="141705"/>
          <a:chOff x="3885489" y="217848444"/>
          <a:chExt cx="1836000" cy="141705"/>
        </a:xfrm>
      </xdr:grpSpPr>
      <xdr:cxnSp macro="">
        <xdr:nvCxnSpPr>
          <xdr:cNvPr id="235" name="直線矢印コネクタ 234">
            <a:extLst>
              <a:ext uri="{FF2B5EF4-FFF2-40B4-BE49-F238E27FC236}">
                <a16:creationId xmlns:a16="http://schemas.microsoft.com/office/drawing/2014/main" id="{7F7189FF-D29E-4A35-A253-FE7D72E8319D}"/>
              </a:ext>
            </a:extLst>
          </xdr:cNvPr>
          <xdr:cNvCxnSpPr/>
        </xdr:nvCxnSpPr>
        <xdr:spPr>
          <a:xfrm>
            <a:off x="3885489" y="217961780"/>
            <a:ext cx="1836000" cy="0"/>
          </a:xfrm>
          <a:prstGeom prst="straightConnector1">
            <a:avLst/>
          </a:prstGeom>
          <a:ln w="22225">
            <a:solidFill>
              <a:srgbClr val="005BAC"/>
            </a:solidFill>
            <a:headEnd type="arrow" w="sm" len="sm"/>
            <a:tailEnd type="arrow" w="sm" len="sm"/>
          </a:ln>
        </xdr:spPr>
        <xdr:style>
          <a:lnRef idx="1">
            <a:schemeClr val="accent1"/>
          </a:lnRef>
          <a:fillRef idx="0">
            <a:schemeClr val="accent1"/>
          </a:fillRef>
          <a:effectRef idx="0">
            <a:schemeClr val="accent1"/>
          </a:effectRef>
          <a:fontRef idx="minor">
            <a:schemeClr val="tx1"/>
          </a:fontRef>
        </xdr:style>
      </xdr:cxnSp>
      <xdr:sp macro="" textlink="">
        <xdr:nvSpPr>
          <xdr:cNvPr id="236" name="テキスト ボックス 2">
            <a:extLst>
              <a:ext uri="{FF2B5EF4-FFF2-40B4-BE49-F238E27FC236}">
                <a16:creationId xmlns:a16="http://schemas.microsoft.com/office/drawing/2014/main" id="{8BE0DE6A-9601-4933-903D-5688BAFE5E14}"/>
              </a:ext>
            </a:extLst>
          </xdr:cNvPr>
          <xdr:cNvSpPr txBox="1"/>
        </xdr:nvSpPr>
        <xdr:spPr>
          <a:xfrm>
            <a:off x="4324350" y="217848444"/>
            <a:ext cx="401241" cy="141705"/>
          </a:xfrm>
          <a:prstGeom prst="rect">
            <a:avLst/>
          </a:prstGeom>
          <a:solidFill>
            <a:schemeClr val="bg1"/>
          </a:solidFill>
        </xdr:spPr>
        <xdr:txBody>
          <a:bodyPr wrap="square" lIns="36000" tIns="0" rIns="36000" bIns="0" rtlCol="0" anchor="ctr" anchorCtr="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n-US" altLang="ja-JP" sz="850" b="1">
                <a:solidFill>
                  <a:srgbClr val="005BAC"/>
                </a:solidFill>
                <a:latin typeface="MS UI Gothic" panose="020B0600070205080204" pitchFamily="50" charset="-128"/>
                <a:ea typeface="MS UI Gothic" panose="020B0600070205080204" pitchFamily="50" charset="-128"/>
              </a:rPr>
              <a:t>61.9</a:t>
            </a:r>
            <a:r>
              <a:rPr lang="ja-JP" altLang="en-US" sz="850" b="1">
                <a:solidFill>
                  <a:srgbClr val="005BAC"/>
                </a:solidFill>
                <a:latin typeface="MS UI Gothic" panose="020B0600070205080204" pitchFamily="50" charset="-128"/>
                <a:ea typeface="MS UI Gothic" panose="020B0600070205080204" pitchFamily="50" charset="-128"/>
              </a:rPr>
              <a:t>％</a:t>
            </a:r>
          </a:p>
        </xdr:txBody>
      </xdr:sp>
    </xdr:grpSp>
    <xdr:clientData/>
  </xdr:twoCellAnchor>
  <xdr:twoCellAnchor>
    <xdr:from>
      <xdr:col>4</xdr:col>
      <xdr:colOff>171453</xdr:colOff>
      <xdr:row>1191</xdr:row>
      <xdr:rowOff>146050</xdr:rowOff>
    </xdr:from>
    <xdr:to>
      <xdr:col>8</xdr:col>
      <xdr:colOff>85853</xdr:colOff>
      <xdr:row>1192</xdr:row>
      <xdr:rowOff>97255</xdr:rowOff>
    </xdr:to>
    <xdr:grpSp>
      <xdr:nvGrpSpPr>
        <xdr:cNvPr id="237" name="グループ化 236">
          <a:extLst>
            <a:ext uri="{FF2B5EF4-FFF2-40B4-BE49-F238E27FC236}">
              <a16:creationId xmlns:a16="http://schemas.microsoft.com/office/drawing/2014/main" id="{6C91CAC7-4321-45EA-9120-C52E5A911AC3}"/>
            </a:ext>
          </a:extLst>
        </xdr:cNvPr>
        <xdr:cNvGrpSpPr/>
      </xdr:nvGrpSpPr>
      <xdr:grpSpPr>
        <a:xfrm>
          <a:off x="2586993" y="224219770"/>
          <a:ext cx="2779520" cy="141705"/>
          <a:chOff x="3885489" y="217848444"/>
          <a:chExt cx="1761567" cy="141705"/>
        </a:xfrm>
      </xdr:grpSpPr>
      <xdr:cxnSp macro="">
        <xdr:nvCxnSpPr>
          <xdr:cNvPr id="238" name="直線矢印コネクタ 237">
            <a:extLst>
              <a:ext uri="{FF2B5EF4-FFF2-40B4-BE49-F238E27FC236}">
                <a16:creationId xmlns:a16="http://schemas.microsoft.com/office/drawing/2014/main" id="{7164C87C-8A4F-404F-9C00-BC262C0B30FF}"/>
              </a:ext>
            </a:extLst>
          </xdr:cNvPr>
          <xdr:cNvCxnSpPr/>
        </xdr:nvCxnSpPr>
        <xdr:spPr>
          <a:xfrm>
            <a:off x="3885489" y="217961780"/>
            <a:ext cx="1761567" cy="0"/>
          </a:xfrm>
          <a:prstGeom prst="straightConnector1">
            <a:avLst/>
          </a:prstGeom>
          <a:ln w="22225">
            <a:solidFill>
              <a:srgbClr val="005BAC"/>
            </a:solidFill>
            <a:headEnd type="arrow" w="sm" len="sm"/>
            <a:tailEnd type="arrow" w="sm" len="sm"/>
          </a:ln>
        </xdr:spPr>
        <xdr:style>
          <a:lnRef idx="1">
            <a:schemeClr val="accent1"/>
          </a:lnRef>
          <a:fillRef idx="0">
            <a:schemeClr val="accent1"/>
          </a:fillRef>
          <a:effectRef idx="0">
            <a:schemeClr val="accent1"/>
          </a:effectRef>
          <a:fontRef idx="minor">
            <a:schemeClr val="tx1"/>
          </a:fontRef>
        </xdr:style>
      </xdr:cxnSp>
      <xdr:sp macro="" textlink="">
        <xdr:nvSpPr>
          <xdr:cNvPr id="239" name="テキスト ボックス 2">
            <a:extLst>
              <a:ext uri="{FF2B5EF4-FFF2-40B4-BE49-F238E27FC236}">
                <a16:creationId xmlns:a16="http://schemas.microsoft.com/office/drawing/2014/main" id="{4282180D-8E28-49A4-9F19-B91879916F95}"/>
              </a:ext>
            </a:extLst>
          </xdr:cNvPr>
          <xdr:cNvSpPr txBox="1"/>
        </xdr:nvSpPr>
        <xdr:spPr>
          <a:xfrm>
            <a:off x="4324350" y="217848444"/>
            <a:ext cx="401241" cy="141705"/>
          </a:xfrm>
          <a:prstGeom prst="rect">
            <a:avLst/>
          </a:prstGeom>
          <a:solidFill>
            <a:schemeClr val="bg1"/>
          </a:solidFill>
        </xdr:spPr>
        <xdr:txBody>
          <a:bodyPr wrap="square" lIns="36000" tIns="0" rIns="36000" bIns="0" rtlCol="0" anchor="ctr" anchorCtr="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n-US" altLang="ja-JP" sz="850" b="1">
                <a:solidFill>
                  <a:srgbClr val="005BAC"/>
                </a:solidFill>
                <a:latin typeface="MS UI Gothic" panose="020B0600070205080204" pitchFamily="50" charset="-128"/>
                <a:ea typeface="MS UI Gothic" panose="020B0600070205080204" pitchFamily="50" charset="-128"/>
              </a:rPr>
              <a:t>58.2</a:t>
            </a:r>
            <a:r>
              <a:rPr lang="ja-JP" altLang="en-US" sz="850" b="1">
                <a:solidFill>
                  <a:srgbClr val="005BAC"/>
                </a:solidFill>
                <a:latin typeface="MS UI Gothic" panose="020B0600070205080204" pitchFamily="50" charset="-128"/>
                <a:ea typeface="MS UI Gothic" panose="020B0600070205080204" pitchFamily="50" charset="-128"/>
              </a:rPr>
              <a:t>％</a:t>
            </a:r>
          </a:p>
        </xdr:txBody>
      </xdr:sp>
    </xdr:grpSp>
    <xdr:clientData/>
  </xdr:twoCellAnchor>
  <xdr:twoCellAnchor>
    <xdr:from>
      <xdr:col>4</xdr:col>
      <xdr:colOff>622303</xdr:colOff>
      <xdr:row>1194</xdr:row>
      <xdr:rowOff>38100</xdr:rowOff>
    </xdr:from>
    <xdr:to>
      <xdr:col>7</xdr:col>
      <xdr:colOff>225103</xdr:colOff>
      <xdr:row>1194</xdr:row>
      <xdr:rowOff>179805</xdr:rowOff>
    </xdr:to>
    <xdr:grpSp>
      <xdr:nvGrpSpPr>
        <xdr:cNvPr id="240" name="グループ化 239">
          <a:extLst>
            <a:ext uri="{FF2B5EF4-FFF2-40B4-BE49-F238E27FC236}">
              <a16:creationId xmlns:a16="http://schemas.microsoft.com/office/drawing/2014/main" id="{677DA7B7-120B-4F64-990E-7FA146B8DCC2}"/>
            </a:ext>
          </a:extLst>
        </xdr:cNvPr>
        <xdr:cNvGrpSpPr/>
      </xdr:nvGrpSpPr>
      <xdr:grpSpPr>
        <a:xfrm>
          <a:off x="3037843" y="224683320"/>
          <a:ext cx="1751640" cy="141705"/>
          <a:chOff x="3885489" y="217848444"/>
          <a:chExt cx="1761567" cy="141705"/>
        </a:xfrm>
      </xdr:grpSpPr>
      <xdr:cxnSp macro="">
        <xdr:nvCxnSpPr>
          <xdr:cNvPr id="241" name="直線矢印コネクタ 240">
            <a:extLst>
              <a:ext uri="{FF2B5EF4-FFF2-40B4-BE49-F238E27FC236}">
                <a16:creationId xmlns:a16="http://schemas.microsoft.com/office/drawing/2014/main" id="{6E9CF0BE-9562-4226-A498-DFD80EB32EC3}"/>
              </a:ext>
            </a:extLst>
          </xdr:cNvPr>
          <xdr:cNvCxnSpPr/>
        </xdr:nvCxnSpPr>
        <xdr:spPr>
          <a:xfrm>
            <a:off x="3885489" y="217961780"/>
            <a:ext cx="1761567" cy="0"/>
          </a:xfrm>
          <a:prstGeom prst="straightConnector1">
            <a:avLst/>
          </a:prstGeom>
          <a:ln w="22225">
            <a:solidFill>
              <a:srgbClr val="005BAC"/>
            </a:solidFill>
            <a:headEnd type="arrow" w="sm" len="sm"/>
            <a:tailEnd type="arrow" w="sm" len="sm"/>
          </a:ln>
        </xdr:spPr>
        <xdr:style>
          <a:lnRef idx="1">
            <a:schemeClr val="accent1"/>
          </a:lnRef>
          <a:fillRef idx="0">
            <a:schemeClr val="accent1"/>
          </a:fillRef>
          <a:effectRef idx="0">
            <a:schemeClr val="accent1"/>
          </a:effectRef>
          <a:fontRef idx="minor">
            <a:schemeClr val="tx1"/>
          </a:fontRef>
        </xdr:style>
      </xdr:cxnSp>
      <xdr:sp macro="" textlink="">
        <xdr:nvSpPr>
          <xdr:cNvPr id="242" name="テキスト ボックス 2">
            <a:extLst>
              <a:ext uri="{FF2B5EF4-FFF2-40B4-BE49-F238E27FC236}">
                <a16:creationId xmlns:a16="http://schemas.microsoft.com/office/drawing/2014/main" id="{C89F39B6-7207-426E-9578-22D5A8DB6DE5}"/>
              </a:ext>
            </a:extLst>
          </xdr:cNvPr>
          <xdr:cNvSpPr txBox="1"/>
        </xdr:nvSpPr>
        <xdr:spPr>
          <a:xfrm>
            <a:off x="4324350" y="217848444"/>
            <a:ext cx="480427" cy="141705"/>
          </a:xfrm>
          <a:prstGeom prst="rect">
            <a:avLst/>
          </a:prstGeom>
          <a:solidFill>
            <a:schemeClr val="bg1"/>
          </a:solidFill>
        </xdr:spPr>
        <xdr:txBody>
          <a:bodyPr wrap="square" lIns="36000" tIns="0" rIns="36000" bIns="0" rtlCol="0" anchor="ctr" anchorCtr="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n-US" altLang="ja-JP" sz="850" b="1">
                <a:solidFill>
                  <a:srgbClr val="005BAC"/>
                </a:solidFill>
                <a:latin typeface="MS UI Gothic" panose="020B0600070205080204" pitchFamily="50" charset="-128"/>
                <a:ea typeface="MS UI Gothic" panose="020B0600070205080204" pitchFamily="50" charset="-128"/>
              </a:rPr>
              <a:t>36.4</a:t>
            </a:r>
            <a:r>
              <a:rPr lang="ja-JP" altLang="en-US" sz="850" b="1">
                <a:solidFill>
                  <a:srgbClr val="005BAC"/>
                </a:solidFill>
                <a:latin typeface="MS UI Gothic" panose="020B0600070205080204" pitchFamily="50" charset="-128"/>
                <a:ea typeface="MS UI Gothic" panose="020B0600070205080204" pitchFamily="50" charset="-128"/>
              </a:rPr>
              <a:t>％</a:t>
            </a:r>
          </a:p>
        </xdr:txBody>
      </xdr:sp>
    </xdr:grpSp>
    <xdr:clientData/>
  </xdr:twoCellAnchor>
  <xdr:twoCellAnchor>
    <xdr:from>
      <xdr:col>2</xdr:col>
      <xdr:colOff>544293</xdr:colOff>
      <xdr:row>1717</xdr:row>
      <xdr:rowOff>45357</xdr:rowOff>
    </xdr:from>
    <xdr:to>
      <xdr:col>6</xdr:col>
      <xdr:colOff>163437</xdr:colOff>
      <xdr:row>1717</xdr:row>
      <xdr:rowOff>187062</xdr:rowOff>
    </xdr:to>
    <xdr:grpSp>
      <xdr:nvGrpSpPr>
        <xdr:cNvPr id="254" name="グループ化 253">
          <a:extLst>
            <a:ext uri="{FF2B5EF4-FFF2-40B4-BE49-F238E27FC236}">
              <a16:creationId xmlns:a16="http://schemas.microsoft.com/office/drawing/2014/main" id="{68AB46A7-5AE3-462F-84CD-02581C0A63AF}"/>
            </a:ext>
          </a:extLst>
        </xdr:cNvPr>
        <xdr:cNvGrpSpPr/>
      </xdr:nvGrpSpPr>
      <xdr:grpSpPr>
        <a:xfrm>
          <a:off x="1527273" y="323704857"/>
          <a:ext cx="2484264" cy="141705"/>
          <a:chOff x="3885489" y="217848444"/>
          <a:chExt cx="1558833" cy="141705"/>
        </a:xfrm>
      </xdr:grpSpPr>
      <xdr:cxnSp macro="">
        <xdr:nvCxnSpPr>
          <xdr:cNvPr id="255" name="直線矢印コネクタ 254">
            <a:extLst>
              <a:ext uri="{FF2B5EF4-FFF2-40B4-BE49-F238E27FC236}">
                <a16:creationId xmlns:a16="http://schemas.microsoft.com/office/drawing/2014/main" id="{5C0C7A2C-853F-4213-BAA4-A9DD484C7020}"/>
              </a:ext>
            </a:extLst>
          </xdr:cNvPr>
          <xdr:cNvCxnSpPr/>
        </xdr:nvCxnSpPr>
        <xdr:spPr>
          <a:xfrm>
            <a:off x="3885489" y="217961780"/>
            <a:ext cx="1558833" cy="0"/>
          </a:xfrm>
          <a:prstGeom prst="straightConnector1">
            <a:avLst/>
          </a:prstGeom>
          <a:ln w="22225">
            <a:solidFill>
              <a:srgbClr val="005BAC"/>
            </a:solidFill>
            <a:headEnd type="arrow" w="sm" len="sm"/>
            <a:tailEnd type="arrow" w="sm" len="sm"/>
          </a:ln>
        </xdr:spPr>
        <xdr:style>
          <a:lnRef idx="1">
            <a:schemeClr val="accent1"/>
          </a:lnRef>
          <a:fillRef idx="0">
            <a:schemeClr val="accent1"/>
          </a:fillRef>
          <a:effectRef idx="0">
            <a:schemeClr val="accent1"/>
          </a:effectRef>
          <a:fontRef idx="minor">
            <a:schemeClr val="tx1"/>
          </a:fontRef>
        </xdr:style>
      </xdr:cxnSp>
      <xdr:sp macro="" textlink="">
        <xdr:nvSpPr>
          <xdr:cNvPr id="256" name="テキスト ボックス 2">
            <a:extLst>
              <a:ext uri="{FF2B5EF4-FFF2-40B4-BE49-F238E27FC236}">
                <a16:creationId xmlns:a16="http://schemas.microsoft.com/office/drawing/2014/main" id="{F2D402EB-C799-467B-9AF5-3712CEEF7655}"/>
              </a:ext>
            </a:extLst>
          </xdr:cNvPr>
          <xdr:cNvSpPr txBox="1"/>
        </xdr:nvSpPr>
        <xdr:spPr>
          <a:xfrm>
            <a:off x="3975192" y="217848444"/>
            <a:ext cx="401241" cy="141705"/>
          </a:xfrm>
          <a:prstGeom prst="rect">
            <a:avLst/>
          </a:prstGeom>
          <a:solidFill>
            <a:schemeClr val="bg1"/>
          </a:solidFill>
        </xdr:spPr>
        <xdr:txBody>
          <a:bodyPr wrap="square" lIns="36000" tIns="0" rIns="36000" bIns="0" rtlCol="0" anchor="ctr" anchorCtr="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n-US" altLang="ja-JP" sz="850" b="1">
                <a:solidFill>
                  <a:srgbClr val="005BAC"/>
                </a:solidFill>
                <a:latin typeface="MS UI Gothic" panose="020B0600070205080204" pitchFamily="50" charset="-128"/>
                <a:ea typeface="MS UI Gothic" panose="020B0600070205080204" pitchFamily="50" charset="-128"/>
              </a:rPr>
              <a:t>52.7</a:t>
            </a:r>
            <a:r>
              <a:rPr lang="ja-JP" altLang="en-US" sz="850" b="1">
                <a:solidFill>
                  <a:srgbClr val="005BAC"/>
                </a:solidFill>
                <a:latin typeface="MS UI Gothic" panose="020B0600070205080204" pitchFamily="50" charset="-128"/>
                <a:ea typeface="MS UI Gothic" panose="020B0600070205080204" pitchFamily="50" charset="-128"/>
              </a:rPr>
              <a:t>％</a:t>
            </a:r>
          </a:p>
        </xdr:txBody>
      </xdr:sp>
    </xdr:grpSp>
    <xdr:clientData/>
  </xdr:twoCellAnchor>
  <xdr:twoCellAnchor>
    <xdr:from>
      <xdr:col>2</xdr:col>
      <xdr:colOff>542462</xdr:colOff>
      <xdr:row>1731</xdr:row>
      <xdr:rowOff>88900</xdr:rowOff>
    </xdr:from>
    <xdr:to>
      <xdr:col>6</xdr:col>
      <xdr:colOff>413604</xdr:colOff>
      <xdr:row>1732</xdr:row>
      <xdr:rowOff>40105</xdr:rowOff>
    </xdr:to>
    <xdr:grpSp>
      <xdr:nvGrpSpPr>
        <xdr:cNvPr id="257" name="グループ化 256">
          <a:extLst>
            <a:ext uri="{FF2B5EF4-FFF2-40B4-BE49-F238E27FC236}">
              <a16:creationId xmlns:a16="http://schemas.microsoft.com/office/drawing/2014/main" id="{EF5CDF87-001E-423A-8146-3386790CCBC3}"/>
            </a:ext>
          </a:extLst>
        </xdr:cNvPr>
        <xdr:cNvGrpSpPr/>
      </xdr:nvGrpSpPr>
      <xdr:grpSpPr>
        <a:xfrm>
          <a:off x="1525442" y="326415400"/>
          <a:ext cx="2736262" cy="141705"/>
          <a:chOff x="3885484" y="217848444"/>
          <a:chExt cx="1732038" cy="141705"/>
        </a:xfrm>
      </xdr:grpSpPr>
      <xdr:cxnSp macro="">
        <xdr:nvCxnSpPr>
          <xdr:cNvPr id="258" name="直線矢印コネクタ 257">
            <a:extLst>
              <a:ext uri="{FF2B5EF4-FFF2-40B4-BE49-F238E27FC236}">
                <a16:creationId xmlns:a16="http://schemas.microsoft.com/office/drawing/2014/main" id="{FC76E664-153E-4826-B263-3E6B8EACEF56}"/>
              </a:ext>
            </a:extLst>
          </xdr:cNvPr>
          <xdr:cNvCxnSpPr/>
        </xdr:nvCxnSpPr>
        <xdr:spPr>
          <a:xfrm>
            <a:off x="3885484" y="217961780"/>
            <a:ext cx="1732038" cy="0"/>
          </a:xfrm>
          <a:prstGeom prst="straightConnector1">
            <a:avLst/>
          </a:prstGeom>
          <a:ln w="22225">
            <a:solidFill>
              <a:srgbClr val="005BAC"/>
            </a:solidFill>
            <a:headEnd type="arrow" w="sm" len="sm"/>
            <a:tailEnd type="arrow" w="sm" len="sm"/>
          </a:ln>
        </xdr:spPr>
        <xdr:style>
          <a:lnRef idx="1">
            <a:schemeClr val="accent1"/>
          </a:lnRef>
          <a:fillRef idx="0">
            <a:schemeClr val="accent1"/>
          </a:fillRef>
          <a:effectRef idx="0">
            <a:schemeClr val="accent1"/>
          </a:effectRef>
          <a:fontRef idx="minor">
            <a:schemeClr val="tx1"/>
          </a:fontRef>
        </xdr:style>
      </xdr:cxnSp>
      <xdr:sp macro="" textlink="">
        <xdr:nvSpPr>
          <xdr:cNvPr id="259" name="テキスト ボックス 2">
            <a:extLst>
              <a:ext uri="{FF2B5EF4-FFF2-40B4-BE49-F238E27FC236}">
                <a16:creationId xmlns:a16="http://schemas.microsoft.com/office/drawing/2014/main" id="{FECC447A-22AB-4F1B-A6D0-45E446AEF0E7}"/>
              </a:ext>
            </a:extLst>
          </xdr:cNvPr>
          <xdr:cNvSpPr txBox="1"/>
        </xdr:nvSpPr>
        <xdr:spPr>
          <a:xfrm>
            <a:off x="3975192" y="217848444"/>
            <a:ext cx="401241" cy="141705"/>
          </a:xfrm>
          <a:prstGeom prst="rect">
            <a:avLst/>
          </a:prstGeom>
          <a:solidFill>
            <a:schemeClr val="bg1"/>
          </a:solidFill>
        </xdr:spPr>
        <xdr:txBody>
          <a:bodyPr wrap="square" lIns="36000" tIns="0" rIns="36000" bIns="0" rtlCol="0" anchor="ctr" anchorCtr="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n-US" altLang="ja-JP" sz="850" b="1">
                <a:solidFill>
                  <a:srgbClr val="005BAC"/>
                </a:solidFill>
                <a:latin typeface="MS UI Gothic" panose="020B0600070205080204" pitchFamily="50" charset="-128"/>
                <a:ea typeface="MS UI Gothic" panose="020B0600070205080204" pitchFamily="50" charset="-128"/>
              </a:rPr>
              <a:t>59.2</a:t>
            </a:r>
            <a:r>
              <a:rPr lang="ja-JP" altLang="en-US" sz="850" b="1">
                <a:solidFill>
                  <a:srgbClr val="005BAC"/>
                </a:solidFill>
                <a:latin typeface="MS UI Gothic" panose="020B0600070205080204" pitchFamily="50" charset="-128"/>
                <a:ea typeface="MS UI Gothic" panose="020B0600070205080204" pitchFamily="50" charset="-128"/>
              </a:rPr>
              <a:t>％</a:t>
            </a:r>
          </a:p>
        </xdr:txBody>
      </xdr:sp>
    </xdr:grpSp>
    <xdr:clientData/>
  </xdr:twoCellAnchor>
</xdr:wsDr>
</file>

<file path=xl/drawings/drawing10.xml><?xml version="1.0" encoding="utf-8"?>
<c:userShapes xmlns:c="http://schemas.openxmlformats.org/drawingml/2006/chart">
  <cdr:absSizeAnchor xmlns:cdr="http://schemas.openxmlformats.org/drawingml/2006/chartDrawing">
    <cdr:from>
      <cdr:x>0.87148</cdr:x>
      <cdr:y>0.03474</cdr:y>
    </cdr:from>
    <cdr:ext cx="211001" cy="197997"/>
    <cdr:sp macro="" textlink="">
      <cdr:nvSpPr>
        <cdr:cNvPr id="2" name="テキスト ボックス 1"/>
        <cdr:cNvSpPr txBox="1"/>
      </cdr:nvSpPr>
      <cdr:spPr>
        <a:xfrm xmlns:a="http://schemas.openxmlformats.org/drawingml/2006/main">
          <a:off x="5868699" y="84041"/>
          <a:ext cx="211001" cy="197997"/>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absSizeAnchor xmlns:cdr="http://schemas.openxmlformats.org/drawingml/2006/chartDrawing">
    <cdr:from>
      <cdr:x>0.09012</cdr:x>
      <cdr:y>0.23992</cdr:y>
    </cdr:from>
    <cdr:ext cx="539999" cy="179998"/>
    <cdr:sp macro="" textlink="'問1～4'!$AC$43">
      <cdr:nvSpPr>
        <cdr:cNvPr id="18" name="テキスト ボックス 1"/>
        <cdr:cNvSpPr txBox="1"/>
      </cdr:nvSpPr>
      <cdr:spPr>
        <a:xfrm xmlns:a="http://schemas.openxmlformats.org/drawingml/2006/main">
          <a:off x="606884" y="580447"/>
          <a:ext cx="539999" cy="179998"/>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D2620F9A-E41E-4584-A78D-E70F02B4C63D}" type="TxLink">
            <a:rPr lang="en-US" altLang="en-US" sz="900" b="0" i="0" u="none" strike="noStrike">
              <a:solidFill>
                <a:srgbClr val="000000"/>
              </a:solidFill>
              <a:latin typeface="ＭＳ ゴシック"/>
              <a:ea typeface="ＭＳ ゴシック"/>
            </a:rPr>
            <a:pPr algn="r"/>
            <a:t>N=1,238</a:t>
          </a:fld>
          <a:endParaRPr lang="ja-JP" altLang="en-US" sz="1100"/>
        </a:p>
      </cdr:txBody>
    </cdr:sp>
  </cdr:absSizeAnchor>
  <cdr:absSizeAnchor xmlns:cdr="http://schemas.openxmlformats.org/drawingml/2006/chartDrawing">
    <cdr:from>
      <cdr:x>0.09012</cdr:x>
      <cdr:y>0.43634</cdr:y>
    </cdr:from>
    <cdr:ext cx="539999" cy="179999"/>
    <cdr:sp macro="" textlink="'問1～4'!$AD$43">
      <cdr:nvSpPr>
        <cdr:cNvPr id="8" name="テキスト ボックス 1"/>
        <cdr:cNvSpPr txBox="1"/>
      </cdr:nvSpPr>
      <cdr:spPr>
        <a:xfrm xmlns:a="http://schemas.openxmlformats.org/drawingml/2006/main">
          <a:off x="606884" y="1055669"/>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C0BBC4E-DCD9-45D6-B55D-212880220F4C}" type="TxLink">
            <a:rPr lang="en-US" altLang="en-US" sz="900" b="0" i="0" u="none" strike="noStrike">
              <a:solidFill>
                <a:srgbClr val="000000"/>
              </a:solidFill>
              <a:latin typeface="ＭＳ ゴシック"/>
              <a:ea typeface="ＭＳ ゴシック"/>
            </a:rPr>
            <a:pPr algn="r"/>
            <a:t>N=847</a:t>
          </a:fld>
          <a:endParaRPr lang="ja-JP" altLang="en-US" sz="1100"/>
        </a:p>
      </cdr:txBody>
    </cdr:sp>
  </cdr:absSizeAnchor>
  <cdr:absSizeAnchor xmlns:cdr="http://schemas.openxmlformats.org/drawingml/2006/chartDrawing">
    <cdr:from>
      <cdr:x>0.09012</cdr:x>
      <cdr:y>0.63277</cdr:y>
    </cdr:from>
    <cdr:ext cx="539999" cy="179997"/>
    <cdr:sp macro="" textlink="'問1～4'!$AE$43">
      <cdr:nvSpPr>
        <cdr:cNvPr id="9" name="テキスト ボックス 1"/>
        <cdr:cNvSpPr txBox="1"/>
      </cdr:nvSpPr>
      <cdr:spPr>
        <a:xfrm xmlns:a="http://schemas.openxmlformats.org/drawingml/2006/main">
          <a:off x="606884" y="1530893"/>
          <a:ext cx="539999" cy="179997"/>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64F4BEC3-A3C8-400F-BD52-A62773CA0303}" type="TxLink">
            <a:rPr lang="en-US" altLang="en-US" sz="900" b="0" i="0" u="none" strike="noStrike">
              <a:solidFill>
                <a:srgbClr val="000000"/>
              </a:solidFill>
              <a:latin typeface="ＭＳ ゴシック"/>
              <a:ea typeface="ＭＳ ゴシック"/>
            </a:rPr>
            <a:pPr algn="r"/>
            <a:t>N=994</a:t>
          </a:fld>
          <a:endParaRPr lang="ja-JP" altLang="en-US" sz="1100"/>
        </a:p>
      </cdr:txBody>
    </cdr:sp>
  </cdr:absSizeAnchor>
  <cdr:absSizeAnchor xmlns:cdr="http://schemas.openxmlformats.org/drawingml/2006/chartDrawing">
    <cdr:from>
      <cdr:x>0.88391</cdr:x>
      <cdr:y>0.11549</cdr:y>
    </cdr:from>
    <cdr:ext cx="702038" cy="206370"/>
    <cdr:sp macro="" textlink="">
      <cdr:nvSpPr>
        <cdr:cNvPr id="7" name="テキスト ボックス 1"/>
        <cdr:cNvSpPr txBox="1"/>
      </cdr:nvSpPr>
      <cdr:spPr>
        <a:xfrm xmlns:a="http://schemas.openxmlformats.org/drawingml/2006/main">
          <a:off x="5952434" y="279400"/>
          <a:ext cx="702000" cy="206372"/>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800">
              <a:latin typeface="ＭＳ Ｐゴシック" panose="020B0600070205080204" pitchFamily="50" charset="-128"/>
              <a:ea typeface="ＭＳ Ｐゴシック" panose="020B0600070205080204" pitchFamily="50" charset="-128"/>
            </a:rPr>
            <a:t>平均運営年数</a:t>
          </a:r>
        </a:p>
      </cdr:txBody>
    </cdr:sp>
  </cdr:absSizeAnchor>
  <cdr:absSizeAnchor xmlns:cdr="http://schemas.openxmlformats.org/drawingml/2006/chartDrawing">
    <cdr:from>
      <cdr:x>0.89566</cdr:x>
      <cdr:y>0.18837</cdr:y>
    </cdr:from>
    <cdr:ext cx="468025" cy="179999"/>
    <cdr:sp macro="" textlink="'問1～4'!$Z$54">
      <cdr:nvSpPr>
        <cdr:cNvPr id="10" name="テキスト ボックス 1"/>
        <cdr:cNvSpPr txBox="1"/>
      </cdr:nvSpPr>
      <cdr:spPr>
        <a:xfrm xmlns:a="http://schemas.openxmlformats.org/drawingml/2006/main">
          <a:off x="6031539" y="455733"/>
          <a:ext cx="468025" cy="17999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346321E9-3CB1-41ED-AB1D-CA8AF45F1849}" type="TxLink">
            <a:rPr lang="en-US" altLang="en-US" sz="900" b="0" i="0" u="none" strike="noStrike">
              <a:solidFill>
                <a:srgbClr val="000000"/>
              </a:solidFill>
              <a:latin typeface="ＭＳ ゴシック"/>
              <a:ea typeface="ＭＳ ゴシック"/>
            </a:rPr>
            <a:pPr algn="r"/>
            <a:t>11.9年</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0.89566</cdr:x>
      <cdr:y>0.38129</cdr:y>
    </cdr:from>
    <cdr:ext cx="468025" cy="179999"/>
    <cdr:sp macro="" textlink="'問1～4'!$AA$54">
      <cdr:nvSpPr>
        <cdr:cNvPr id="11" name="テキスト ボックス 1"/>
        <cdr:cNvSpPr txBox="1"/>
      </cdr:nvSpPr>
      <cdr:spPr>
        <a:xfrm xmlns:a="http://schemas.openxmlformats.org/drawingml/2006/main">
          <a:off x="6031539" y="922473"/>
          <a:ext cx="468025" cy="17999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FFD4F34D-465A-4AF6-9A11-F49ECF513AD5}" type="TxLink">
            <a:rPr lang="en-US" altLang="en-US" sz="900" b="0" i="0" u="none" strike="noStrike">
              <a:solidFill>
                <a:srgbClr val="000000"/>
              </a:solidFill>
              <a:latin typeface="ＭＳ ゴシック"/>
              <a:ea typeface="ＭＳ ゴシック"/>
            </a:rPr>
            <a:pPr algn="r"/>
            <a:t>8.9年</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0.89566</cdr:x>
      <cdr:y>0.57814</cdr:y>
    </cdr:from>
    <cdr:ext cx="468025" cy="179999"/>
    <cdr:sp macro="" textlink="'問1～4'!$AB$54">
      <cdr:nvSpPr>
        <cdr:cNvPr id="12" name="テキスト ボックス 1"/>
        <cdr:cNvSpPr txBox="1"/>
      </cdr:nvSpPr>
      <cdr:spPr>
        <a:xfrm xmlns:a="http://schemas.openxmlformats.org/drawingml/2006/main">
          <a:off x="6031539" y="1398722"/>
          <a:ext cx="468025" cy="17999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7684BFA0-B7A6-49F0-B04B-D80CE6C5052B}" type="TxLink">
            <a:rPr lang="en-US" altLang="en-US" sz="900" b="0" i="0" u="none" strike="noStrike">
              <a:solidFill>
                <a:srgbClr val="000000"/>
              </a:solidFill>
              <a:latin typeface="ＭＳ ゴシック"/>
              <a:ea typeface="ＭＳ ゴシック"/>
            </a:rPr>
            <a:pPr algn="r"/>
            <a:t>7.5年</a:t>
          </a:fld>
          <a:endParaRPr lang="ja-JP" altLang="en-US" sz="900">
            <a:latin typeface="ＭＳ ゴシック" panose="020B0609070205080204" pitchFamily="49" charset="-128"/>
            <a:ea typeface="ＭＳ ゴシック" panose="020B0609070205080204" pitchFamily="49" charset="-128"/>
          </a:endParaRPr>
        </a:p>
      </cdr:txBody>
    </cdr:sp>
  </cdr:absSizeAnchor>
  <cdr:relSizeAnchor xmlns:cdr="http://schemas.openxmlformats.org/drawingml/2006/chartDrawing">
    <cdr:from>
      <cdr:x>0.58969</cdr:x>
      <cdr:y>0.14066</cdr:y>
    </cdr:from>
    <cdr:to>
      <cdr:x>0.86051</cdr:x>
      <cdr:y>0.14066</cdr:y>
    </cdr:to>
    <cdr:cxnSp macro="">
      <cdr:nvCxnSpPr>
        <cdr:cNvPr id="13" name="直線矢印コネクタ 12">
          <a:extLst xmlns:a="http://schemas.openxmlformats.org/drawingml/2006/main">
            <a:ext uri="{FF2B5EF4-FFF2-40B4-BE49-F238E27FC236}">
              <a16:creationId xmlns:a16="http://schemas.microsoft.com/office/drawing/2014/main" id="{8A1C2AA3-8E98-424C-AF1B-C04BDBE71D3D}"/>
            </a:ext>
          </a:extLst>
        </cdr:cNvPr>
        <cdr:cNvCxnSpPr/>
      </cdr:nvCxnSpPr>
      <cdr:spPr>
        <a:xfrm xmlns:a="http://schemas.openxmlformats.org/drawingml/2006/main">
          <a:off x="4076063" y="345242"/>
          <a:ext cx="1872000" cy="0"/>
        </a:xfrm>
        <a:prstGeom xmlns:a="http://schemas.openxmlformats.org/drawingml/2006/main" prst="straightConnector1">
          <a:avLst/>
        </a:prstGeom>
        <a:ln xmlns:a="http://schemas.openxmlformats.org/drawingml/2006/main" w="22225">
          <a:solidFill>
            <a:srgbClr val="005BAC"/>
          </a:solidFill>
          <a:headEnd type="arrow" w="sm" len="sm"/>
          <a:tailEnd type="arrow" w="sm" len="sm"/>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0.65805</cdr:x>
      <cdr:y>0.09423</cdr:y>
    </cdr:from>
    <cdr:to>
      <cdr:x>0.72055</cdr:x>
      <cdr:y>0.15197</cdr:y>
    </cdr:to>
    <cdr:sp macro="" textlink="">
      <cdr:nvSpPr>
        <cdr:cNvPr id="14" name="テキスト ボックス 2">
          <a:extLst xmlns:a="http://schemas.openxmlformats.org/drawingml/2006/main">
            <a:ext uri="{FF2B5EF4-FFF2-40B4-BE49-F238E27FC236}">
              <a16:creationId xmlns:a16="http://schemas.microsoft.com/office/drawing/2014/main" id="{B22C4456-2758-4B4B-991A-5E5005EA6597}"/>
            </a:ext>
          </a:extLst>
        </cdr:cNvPr>
        <cdr:cNvSpPr txBox="1"/>
      </cdr:nvSpPr>
      <cdr:spPr>
        <a:xfrm xmlns:a="http://schemas.openxmlformats.org/drawingml/2006/main">
          <a:off x="4548594" y="231300"/>
          <a:ext cx="432000" cy="141705"/>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36000" tIns="0" rIns="36000" bIns="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850" b="1">
              <a:solidFill>
                <a:srgbClr val="005BAC"/>
              </a:solidFill>
              <a:latin typeface="MS UI Gothic" panose="020B0600070205080204" pitchFamily="50" charset="-128"/>
              <a:ea typeface="MS UI Gothic" panose="020B0600070205080204" pitchFamily="50" charset="-128"/>
            </a:rPr>
            <a:t>40.1</a:t>
          </a:r>
          <a:r>
            <a:rPr lang="ja-JP" altLang="en-US" sz="850" b="1">
              <a:solidFill>
                <a:srgbClr val="005BAC"/>
              </a:solidFill>
              <a:latin typeface="MS UI Gothic" panose="020B0600070205080204" pitchFamily="50" charset="-128"/>
              <a:ea typeface="MS UI Gothic" panose="020B0600070205080204" pitchFamily="50" charset="-128"/>
            </a:rPr>
            <a:t>％</a:t>
          </a:r>
        </a:p>
      </cdr:txBody>
    </cdr:sp>
  </cdr:relSizeAnchor>
  <cdr:relSizeAnchor xmlns:cdr="http://schemas.openxmlformats.org/drawingml/2006/chartDrawing">
    <cdr:from>
      <cdr:x>0.44012</cdr:x>
      <cdr:y>0.32783</cdr:y>
    </cdr:from>
    <cdr:to>
      <cdr:x>0.85677</cdr:x>
      <cdr:y>0.32783</cdr:y>
    </cdr:to>
    <cdr:cxnSp macro="">
      <cdr:nvCxnSpPr>
        <cdr:cNvPr id="15" name="直線矢印コネクタ 14">
          <a:extLst xmlns:a="http://schemas.openxmlformats.org/drawingml/2006/main">
            <a:ext uri="{FF2B5EF4-FFF2-40B4-BE49-F238E27FC236}">
              <a16:creationId xmlns:a16="http://schemas.microsoft.com/office/drawing/2014/main" id="{5D85ACAC-BF2A-4B2D-8055-045EB04494B1}"/>
            </a:ext>
          </a:extLst>
        </cdr:cNvPr>
        <cdr:cNvCxnSpPr/>
      </cdr:nvCxnSpPr>
      <cdr:spPr>
        <a:xfrm xmlns:a="http://schemas.openxmlformats.org/drawingml/2006/main">
          <a:off x="3042185" y="804653"/>
          <a:ext cx="2880000" cy="0"/>
        </a:xfrm>
        <a:prstGeom xmlns:a="http://schemas.openxmlformats.org/drawingml/2006/main" prst="straightConnector1">
          <a:avLst/>
        </a:prstGeom>
        <a:ln xmlns:a="http://schemas.openxmlformats.org/drawingml/2006/main" w="22225">
          <a:solidFill>
            <a:srgbClr val="005BAC"/>
          </a:solidFill>
          <a:headEnd type="arrow" w="sm" len="sm"/>
          <a:tailEnd type="arrow" w="sm" len="sm"/>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0.60345</cdr:x>
      <cdr:y>0.28857</cdr:y>
    </cdr:from>
    <cdr:to>
      <cdr:x>0.67465</cdr:x>
      <cdr:y>0.3463</cdr:y>
    </cdr:to>
    <cdr:sp macro="" textlink="">
      <cdr:nvSpPr>
        <cdr:cNvPr id="16" name="テキスト ボックス 2">
          <a:extLst xmlns:a="http://schemas.openxmlformats.org/drawingml/2006/main">
            <a:ext uri="{FF2B5EF4-FFF2-40B4-BE49-F238E27FC236}">
              <a16:creationId xmlns:a16="http://schemas.microsoft.com/office/drawing/2014/main" id="{58CCA4DF-F2B1-4F86-84E5-68436AFE3306}"/>
            </a:ext>
          </a:extLst>
        </cdr:cNvPr>
        <cdr:cNvSpPr txBox="1"/>
      </cdr:nvSpPr>
      <cdr:spPr>
        <a:xfrm xmlns:a="http://schemas.openxmlformats.org/drawingml/2006/main">
          <a:off x="4171210" y="708297"/>
          <a:ext cx="492085" cy="141705"/>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36000" tIns="0" rIns="36000" bIns="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850" b="1">
              <a:solidFill>
                <a:srgbClr val="005BAC"/>
              </a:solidFill>
              <a:latin typeface="MS UI Gothic" panose="020B0600070205080204" pitchFamily="50" charset="-128"/>
              <a:ea typeface="MS UI Gothic" panose="020B0600070205080204" pitchFamily="50" charset="-128"/>
            </a:rPr>
            <a:t>61.6</a:t>
          </a:r>
          <a:r>
            <a:rPr lang="ja-JP" altLang="en-US" sz="850" b="1">
              <a:solidFill>
                <a:srgbClr val="005BAC"/>
              </a:solidFill>
              <a:latin typeface="MS UI Gothic" panose="020B0600070205080204" pitchFamily="50" charset="-128"/>
              <a:ea typeface="MS UI Gothic" panose="020B0600070205080204" pitchFamily="50" charset="-128"/>
            </a:rPr>
            <a:t>％</a:t>
          </a:r>
        </a:p>
      </cdr:txBody>
    </cdr:sp>
  </cdr:relSizeAnchor>
  <cdr:relSizeAnchor xmlns:cdr="http://schemas.openxmlformats.org/drawingml/2006/chartDrawing">
    <cdr:from>
      <cdr:x>0.29513</cdr:x>
      <cdr:y>0.51873</cdr:y>
    </cdr:from>
    <cdr:to>
      <cdr:x>0.85761</cdr:x>
      <cdr:y>0.51873</cdr:y>
    </cdr:to>
    <cdr:cxnSp macro="">
      <cdr:nvCxnSpPr>
        <cdr:cNvPr id="17" name="直線矢印コネクタ 16">
          <a:extLst xmlns:a="http://schemas.openxmlformats.org/drawingml/2006/main">
            <a:ext uri="{FF2B5EF4-FFF2-40B4-BE49-F238E27FC236}">
              <a16:creationId xmlns:a16="http://schemas.microsoft.com/office/drawing/2014/main" id="{5D85ACAC-BF2A-4B2D-8055-045EB04494B1}"/>
            </a:ext>
          </a:extLst>
        </cdr:cNvPr>
        <cdr:cNvCxnSpPr/>
      </cdr:nvCxnSpPr>
      <cdr:spPr>
        <a:xfrm xmlns:a="http://schemas.openxmlformats.org/drawingml/2006/main">
          <a:off x="2040010" y="1273236"/>
          <a:ext cx="3888000" cy="0"/>
        </a:xfrm>
        <a:prstGeom xmlns:a="http://schemas.openxmlformats.org/drawingml/2006/main" prst="straightConnector1">
          <a:avLst/>
        </a:prstGeom>
        <a:ln xmlns:a="http://schemas.openxmlformats.org/drawingml/2006/main" w="22225">
          <a:solidFill>
            <a:srgbClr val="005BAC"/>
          </a:solidFill>
          <a:headEnd type="arrow" w="sm" len="sm"/>
          <a:tailEnd type="arrow" w="sm" len="sm"/>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0.53479</cdr:x>
      <cdr:y>0.49141</cdr:y>
    </cdr:from>
    <cdr:to>
      <cdr:x>0.60598</cdr:x>
      <cdr:y>0.54915</cdr:y>
    </cdr:to>
    <cdr:sp macro="" textlink="">
      <cdr:nvSpPr>
        <cdr:cNvPr id="19" name="テキスト ボックス 2">
          <a:extLst xmlns:a="http://schemas.openxmlformats.org/drawingml/2006/main">
            <a:ext uri="{FF2B5EF4-FFF2-40B4-BE49-F238E27FC236}">
              <a16:creationId xmlns:a16="http://schemas.microsoft.com/office/drawing/2014/main" id="{58CCA4DF-F2B1-4F86-84E5-68436AFE3306}"/>
            </a:ext>
          </a:extLst>
        </cdr:cNvPr>
        <cdr:cNvSpPr txBox="1"/>
      </cdr:nvSpPr>
      <cdr:spPr>
        <a:xfrm xmlns:a="http://schemas.openxmlformats.org/drawingml/2006/main">
          <a:off x="3696573" y="1206185"/>
          <a:ext cx="492085" cy="141705"/>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36000" tIns="0" rIns="36000" bIns="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850" b="1">
              <a:solidFill>
                <a:srgbClr val="005BAC"/>
              </a:solidFill>
              <a:latin typeface="MS UI Gothic" panose="020B0600070205080204" pitchFamily="50" charset="-128"/>
              <a:ea typeface="MS UI Gothic" panose="020B0600070205080204" pitchFamily="50" charset="-128"/>
            </a:rPr>
            <a:t>83.6</a:t>
          </a:r>
          <a:r>
            <a:rPr lang="ja-JP" altLang="en-US" sz="850" b="1">
              <a:solidFill>
                <a:srgbClr val="005BAC"/>
              </a:solidFill>
              <a:latin typeface="MS UI Gothic" panose="020B0600070205080204" pitchFamily="50" charset="-128"/>
              <a:ea typeface="MS UI Gothic" panose="020B0600070205080204" pitchFamily="50" charset="-128"/>
            </a:rPr>
            <a:t>％</a:t>
          </a:r>
        </a:p>
      </cdr:txBody>
    </cdr:sp>
  </cdr:relSizeAnchor>
</c:userShapes>
</file>

<file path=xl/drawings/drawing100.xml><?xml version="1.0" encoding="utf-8"?>
<c:userShapes xmlns:c="http://schemas.openxmlformats.org/drawingml/2006/chart">
  <cdr:absSizeAnchor xmlns:cdr="http://schemas.openxmlformats.org/drawingml/2006/chartDrawing">
    <cdr:from>
      <cdr:x>0.87289</cdr:x>
      <cdr:y>0.05219</cdr:y>
    </cdr:from>
    <cdr:ext cx="211001" cy="198000"/>
    <cdr:sp macro="" textlink="">
      <cdr:nvSpPr>
        <cdr:cNvPr id="2" name="テキスト ボックス 1"/>
        <cdr:cNvSpPr txBox="1"/>
      </cdr:nvSpPr>
      <cdr:spPr>
        <a:xfrm xmlns:a="http://schemas.openxmlformats.org/drawingml/2006/main">
          <a:off x="5878194" y="83017"/>
          <a:ext cx="211001" cy="198000"/>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relSizeAnchor xmlns:cdr="http://schemas.openxmlformats.org/drawingml/2006/chartDrawing">
    <cdr:from>
      <cdr:x>0.04746</cdr:x>
      <cdr:y>0.35883</cdr:y>
    </cdr:from>
    <cdr:to>
      <cdr:x>0.15254</cdr:x>
      <cdr:y>0.4071</cdr:y>
    </cdr:to>
    <cdr:sp macro="" textlink="">
      <cdr:nvSpPr>
        <cdr:cNvPr id="12" name="テキスト ボックス 1"/>
        <cdr:cNvSpPr txBox="1"/>
      </cdr:nvSpPr>
      <cdr:spPr>
        <a:xfrm xmlns:a="http://schemas.openxmlformats.org/drawingml/2006/main">
          <a:off x="266700" y="1250950"/>
          <a:ext cx="590550" cy="168275"/>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endParaRPr lang="ja-JP" altLang="en-US" sz="1100"/>
        </a:p>
      </cdr:txBody>
    </cdr:sp>
  </cdr:relSizeAnchor>
  <cdr:relSizeAnchor xmlns:cdr="http://schemas.openxmlformats.org/drawingml/2006/chartDrawing">
    <cdr:from>
      <cdr:x>0.09259</cdr:x>
      <cdr:y>0.43051</cdr:y>
    </cdr:from>
    <cdr:to>
      <cdr:x>0.17277</cdr:x>
      <cdr:y>0.54367</cdr:y>
    </cdr:to>
    <cdr:sp macro="" textlink="'問10～12'!$I$5">
      <cdr:nvSpPr>
        <cdr:cNvPr id="19" name="テキスト ボックス 1"/>
        <cdr:cNvSpPr txBox="1"/>
      </cdr:nvSpPr>
      <cdr:spPr>
        <a:xfrm xmlns:a="http://schemas.openxmlformats.org/drawingml/2006/main">
          <a:off x="623492" y="684806"/>
          <a:ext cx="540000" cy="180000"/>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B8BE0D7A-58F2-4180-ADF3-42919B546B84}" type="TxLink">
            <a:rPr lang="en-US" altLang="en-US" sz="900" b="0" i="0" u="none" strike="noStrike">
              <a:solidFill>
                <a:srgbClr val="000000"/>
              </a:solidFill>
              <a:latin typeface="ＭＳ ゴシック"/>
              <a:ea typeface="ＭＳ ゴシック"/>
            </a:rPr>
            <a:pPr algn="r"/>
            <a:t>N=1,238</a:t>
          </a:fld>
          <a:endParaRPr lang="ja-JP" altLang="en-US" sz="1100"/>
        </a:p>
      </cdr:txBody>
    </cdr:sp>
  </cdr:relSizeAnchor>
</c:userShapes>
</file>

<file path=xl/drawings/drawing101.xml><?xml version="1.0" encoding="utf-8"?>
<c:userShapes xmlns:c="http://schemas.openxmlformats.org/drawingml/2006/chart">
  <cdr:absSizeAnchor xmlns:cdr="http://schemas.openxmlformats.org/drawingml/2006/chartDrawing">
    <cdr:from>
      <cdr:x>0.87289</cdr:x>
      <cdr:y>0.05219</cdr:y>
    </cdr:from>
    <cdr:ext cx="211001" cy="198000"/>
    <cdr:sp macro="" textlink="">
      <cdr:nvSpPr>
        <cdr:cNvPr id="2" name="テキスト ボックス 1"/>
        <cdr:cNvSpPr txBox="1"/>
      </cdr:nvSpPr>
      <cdr:spPr>
        <a:xfrm xmlns:a="http://schemas.openxmlformats.org/drawingml/2006/main">
          <a:off x="5878194" y="83017"/>
          <a:ext cx="211001" cy="198000"/>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relSizeAnchor xmlns:cdr="http://schemas.openxmlformats.org/drawingml/2006/chartDrawing">
    <cdr:from>
      <cdr:x>0.04746</cdr:x>
      <cdr:y>0.35883</cdr:y>
    </cdr:from>
    <cdr:to>
      <cdr:x>0.15254</cdr:x>
      <cdr:y>0.4071</cdr:y>
    </cdr:to>
    <cdr:sp macro="" textlink="">
      <cdr:nvSpPr>
        <cdr:cNvPr id="12" name="テキスト ボックス 1"/>
        <cdr:cNvSpPr txBox="1"/>
      </cdr:nvSpPr>
      <cdr:spPr>
        <a:xfrm xmlns:a="http://schemas.openxmlformats.org/drawingml/2006/main">
          <a:off x="266700" y="1250950"/>
          <a:ext cx="590550" cy="168275"/>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endParaRPr lang="ja-JP" altLang="en-US" sz="1100"/>
        </a:p>
      </cdr:txBody>
    </cdr:sp>
  </cdr:relSizeAnchor>
  <cdr:relSizeAnchor xmlns:cdr="http://schemas.openxmlformats.org/drawingml/2006/chartDrawing">
    <cdr:from>
      <cdr:x>0.09259</cdr:x>
      <cdr:y>0.42452</cdr:y>
    </cdr:from>
    <cdr:to>
      <cdr:x>0.17277</cdr:x>
      <cdr:y>0.53768</cdr:y>
    </cdr:to>
    <cdr:sp macro="" textlink="'問10～12'!$I$203">
      <cdr:nvSpPr>
        <cdr:cNvPr id="19" name="テキスト ボックス 1"/>
        <cdr:cNvSpPr txBox="1"/>
      </cdr:nvSpPr>
      <cdr:spPr>
        <a:xfrm xmlns:a="http://schemas.openxmlformats.org/drawingml/2006/main">
          <a:off x="623517" y="675276"/>
          <a:ext cx="539946" cy="180001"/>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1F3917D-BFE1-42AF-99AA-2215021212D1}" type="TxLink">
            <a:rPr lang="en-US" altLang="en-US" sz="900" b="0" i="0" u="none" strike="noStrike">
              <a:solidFill>
                <a:srgbClr val="000000"/>
              </a:solidFill>
              <a:latin typeface="ＭＳ ゴシック"/>
              <a:ea typeface="ＭＳ ゴシック"/>
            </a:rPr>
            <a:pPr algn="r"/>
            <a:t>N=135</a:t>
          </a:fld>
          <a:endParaRPr lang="ja-JP" altLang="en-US" sz="1100"/>
        </a:p>
      </cdr:txBody>
    </cdr:sp>
  </cdr:relSizeAnchor>
  <cdr:absSizeAnchor xmlns:cdr="http://schemas.openxmlformats.org/drawingml/2006/chartDrawing">
    <cdr:from>
      <cdr:x>0.89203</cdr:x>
      <cdr:y>0.25349</cdr:y>
    </cdr:from>
    <cdr:ext cx="503986" cy="205213"/>
    <cdr:sp macro="" textlink="">
      <cdr:nvSpPr>
        <cdr:cNvPr id="5" name="テキスト ボックス 1"/>
        <cdr:cNvSpPr txBox="1"/>
      </cdr:nvSpPr>
      <cdr:spPr>
        <a:xfrm xmlns:a="http://schemas.openxmlformats.org/drawingml/2006/main">
          <a:off x="6007098" y="403225"/>
          <a:ext cx="503986" cy="205213"/>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平均</a:t>
          </a:r>
        </a:p>
      </cdr:txBody>
    </cdr:sp>
  </cdr:absSizeAnchor>
  <cdr:absSizeAnchor xmlns:cdr="http://schemas.openxmlformats.org/drawingml/2006/chartDrawing">
    <cdr:from>
      <cdr:x>0.8859</cdr:x>
      <cdr:y>0.36434</cdr:y>
    </cdr:from>
    <cdr:ext cx="468025" cy="180001"/>
    <cdr:sp macro="" textlink="'問10～12'!$F$208">
      <cdr:nvSpPr>
        <cdr:cNvPr id="6" name="テキスト ボックス 1"/>
        <cdr:cNvSpPr txBox="1"/>
      </cdr:nvSpPr>
      <cdr:spPr>
        <a:xfrm xmlns:a="http://schemas.openxmlformats.org/drawingml/2006/main">
          <a:off x="5965813" y="579546"/>
          <a:ext cx="468026" cy="180001"/>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A846B7A-18F7-4EEC-9F85-53E518D79997}" type="TxLink">
            <a:rPr lang="en-US" altLang="en-US" sz="900" b="0" i="0" u="none" strike="noStrike">
              <a:solidFill>
                <a:srgbClr val="000000"/>
              </a:solidFill>
              <a:latin typeface="ＭＳ ゴシック"/>
              <a:ea typeface="ＭＳ ゴシック"/>
            </a:rPr>
            <a:pPr algn="r"/>
            <a:t>0.1人</a:t>
          </a:fld>
          <a:endParaRPr lang="ja-JP" altLang="en-US" sz="900">
            <a:latin typeface="ＭＳ ゴシック" panose="020B0609070205080204" pitchFamily="49" charset="-128"/>
            <a:ea typeface="ＭＳ ゴシック" panose="020B0609070205080204" pitchFamily="49" charset="-128"/>
          </a:endParaRPr>
        </a:p>
      </cdr:txBody>
    </cdr:sp>
  </cdr:absSizeAnchor>
</c:userShapes>
</file>

<file path=xl/drawings/drawing102.xml><?xml version="1.0" encoding="utf-8"?>
<c:userShapes xmlns:c="http://schemas.openxmlformats.org/drawingml/2006/chart">
  <cdr:absSizeAnchor xmlns:cdr="http://schemas.openxmlformats.org/drawingml/2006/chartDrawing">
    <cdr:from>
      <cdr:x>0.87289</cdr:x>
      <cdr:y>0.05219</cdr:y>
    </cdr:from>
    <cdr:ext cx="211001" cy="198000"/>
    <cdr:sp macro="" textlink="">
      <cdr:nvSpPr>
        <cdr:cNvPr id="2" name="テキスト ボックス 1"/>
        <cdr:cNvSpPr txBox="1"/>
      </cdr:nvSpPr>
      <cdr:spPr>
        <a:xfrm xmlns:a="http://schemas.openxmlformats.org/drawingml/2006/main">
          <a:off x="5878194" y="83017"/>
          <a:ext cx="211001" cy="198000"/>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relSizeAnchor xmlns:cdr="http://schemas.openxmlformats.org/drawingml/2006/chartDrawing">
    <cdr:from>
      <cdr:x>0.04746</cdr:x>
      <cdr:y>0.35883</cdr:y>
    </cdr:from>
    <cdr:to>
      <cdr:x>0.15254</cdr:x>
      <cdr:y>0.4071</cdr:y>
    </cdr:to>
    <cdr:sp macro="" textlink="">
      <cdr:nvSpPr>
        <cdr:cNvPr id="12" name="テキスト ボックス 1"/>
        <cdr:cNvSpPr txBox="1"/>
      </cdr:nvSpPr>
      <cdr:spPr>
        <a:xfrm xmlns:a="http://schemas.openxmlformats.org/drawingml/2006/main">
          <a:off x="266700" y="1250950"/>
          <a:ext cx="590550" cy="168275"/>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endParaRPr lang="ja-JP" altLang="en-US" sz="1100"/>
        </a:p>
      </cdr:txBody>
    </cdr:sp>
  </cdr:relSizeAnchor>
  <cdr:relSizeAnchor xmlns:cdr="http://schemas.openxmlformats.org/drawingml/2006/chartDrawing">
    <cdr:from>
      <cdr:x>0.09259</cdr:x>
      <cdr:y>0.43051</cdr:y>
    </cdr:from>
    <cdr:to>
      <cdr:x>0.17277</cdr:x>
      <cdr:y>0.54367</cdr:y>
    </cdr:to>
    <cdr:sp macro="" textlink="'問10～12'!$I$5">
      <cdr:nvSpPr>
        <cdr:cNvPr id="19" name="テキスト ボックス 1"/>
        <cdr:cNvSpPr txBox="1"/>
      </cdr:nvSpPr>
      <cdr:spPr>
        <a:xfrm xmlns:a="http://schemas.openxmlformats.org/drawingml/2006/main">
          <a:off x="623492" y="684806"/>
          <a:ext cx="540000" cy="180000"/>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B8BE0D7A-58F2-4180-ADF3-42919B546B84}" type="TxLink">
            <a:rPr lang="en-US" altLang="en-US" sz="900" b="0" i="0" u="none" strike="noStrike">
              <a:solidFill>
                <a:srgbClr val="000000"/>
              </a:solidFill>
              <a:latin typeface="ＭＳ ゴシック"/>
              <a:ea typeface="ＭＳ ゴシック"/>
            </a:rPr>
            <a:pPr algn="r"/>
            <a:t>N=1,238</a:t>
          </a:fld>
          <a:endParaRPr lang="ja-JP" altLang="en-US" sz="1100"/>
        </a:p>
      </cdr:txBody>
    </cdr:sp>
  </cdr:relSizeAnchor>
</c:userShapes>
</file>

<file path=xl/drawings/drawing103.xml><?xml version="1.0" encoding="utf-8"?>
<c:userShapes xmlns:c="http://schemas.openxmlformats.org/drawingml/2006/chart">
  <cdr:absSizeAnchor xmlns:cdr="http://schemas.openxmlformats.org/drawingml/2006/chartDrawing">
    <cdr:from>
      <cdr:x>0.87289</cdr:x>
      <cdr:y>0.05219</cdr:y>
    </cdr:from>
    <cdr:ext cx="211001" cy="198000"/>
    <cdr:sp macro="" textlink="">
      <cdr:nvSpPr>
        <cdr:cNvPr id="2" name="テキスト ボックス 1"/>
        <cdr:cNvSpPr txBox="1"/>
      </cdr:nvSpPr>
      <cdr:spPr>
        <a:xfrm xmlns:a="http://schemas.openxmlformats.org/drawingml/2006/main">
          <a:off x="5878194" y="83017"/>
          <a:ext cx="211001" cy="198000"/>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relSizeAnchor xmlns:cdr="http://schemas.openxmlformats.org/drawingml/2006/chartDrawing">
    <cdr:from>
      <cdr:x>0.04746</cdr:x>
      <cdr:y>0.35883</cdr:y>
    </cdr:from>
    <cdr:to>
      <cdr:x>0.15254</cdr:x>
      <cdr:y>0.4071</cdr:y>
    </cdr:to>
    <cdr:sp macro="" textlink="">
      <cdr:nvSpPr>
        <cdr:cNvPr id="12" name="テキスト ボックス 1"/>
        <cdr:cNvSpPr txBox="1"/>
      </cdr:nvSpPr>
      <cdr:spPr>
        <a:xfrm xmlns:a="http://schemas.openxmlformats.org/drawingml/2006/main">
          <a:off x="266700" y="1250950"/>
          <a:ext cx="590550" cy="168275"/>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endParaRPr lang="ja-JP" altLang="en-US" sz="1100"/>
        </a:p>
      </cdr:txBody>
    </cdr:sp>
  </cdr:relSizeAnchor>
  <cdr:relSizeAnchor xmlns:cdr="http://schemas.openxmlformats.org/drawingml/2006/chartDrawing">
    <cdr:from>
      <cdr:x>0.09259</cdr:x>
      <cdr:y>0.43051</cdr:y>
    </cdr:from>
    <cdr:to>
      <cdr:x>0.17277</cdr:x>
      <cdr:y>0.54367</cdr:y>
    </cdr:to>
    <cdr:sp macro="" textlink="'問10～12'!$I$5">
      <cdr:nvSpPr>
        <cdr:cNvPr id="19" name="テキスト ボックス 1"/>
        <cdr:cNvSpPr txBox="1"/>
      </cdr:nvSpPr>
      <cdr:spPr>
        <a:xfrm xmlns:a="http://schemas.openxmlformats.org/drawingml/2006/main">
          <a:off x="623492" y="684806"/>
          <a:ext cx="540000" cy="180000"/>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B8BE0D7A-58F2-4180-ADF3-42919B546B84}" type="TxLink">
            <a:rPr lang="en-US" altLang="en-US" sz="900" b="0" i="0" u="none" strike="noStrike">
              <a:solidFill>
                <a:srgbClr val="000000"/>
              </a:solidFill>
              <a:latin typeface="ＭＳ ゴシック"/>
              <a:ea typeface="ＭＳ ゴシック"/>
            </a:rPr>
            <a:pPr algn="r"/>
            <a:t>N=1,238</a:t>
          </a:fld>
          <a:endParaRPr lang="ja-JP" altLang="en-US" sz="1100"/>
        </a:p>
      </cdr:txBody>
    </cdr:sp>
  </cdr:relSizeAnchor>
</c:userShapes>
</file>

<file path=xl/drawings/drawing104.xml><?xml version="1.0" encoding="utf-8"?>
<c:userShapes xmlns:c="http://schemas.openxmlformats.org/drawingml/2006/chart">
  <cdr:absSizeAnchor xmlns:cdr="http://schemas.openxmlformats.org/drawingml/2006/chartDrawing">
    <cdr:from>
      <cdr:x>0.87289</cdr:x>
      <cdr:y>0.05219</cdr:y>
    </cdr:from>
    <cdr:ext cx="211001" cy="198000"/>
    <cdr:sp macro="" textlink="">
      <cdr:nvSpPr>
        <cdr:cNvPr id="2" name="テキスト ボックス 1"/>
        <cdr:cNvSpPr txBox="1"/>
      </cdr:nvSpPr>
      <cdr:spPr>
        <a:xfrm xmlns:a="http://schemas.openxmlformats.org/drawingml/2006/main">
          <a:off x="5878194" y="83017"/>
          <a:ext cx="211001" cy="198000"/>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relSizeAnchor xmlns:cdr="http://schemas.openxmlformats.org/drawingml/2006/chartDrawing">
    <cdr:from>
      <cdr:x>0.04746</cdr:x>
      <cdr:y>0.35883</cdr:y>
    </cdr:from>
    <cdr:to>
      <cdr:x>0.15254</cdr:x>
      <cdr:y>0.4071</cdr:y>
    </cdr:to>
    <cdr:sp macro="" textlink="">
      <cdr:nvSpPr>
        <cdr:cNvPr id="12" name="テキスト ボックス 1"/>
        <cdr:cNvSpPr txBox="1"/>
      </cdr:nvSpPr>
      <cdr:spPr>
        <a:xfrm xmlns:a="http://schemas.openxmlformats.org/drawingml/2006/main">
          <a:off x="266700" y="1250950"/>
          <a:ext cx="590550" cy="168275"/>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endParaRPr lang="ja-JP" altLang="en-US" sz="1100"/>
        </a:p>
      </cdr:txBody>
    </cdr:sp>
  </cdr:relSizeAnchor>
  <cdr:relSizeAnchor xmlns:cdr="http://schemas.openxmlformats.org/drawingml/2006/chartDrawing">
    <cdr:from>
      <cdr:x>0.09259</cdr:x>
      <cdr:y>0.43051</cdr:y>
    </cdr:from>
    <cdr:to>
      <cdr:x>0.17277</cdr:x>
      <cdr:y>0.54367</cdr:y>
    </cdr:to>
    <cdr:sp macro="" textlink="'問10～12'!$I$5">
      <cdr:nvSpPr>
        <cdr:cNvPr id="19" name="テキスト ボックス 1"/>
        <cdr:cNvSpPr txBox="1"/>
      </cdr:nvSpPr>
      <cdr:spPr>
        <a:xfrm xmlns:a="http://schemas.openxmlformats.org/drawingml/2006/main">
          <a:off x="623492" y="684806"/>
          <a:ext cx="540000" cy="180000"/>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B8BE0D7A-58F2-4180-ADF3-42919B546B84}" type="TxLink">
            <a:rPr lang="en-US" altLang="en-US" sz="900" b="0" i="0" u="none" strike="noStrike">
              <a:solidFill>
                <a:srgbClr val="000000"/>
              </a:solidFill>
              <a:latin typeface="ＭＳ ゴシック"/>
              <a:ea typeface="ＭＳ ゴシック"/>
            </a:rPr>
            <a:pPr algn="r"/>
            <a:t>N=1,238</a:t>
          </a:fld>
          <a:endParaRPr lang="ja-JP" altLang="en-US" sz="1100"/>
        </a:p>
      </cdr:txBody>
    </cdr:sp>
  </cdr:relSizeAnchor>
</c:userShapes>
</file>

<file path=xl/drawings/drawing105.xml><?xml version="1.0" encoding="utf-8"?>
<c:userShapes xmlns:c="http://schemas.openxmlformats.org/drawingml/2006/chart">
  <cdr:absSizeAnchor xmlns:cdr="http://schemas.openxmlformats.org/drawingml/2006/chartDrawing">
    <cdr:from>
      <cdr:x>0.87289</cdr:x>
      <cdr:y>0.04728</cdr:y>
    </cdr:from>
    <cdr:ext cx="211001" cy="198000"/>
    <cdr:sp macro="" textlink="">
      <cdr:nvSpPr>
        <cdr:cNvPr id="2" name="テキスト ボックス 1"/>
        <cdr:cNvSpPr txBox="1"/>
      </cdr:nvSpPr>
      <cdr:spPr>
        <a:xfrm xmlns:a="http://schemas.openxmlformats.org/drawingml/2006/main">
          <a:off x="5878194" y="91640"/>
          <a:ext cx="211001" cy="198000"/>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relSizeAnchor xmlns:cdr="http://schemas.openxmlformats.org/drawingml/2006/chartDrawing">
    <cdr:from>
      <cdr:x>0.04746</cdr:x>
      <cdr:y>0.35883</cdr:y>
    </cdr:from>
    <cdr:to>
      <cdr:x>0.15254</cdr:x>
      <cdr:y>0.4071</cdr:y>
    </cdr:to>
    <cdr:sp macro="" textlink="">
      <cdr:nvSpPr>
        <cdr:cNvPr id="12" name="テキスト ボックス 1"/>
        <cdr:cNvSpPr txBox="1"/>
      </cdr:nvSpPr>
      <cdr:spPr>
        <a:xfrm xmlns:a="http://schemas.openxmlformats.org/drawingml/2006/main">
          <a:off x="266700" y="1250950"/>
          <a:ext cx="590550" cy="168275"/>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endParaRPr lang="ja-JP" altLang="en-US" sz="1100"/>
        </a:p>
      </cdr:txBody>
    </cdr:sp>
  </cdr:relSizeAnchor>
  <cdr:relSizeAnchor xmlns:cdr="http://schemas.openxmlformats.org/drawingml/2006/chartDrawing">
    <cdr:from>
      <cdr:x>0.09259</cdr:x>
      <cdr:y>0.34697</cdr:y>
    </cdr:from>
    <cdr:to>
      <cdr:x>0.17277</cdr:x>
      <cdr:y>0.46013</cdr:y>
    </cdr:to>
    <cdr:sp macro="" textlink="'問10～12'!$I$5">
      <cdr:nvSpPr>
        <cdr:cNvPr id="19" name="テキスト ボックス 1"/>
        <cdr:cNvSpPr txBox="1"/>
      </cdr:nvSpPr>
      <cdr:spPr>
        <a:xfrm xmlns:a="http://schemas.openxmlformats.org/drawingml/2006/main">
          <a:off x="623517" y="672573"/>
          <a:ext cx="539946" cy="219348"/>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B8BE0D7A-58F2-4180-ADF3-42919B546B84}" type="TxLink">
            <a:rPr lang="en-US" altLang="en-US" sz="900" b="0" i="0" u="none" strike="noStrike">
              <a:solidFill>
                <a:srgbClr val="000000"/>
              </a:solidFill>
              <a:latin typeface="ＭＳ ゴシック"/>
              <a:ea typeface="ＭＳ ゴシック"/>
            </a:rPr>
            <a:pPr algn="r"/>
            <a:t>N=1,238</a:t>
          </a:fld>
          <a:endParaRPr lang="ja-JP" altLang="en-US" sz="1100"/>
        </a:p>
      </cdr:txBody>
    </cdr:sp>
  </cdr:relSizeAnchor>
  <cdr:relSizeAnchor xmlns:cdr="http://schemas.openxmlformats.org/drawingml/2006/chartDrawing">
    <cdr:from>
      <cdr:x>0.18953</cdr:x>
      <cdr:y>0.44707</cdr:y>
    </cdr:from>
    <cdr:to>
      <cdr:x>0.6405</cdr:x>
      <cdr:y>0.44707</cdr:y>
    </cdr:to>
    <cdr:cxnSp macro="">
      <cdr:nvCxnSpPr>
        <cdr:cNvPr id="5" name="直線矢印コネクタ 4">
          <a:extLst xmlns:a="http://schemas.openxmlformats.org/drawingml/2006/main">
            <a:ext uri="{FF2B5EF4-FFF2-40B4-BE49-F238E27FC236}">
              <a16:creationId xmlns:a16="http://schemas.microsoft.com/office/drawing/2014/main" id="{98A7A839-4401-46AC-A2ED-EB6FAD26EACB}"/>
            </a:ext>
          </a:extLst>
        </cdr:cNvPr>
        <cdr:cNvCxnSpPr/>
      </cdr:nvCxnSpPr>
      <cdr:spPr>
        <a:xfrm xmlns:a="http://schemas.openxmlformats.org/drawingml/2006/main">
          <a:off x="1277439" y="866597"/>
          <a:ext cx="3039584" cy="0"/>
        </a:xfrm>
        <a:prstGeom xmlns:a="http://schemas.openxmlformats.org/drawingml/2006/main" prst="straightConnector1">
          <a:avLst/>
        </a:prstGeom>
        <a:ln xmlns:a="http://schemas.openxmlformats.org/drawingml/2006/main" w="22225">
          <a:solidFill>
            <a:srgbClr val="005BAC"/>
          </a:solidFill>
          <a:headEnd type="arrow" w="sm" len="sm"/>
          <a:tailEnd type="arrow" w="sm" len="sm"/>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0.37466</cdr:x>
      <cdr:y>0.4144</cdr:y>
    </cdr:from>
    <cdr:to>
      <cdr:x>0.44571</cdr:x>
      <cdr:y>0.48956</cdr:y>
    </cdr:to>
    <cdr:sp macro="" textlink="">
      <cdr:nvSpPr>
        <cdr:cNvPr id="6" name="テキスト ボックス 2"/>
        <cdr:cNvSpPr txBox="1"/>
      </cdr:nvSpPr>
      <cdr:spPr>
        <a:xfrm xmlns:a="http://schemas.openxmlformats.org/drawingml/2006/main">
          <a:off x="2523026" y="803270"/>
          <a:ext cx="478463" cy="14569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36000" tIns="0" rIns="36000" bIns="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850" b="1">
              <a:solidFill>
                <a:srgbClr val="005BAC"/>
              </a:solidFill>
              <a:latin typeface="MS UI Gothic" panose="020B0600070205080204" pitchFamily="50" charset="-128"/>
              <a:ea typeface="MS UI Gothic" panose="020B0600070205080204" pitchFamily="50" charset="-128"/>
            </a:rPr>
            <a:t>67.7</a:t>
          </a:r>
          <a:r>
            <a:rPr lang="ja-JP" altLang="en-US" sz="850" b="1">
              <a:solidFill>
                <a:srgbClr val="005BAC"/>
              </a:solidFill>
              <a:latin typeface="MS UI Gothic" panose="020B0600070205080204" pitchFamily="50" charset="-128"/>
              <a:ea typeface="MS UI Gothic" panose="020B0600070205080204" pitchFamily="50" charset="-128"/>
            </a:rPr>
            <a:t>％</a:t>
          </a:r>
        </a:p>
      </cdr:txBody>
    </cdr:sp>
  </cdr:relSizeAnchor>
</c:userShapes>
</file>

<file path=xl/drawings/drawing106.xml><?xml version="1.0" encoding="utf-8"?>
<c:userShapes xmlns:c="http://schemas.openxmlformats.org/drawingml/2006/chart">
  <cdr:absSizeAnchor xmlns:cdr="http://schemas.openxmlformats.org/drawingml/2006/chartDrawing">
    <cdr:from>
      <cdr:x>0.87289</cdr:x>
      <cdr:y>0.05219</cdr:y>
    </cdr:from>
    <cdr:ext cx="211001" cy="198000"/>
    <cdr:sp macro="" textlink="">
      <cdr:nvSpPr>
        <cdr:cNvPr id="2" name="テキスト ボックス 1"/>
        <cdr:cNvSpPr txBox="1"/>
      </cdr:nvSpPr>
      <cdr:spPr>
        <a:xfrm xmlns:a="http://schemas.openxmlformats.org/drawingml/2006/main">
          <a:off x="5878194" y="83017"/>
          <a:ext cx="211001" cy="198000"/>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relSizeAnchor xmlns:cdr="http://schemas.openxmlformats.org/drawingml/2006/chartDrawing">
    <cdr:from>
      <cdr:x>0.04746</cdr:x>
      <cdr:y>0.35883</cdr:y>
    </cdr:from>
    <cdr:to>
      <cdr:x>0.15254</cdr:x>
      <cdr:y>0.4071</cdr:y>
    </cdr:to>
    <cdr:sp macro="" textlink="">
      <cdr:nvSpPr>
        <cdr:cNvPr id="12" name="テキスト ボックス 1"/>
        <cdr:cNvSpPr txBox="1"/>
      </cdr:nvSpPr>
      <cdr:spPr>
        <a:xfrm xmlns:a="http://schemas.openxmlformats.org/drawingml/2006/main">
          <a:off x="266700" y="1250950"/>
          <a:ext cx="590550" cy="168275"/>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endParaRPr lang="ja-JP" altLang="en-US" sz="1100"/>
        </a:p>
      </cdr:txBody>
    </cdr:sp>
  </cdr:relSizeAnchor>
  <cdr:relSizeAnchor xmlns:cdr="http://schemas.openxmlformats.org/drawingml/2006/chartDrawing">
    <cdr:from>
      <cdr:x>0.09259</cdr:x>
      <cdr:y>0.43051</cdr:y>
    </cdr:from>
    <cdr:to>
      <cdr:x>0.17277</cdr:x>
      <cdr:y>0.54367</cdr:y>
    </cdr:to>
    <cdr:sp macro="" textlink="'問10～12'!$I$5">
      <cdr:nvSpPr>
        <cdr:cNvPr id="19" name="テキスト ボックス 1"/>
        <cdr:cNvSpPr txBox="1"/>
      </cdr:nvSpPr>
      <cdr:spPr>
        <a:xfrm xmlns:a="http://schemas.openxmlformats.org/drawingml/2006/main">
          <a:off x="623492" y="684806"/>
          <a:ext cx="540000" cy="180000"/>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B8BE0D7A-58F2-4180-ADF3-42919B546B84}" type="TxLink">
            <a:rPr lang="en-US" altLang="en-US" sz="900" b="0" i="0" u="none" strike="noStrike">
              <a:solidFill>
                <a:srgbClr val="000000"/>
              </a:solidFill>
              <a:latin typeface="ＭＳ ゴシック"/>
              <a:ea typeface="ＭＳ ゴシック"/>
            </a:rPr>
            <a:pPr algn="r"/>
            <a:t>N=1,238</a:t>
          </a:fld>
          <a:endParaRPr lang="ja-JP" altLang="en-US" sz="1100"/>
        </a:p>
      </cdr:txBody>
    </cdr:sp>
  </cdr:relSizeAnchor>
  <cdr:relSizeAnchor xmlns:cdr="http://schemas.openxmlformats.org/drawingml/2006/chartDrawing">
    <cdr:from>
      <cdr:x>0.18953</cdr:x>
      <cdr:y>0.53881</cdr:y>
    </cdr:from>
    <cdr:to>
      <cdr:x>0.82748</cdr:x>
      <cdr:y>0.53881</cdr:y>
    </cdr:to>
    <cdr:cxnSp macro="">
      <cdr:nvCxnSpPr>
        <cdr:cNvPr id="5" name="直線矢印コネクタ 4">
          <a:extLst xmlns:a="http://schemas.openxmlformats.org/drawingml/2006/main">
            <a:ext uri="{FF2B5EF4-FFF2-40B4-BE49-F238E27FC236}">
              <a16:creationId xmlns:a16="http://schemas.microsoft.com/office/drawing/2014/main" id="{D898BB3A-D561-4DBB-B77A-3A519A565A25}"/>
            </a:ext>
          </a:extLst>
        </cdr:cNvPr>
        <cdr:cNvCxnSpPr/>
      </cdr:nvCxnSpPr>
      <cdr:spPr>
        <a:xfrm xmlns:a="http://schemas.openxmlformats.org/drawingml/2006/main">
          <a:off x="1277439" y="857071"/>
          <a:ext cx="4299815" cy="0"/>
        </a:xfrm>
        <a:prstGeom xmlns:a="http://schemas.openxmlformats.org/drawingml/2006/main" prst="straightConnector1">
          <a:avLst/>
        </a:prstGeom>
        <a:ln xmlns:a="http://schemas.openxmlformats.org/drawingml/2006/main" w="22225">
          <a:solidFill>
            <a:srgbClr val="005BAC"/>
          </a:solidFill>
          <a:headEnd type="arrow" w="sm" len="sm"/>
          <a:tailEnd type="arrow" w="sm" len="sm"/>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0.42416</cdr:x>
      <cdr:y>0.499</cdr:y>
    </cdr:from>
    <cdr:to>
      <cdr:x>0.49521</cdr:x>
      <cdr:y>0.59059</cdr:y>
    </cdr:to>
    <cdr:sp macro="" textlink="">
      <cdr:nvSpPr>
        <cdr:cNvPr id="6" name="テキスト ボックス 2"/>
        <cdr:cNvSpPr txBox="1"/>
      </cdr:nvSpPr>
      <cdr:spPr>
        <a:xfrm xmlns:a="http://schemas.openxmlformats.org/drawingml/2006/main">
          <a:off x="2856394" y="793750"/>
          <a:ext cx="478463" cy="14568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36000" tIns="0" rIns="3600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850" b="1">
              <a:solidFill>
                <a:srgbClr val="005BAC"/>
              </a:solidFill>
              <a:latin typeface="MS UI Gothic" panose="020B0600070205080204" pitchFamily="50" charset="-128"/>
              <a:ea typeface="MS UI Gothic" panose="020B0600070205080204" pitchFamily="50" charset="-128"/>
            </a:rPr>
            <a:t>95.6</a:t>
          </a:r>
          <a:r>
            <a:rPr lang="ja-JP" altLang="en-US" sz="850" b="1">
              <a:solidFill>
                <a:srgbClr val="005BAC"/>
              </a:solidFill>
              <a:latin typeface="MS UI Gothic" panose="020B0600070205080204" pitchFamily="50" charset="-128"/>
              <a:ea typeface="MS UI Gothic" panose="020B0600070205080204" pitchFamily="50" charset="-128"/>
            </a:rPr>
            <a:t>％</a:t>
          </a:r>
        </a:p>
      </cdr:txBody>
    </cdr:sp>
  </cdr:relSizeAnchor>
</c:userShapes>
</file>

<file path=xl/drawings/drawing107.xml><?xml version="1.0" encoding="utf-8"?>
<c:userShapes xmlns:c="http://schemas.openxmlformats.org/drawingml/2006/chart">
  <cdr:absSizeAnchor xmlns:cdr="http://schemas.openxmlformats.org/drawingml/2006/chartDrawing">
    <cdr:from>
      <cdr:x>0.87289</cdr:x>
      <cdr:y>0.05219</cdr:y>
    </cdr:from>
    <cdr:ext cx="211001" cy="198000"/>
    <cdr:sp macro="" textlink="">
      <cdr:nvSpPr>
        <cdr:cNvPr id="2" name="テキスト ボックス 1"/>
        <cdr:cNvSpPr txBox="1"/>
      </cdr:nvSpPr>
      <cdr:spPr>
        <a:xfrm xmlns:a="http://schemas.openxmlformats.org/drawingml/2006/main">
          <a:off x="5878194" y="83017"/>
          <a:ext cx="211001" cy="198000"/>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relSizeAnchor xmlns:cdr="http://schemas.openxmlformats.org/drawingml/2006/chartDrawing">
    <cdr:from>
      <cdr:x>0.04746</cdr:x>
      <cdr:y>0.35883</cdr:y>
    </cdr:from>
    <cdr:to>
      <cdr:x>0.15254</cdr:x>
      <cdr:y>0.4071</cdr:y>
    </cdr:to>
    <cdr:sp macro="" textlink="">
      <cdr:nvSpPr>
        <cdr:cNvPr id="12" name="テキスト ボックス 1"/>
        <cdr:cNvSpPr txBox="1"/>
      </cdr:nvSpPr>
      <cdr:spPr>
        <a:xfrm xmlns:a="http://schemas.openxmlformats.org/drawingml/2006/main">
          <a:off x="266700" y="1250950"/>
          <a:ext cx="590550" cy="168275"/>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endParaRPr lang="ja-JP" altLang="en-US" sz="1100"/>
        </a:p>
      </cdr:txBody>
    </cdr:sp>
  </cdr:relSizeAnchor>
  <cdr:relSizeAnchor xmlns:cdr="http://schemas.openxmlformats.org/drawingml/2006/chartDrawing">
    <cdr:from>
      <cdr:x>0.09259</cdr:x>
      <cdr:y>0.43051</cdr:y>
    </cdr:from>
    <cdr:to>
      <cdr:x>0.17277</cdr:x>
      <cdr:y>0.54367</cdr:y>
    </cdr:to>
    <cdr:sp macro="" textlink="'問10～12'!$I$5">
      <cdr:nvSpPr>
        <cdr:cNvPr id="19" name="テキスト ボックス 1"/>
        <cdr:cNvSpPr txBox="1"/>
      </cdr:nvSpPr>
      <cdr:spPr>
        <a:xfrm xmlns:a="http://schemas.openxmlformats.org/drawingml/2006/main">
          <a:off x="623492" y="684806"/>
          <a:ext cx="540000" cy="180000"/>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B8BE0D7A-58F2-4180-ADF3-42919B546B84}" type="TxLink">
            <a:rPr lang="en-US" altLang="en-US" sz="900" b="0" i="0" u="none" strike="noStrike">
              <a:solidFill>
                <a:srgbClr val="000000"/>
              </a:solidFill>
              <a:latin typeface="ＭＳ ゴシック"/>
              <a:ea typeface="ＭＳ ゴシック"/>
            </a:rPr>
            <a:pPr algn="r"/>
            <a:t>N=1,238</a:t>
          </a:fld>
          <a:endParaRPr lang="ja-JP" altLang="en-US" sz="1100"/>
        </a:p>
      </cdr:txBody>
    </cdr:sp>
  </cdr:relSizeAnchor>
</c:userShapes>
</file>

<file path=xl/drawings/drawing108.xml><?xml version="1.0" encoding="utf-8"?>
<c:userShapes xmlns:c="http://schemas.openxmlformats.org/drawingml/2006/chart">
  <cdr:absSizeAnchor xmlns:cdr="http://schemas.openxmlformats.org/drawingml/2006/chartDrawing">
    <cdr:from>
      <cdr:x>0.87289</cdr:x>
      <cdr:y>0.05219</cdr:y>
    </cdr:from>
    <cdr:ext cx="211001" cy="198000"/>
    <cdr:sp macro="" textlink="">
      <cdr:nvSpPr>
        <cdr:cNvPr id="2" name="テキスト ボックス 1"/>
        <cdr:cNvSpPr txBox="1"/>
      </cdr:nvSpPr>
      <cdr:spPr>
        <a:xfrm xmlns:a="http://schemas.openxmlformats.org/drawingml/2006/main">
          <a:off x="5878194" y="83017"/>
          <a:ext cx="211001" cy="198000"/>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relSizeAnchor xmlns:cdr="http://schemas.openxmlformats.org/drawingml/2006/chartDrawing">
    <cdr:from>
      <cdr:x>0.04746</cdr:x>
      <cdr:y>0.35883</cdr:y>
    </cdr:from>
    <cdr:to>
      <cdr:x>0.15254</cdr:x>
      <cdr:y>0.4071</cdr:y>
    </cdr:to>
    <cdr:sp macro="" textlink="">
      <cdr:nvSpPr>
        <cdr:cNvPr id="12" name="テキスト ボックス 1"/>
        <cdr:cNvSpPr txBox="1"/>
      </cdr:nvSpPr>
      <cdr:spPr>
        <a:xfrm xmlns:a="http://schemas.openxmlformats.org/drawingml/2006/main">
          <a:off x="266700" y="1250950"/>
          <a:ext cx="590550" cy="168275"/>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endParaRPr lang="ja-JP" altLang="en-US" sz="1100"/>
        </a:p>
      </cdr:txBody>
    </cdr:sp>
  </cdr:relSizeAnchor>
  <cdr:relSizeAnchor xmlns:cdr="http://schemas.openxmlformats.org/drawingml/2006/chartDrawing">
    <cdr:from>
      <cdr:x>0.09259</cdr:x>
      <cdr:y>0.43051</cdr:y>
    </cdr:from>
    <cdr:to>
      <cdr:x>0.17277</cdr:x>
      <cdr:y>0.54367</cdr:y>
    </cdr:to>
    <cdr:sp macro="" textlink="'問10～12'!$I$5">
      <cdr:nvSpPr>
        <cdr:cNvPr id="19" name="テキスト ボックス 1"/>
        <cdr:cNvSpPr txBox="1"/>
      </cdr:nvSpPr>
      <cdr:spPr>
        <a:xfrm xmlns:a="http://schemas.openxmlformats.org/drawingml/2006/main">
          <a:off x="623492" y="684806"/>
          <a:ext cx="540000" cy="180000"/>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B8BE0D7A-58F2-4180-ADF3-42919B546B84}" type="TxLink">
            <a:rPr lang="en-US" altLang="en-US" sz="900" b="0" i="0" u="none" strike="noStrike">
              <a:solidFill>
                <a:srgbClr val="000000"/>
              </a:solidFill>
              <a:latin typeface="ＭＳ ゴシック"/>
              <a:ea typeface="ＭＳ ゴシック"/>
            </a:rPr>
            <a:pPr algn="r"/>
            <a:t>N=1,238</a:t>
          </a:fld>
          <a:endParaRPr lang="ja-JP" altLang="en-US" sz="1100"/>
        </a:p>
      </cdr:txBody>
    </cdr:sp>
  </cdr:relSizeAnchor>
</c:userShapes>
</file>

<file path=xl/drawings/drawing109.xml><?xml version="1.0" encoding="utf-8"?>
<c:userShapes xmlns:c="http://schemas.openxmlformats.org/drawingml/2006/chart">
  <cdr:absSizeAnchor xmlns:cdr="http://schemas.openxmlformats.org/drawingml/2006/chartDrawing">
    <cdr:from>
      <cdr:x>0.87148</cdr:x>
      <cdr:y>0.0308</cdr:y>
    </cdr:from>
    <cdr:ext cx="211001" cy="197997"/>
    <cdr:sp macro="" textlink="">
      <cdr:nvSpPr>
        <cdr:cNvPr id="2" name="テキスト ボックス 1"/>
        <cdr:cNvSpPr txBox="1"/>
      </cdr:nvSpPr>
      <cdr:spPr>
        <a:xfrm xmlns:a="http://schemas.openxmlformats.org/drawingml/2006/main">
          <a:off x="5868699" y="74509"/>
          <a:ext cx="211001" cy="197997"/>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absSizeAnchor xmlns:cdr="http://schemas.openxmlformats.org/drawingml/2006/chartDrawing">
    <cdr:from>
      <cdr:x>0.09012</cdr:x>
      <cdr:y>0.23992</cdr:y>
    </cdr:from>
    <cdr:ext cx="539999" cy="179998"/>
    <cdr:sp macro="" textlink="'問10～12'!$AE$286">
      <cdr:nvSpPr>
        <cdr:cNvPr id="18" name="テキスト ボックス 1"/>
        <cdr:cNvSpPr txBox="1"/>
      </cdr:nvSpPr>
      <cdr:spPr>
        <a:xfrm xmlns:a="http://schemas.openxmlformats.org/drawingml/2006/main">
          <a:off x="606884" y="580447"/>
          <a:ext cx="539999" cy="179998"/>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736EA70-0249-420A-A7AC-B67BE6594D9A}" type="TxLink">
            <a:rPr lang="en-US" altLang="en-US" sz="900" b="0" i="0" u="none" strike="noStrike">
              <a:solidFill>
                <a:srgbClr val="000000"/>
              </a:solidFill>
              <a:latin typeface="ＭＳ ゴシック"/>
              <a:ea typeface="ＭＳ ゴシック"/>
            </a:rPr>
            <a:pPr algn="r"/>
            <a:t>N=1,238</a:t>
          </a:fld>
          <a:endParaRPr lang="ja-JP" altLang="en-US" sz="1100"/>
        </a:p>
      </cdr:txBody>
    </cdr:sp>
  </cdr:absSizeAnchor>
  <cdr:absSizeAnchor xmlns:cdr="http://schemas.openxmlformats.org/drawingml/2006/chartDrawing">
    <cdr:from>
      <cdr:x>0.09012</cdr:x>
      <cdr:y>0.43634</cdr:y>
    </cdr:from>
    <cdr:ext cx="539999" cy="179999"/>
    <cdr:sp macro="" textlink="'問10～12'!$AF$286">
      <cdr:nvSpPr>
        <cdr:cNvPr id="8" name="テキスト ボックス 1"/>
        <cdr:cNvSpPr txBox="1"/>
      </cdr:nvSpPr>
      <cdr:spPr>
        <a:xfrm xmlns:a="http://schemas.openxmlformats.org/drawingml/2006/main">
          <a:off x="606884" y="1055669"/>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DE2278FB-B566-4CFC-A993-2086182E8875}" type="TxLink">
            <a:rPr lang="en-US" altLang="en-US" sz="900" b="0" i="0" u="none" strike="noStrike">
              <a:solidFill>
                <a:srgbClr val="000000"/>
              </a:solidFill>
              <a:latin typeface="ＭＳ ゴシック"/>
              <a:ea typeface="ＭＳ ゴシック"/>
            </a:rPr>
            <a:pPr algn="r"/>
            <a:t>N=847</a:t>
          </a:fld>
          <a:endParaRPr lang="ja-JP" altLang="en-US" sz="1100"/>
        </a:p>
      </cdr:txBody>
    </cdr:sp>
  </cdr:absSizeAnchor>
  <cdr:absSizeAnchor xmlns:cdr="http://schemas.openxmlformats.org/drawingml/2006/chartDrawing">
    <cdr:from>
      <cdr:x>0.09012</cdr:x>
      <cdr:y>0.63277</cdr:y>
    </cdr:from>
    <cdr:ext cx="539999" cy="179997"/>
    <cdr:sp macro="" textlink="'問10～12'!$AG$286">
      <cdr:nvSpPr>
        <cdr:cNvPr id="9" name="テキスト ボックス 1"/>
        <cdr:cNvSpPr txBox="1"/>
      </cdr:nvSpPr>
      <cdr:spPr>
        <a:xfrm xmlns:a="http://schemas.openxmlformats.org/drawingml/2006/main">
          <a:off x="606884" y="1530893"/>
          <a:ext cx="539999" cy="179997"/>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64BDE705-7BF9-47F1-9599-EEAD6032F997}" type="TxLink">
            <a:rPr lang="en-US" altLang="en-US" sz="900" b="0" i="0" u="none" strike="noStrike">
              <a:solidFill>
                <a:srgbClr val="000000"/>
              </a:solidFill>
              <a:latin typeface="ＭＳ ゴシック"/>
              <a:ea typeface="ＭＳ ゴシック"/>
            </a:rPr>
            <a:pPr algn="r"/>
            <a:t>N=994</a:t>
          </a:fld>
          <a:endParaRPr lang="ja-JP" altLang="en-US" sz="1100"/>
        </a:p>
      </cdr:txBody>
    </cdr:sp>
  </cdr:absSizeAnchor>
  <cdr:absSizeAnchor xmlns:cdr="http://schemas.openxmlformats.org/drawingml/2006/chartDrawing">
    <cdr:from>
      <cdr:x>0.89612</cdr:x>
      <cdr:y>0.11549</cdr:y>
    </cdr:from>
    <cdr:ext cx="503986" cy="205209"/>
    <cdr:sp macro="" textlink="">
      <cdr:nvSpPr>
        <cdr:cNvPr id="7" name="テキスト ボックス 1"/>
        <cdr:cNvSpPr txBox="1"/>
      </cdr:nvSpPr>
      <cdr:spPr>
        <a:xfrm xmlns:a="http://schemas.openxmlformats.org/drawingml/2006/main">
          <a:off x="6034597" y="279420"/>
          <a:ext cx="504000" cy="205200"/>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平均</a:t>
          </a:r>
        </a:p>
      </cdr:txBody>
    </cdr:sp>
  </cdr:absSizeAnchor>
  <cdr:absSizeAnchor xmlns:cdr="http://schemas.openxmlformats.org/drawingml/2006/chartDrawing">
    <cdr:from>
      <cdr:x>0.90272</cdr:x>
      <cdr:y>0.18837</cdr:y>
    </cdr:from>
    <cdr:ext cx="468025" cy="179999"/>
    <cdr:sp macro="" textlink="'問10～12'!$AB$298">
      <cdr:nvSpPr>
        <cdr:cNvPr id="10" name="テキスト ボックス 1"/>
        <cdr:cNvSpPr txBox="1"/>
      </cdr:nvSpPr>
      <cdr:spPr>
        <a:xfrm xmlns:a="http://schemas.openxmlformats.org/drawingml/2006/main">
          <a:off x="6079104" y="455733"/>
          <a:ext cx="468025" cy="17999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162091FD-E39E-4A4A-9E15-E9676D24A521}" type="TxLink">
            <a:rPr lang="en-US" altLang="en-US" sz="900" b="0" i="0" u="none" strike="noStrike">
              <a:solidFill>
                <a:srgbClr val="000000"/>
              </a:solidFill>
              <a:latin typeface="ＭＳ ゴシック"/>
              <a:ea typeface="ＭＳ ゴシック"/>
            </a:rPr>
            <a:pPr algn="ctr"/>
            <a:t>6.9人</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0.90272</cdr:x>
      <cdr:y>0.38129</cdr:y>
    </cdr:from>
    <cdr:ext cx="468025" cy="179999"/>
    <cdr:sp macro="" textlink="'問10～12'!$AC$298">
      <cdr:nvSpPr>
        <cdr:cNvPr id="11" name="テキスト ボックス 1"/>
        <cdr:cNvSpPr txBox="1"/>
      </cdr:nvSpPr>
      <cdr:spPr>
        <a:xfrm xmlns:a="http://schemas.openxmlformats.org/drawingml/2006/main">
          <a:off x="6079104" y="922473"/>
          <a:ext cx="468025" cy="180000"/>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15C773F8-72DA-4852-AA4C-CE848879DD55}" type="TxLink">
            <a:rPr lang="en-US" altLang="en-US" sz="900" b="0" i="0" u="none" strike="noStrike">
              <a:solidFill>
                <a:srgbClr val="000000"/>
              </a:solidFill>
              <a:latin typeface="ＭＳ ゴシック"/>
              <a:ea typeface="ＭＳ ゴシック"/>
            </a:rPr>
            <a:pPr algn="ctr"/>
            <a:t>3.9人</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0.90272</cdr:x>
      <cdr:y>0.57814</cdr:y>
    </cdr:from>
    <cdr:ext cx="468025" cy="179999"/>
    <cdr:sp macro="" textlink="'問10～12'!$AD$298">
      <cdr:nvSpPr>
        <cdr:cNvPr id="12" name="テキスト ボックス 1"/>
        <cdr:cNvSpPr txBox="1"/>
      </cdr:nvSpPr>
      <cdr:spPr>
        <a:xfrm xmlns:a="http://schemas.openxmlformats.org/drawingml/2006/main">
          <a:off x="6079104" y="1398722"/>
          <a:ext cx="468025" cy="17999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590457E3-872F-43F9-8F81-A09F28E11B2F}" type="TxLink">
            <a:rPr lang="en-US" altLang="en-US" sz="900" b="0" i="0" u="none" strike="noStrike">
              <a:solidFill>
                <a:srgbClr val="000000"/>
              </a:solidFill>
              <a:latin typeface="ＭＳ ゴシック"/>
              <a:ea typeface="ＭＳ ゴシック"/>
            </a:rPr>
            <a:pPr algn="ctr"/>
            <a:t>4.6人</a:t>
          </a:fld>
          <a:endParaRPr lang="ja-JP" altLang="en-US" sz="900">
            <a:latin typeface="ＭＳ ゴシック" panose="020B0609070205080204" pitchFamily="49" charset="-128"/>
            <a:ea typeface="ＭＳ ゴシック" panose="020B0609070205080204" pitchFamily="49" charset="-128"/>
          </a:endParaRPr>
        </a:p>
      </cdr:txBody>
    </cdr:sp>
  </cdr:absSizeAnchor>
</c:userShapes>
</file>

<file path=xl/drawings/drawing11.xml><?xml version="1.0" encoding="utf-8"?>
<c:userShapes xmlns:c="http://schemas.openxmlformats.org/drawingml/2006/chart">
  <cdr:absSizeAnchor xmlns:cdr="http://schemas.openxmlformats.org/drawingml/2006/chartDrawing">
    <cdr:from>
      <cdr:x>0.87148</cdr:x>
      <cdr:y>0.03101</cdr:y>
    </cdr:from>
    <cdr:ext cx="211001" cy="197997"/>
    <cdr:sp macro="" textlink="">
      <cdr:nvSpPr>
        <cdr:cNvPr id="2" name="テキスト ボックス 1"/>
        <cdr:cNvSpPr txBox="1"/>
      </cdr:nvSpPr>
      <cdr:spPr>
        <a:xfrm xmlns:a="http://schemas.openxmlformats.org/drawingml/2006/main">
          <a:off x="5868699" y="71183"/>
          <a:ext cx="211001" cy="197997"/>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absSizeAnchor xmlns:cdr="http://schemas.openxmlformats.org/drawingml/2006/chartDrawing">
    <cdr:from>
      <cdr:x>0.09012</cdr:x>
      <cdr:y>0.25173</cdr:y>
    </cdr:from>
    <cdr:ext cx="539999" cy="179999"/>
    <cdr:sp macro="" textlink="'問1～4'!$AC$59">
      <cdr:nvSpPr>
        <cdr:cNvPr id="18" name="テキスト ボックス 1"/>
        <cdr:cNvSpPr txBox="1"/>
      </cdr:nvSpPr>
      <cdr:spPr>
        <a:xfrm xmlns:a="http://schemas.openxmlformats.org/drawingml/2006/main">
          <a:off x="606884" y="57785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E8D762A0-0354-4A61-9299-3503A36A7829}" type="TxLink">
            <a:rPr lang="en-US" altLang="en-US" sz="900" b="0" i="0" u="none" strike="noStrike">
              <a:solidFill>
                <a:srgbClr val="000000"/>
              </a:solidFill>
              <a:latin typeface="ＭＳ ゴシック"/>
              <a:ea typeface="ＭＳ ゴシック"/>
            </a:rPr>
            <a:pPr algn="r"/>
            <a:t>N=1,238</a:t>
          </a:fld>
          <a:endParaRPr lang="ja-JP" altLang="en-US" sz="1100"/>
        </a:p>
      </cdr:txBody>
    </cdr:sp>
  </cdr:absSizeAnchor>
  <cdr:absSizeAnchor xmlns:cdr="http://schemas.openxmlformats.org/drawingml/2006/chartDrawing">
    <cdr:from>
      <cdr:x>0.09012</cdr:x>
      <cdr:y>0.4592</cdr:y>
    </cdr:from>
    <cdr:ext cx="539999" cy="179999"/>
    <cdr:sp macro="" textlink="'問1～4'!$AD$59">
      <cdr:nvSpPr>
        <cdr:cNvPr id="8" name="テキスト ボックス 1"/>
        <cdr:cNvSpPr txBox="1"/>
      </cdr:nvSpPr>
      <cdr:spPr>
        <a:xfrm xmlns:a="http://schemas.openxmlformats.org/drawingml/2006/main">
          <a:off x="606884" y="105410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3A26BD67-377D-4606-9421-2C65E1BD1825}" type="TxLink">
            <a:rPr lang="en-US" altLang="en-US" sz="900" b="0" i="0" u="none" strike="noStrike">
              <a:solidFill>
                <a:srgbClr val="000000"/>
              </a:solidFill>
              <a:latin typeface="ＭＳ ゴシック"/>
              <a:ea typeface="ＭＳ ゴシック"/>
            </a:rPr>
            <a:pPr algn="r"/>
            <a:t>N=847</a:t>
          </a:fld>
          <a:endParaRPr lang="ja-JP" altLang="en-US" sz="1100"/>
        </a:p>
      </cdr:txBody>
    </cdr:sp>
  </cdr:absSizeAnchor>
  <cdr:absSizeAnchor xmlns:cdr="http://schemas.openxmlformats.org/drawingml/2006/chartDrawing">
    <cdr:from>
      <cdr:x>0.09012</cdr:x>
      <cdr:y>0.66667</cdr:y>
    </cdr:from>
    <cdr:ext cx="539999" cy="179999"/>
    <cdr:sp macro="" textlink="'問1～4'!$AE$59">
      <cdr:nvSpPr>
        <cdr:cNvPr id="9" name="テキスト ボックス 1"/>
        <cdr:cNvSpPr txBox="1"/>
      </cdr:nvSpPr>
      <cdr:spPr>
        <a:xfrm xmlns:a="http://schemas.openxmlformats.org/drawingml/2006/main">
          <a:off x="606884" y="153035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81795FD5-C5C9-4A7E-B4D8-E56FFB021DAB}" type="TxLink">
            <a:rPr lang="en-US" altLang="en-US" sz="900" b="0" i="0" u="none" strike="noStrike">
              <a:solidFill>
                <a:srgbClr val="000000"/>
              </a:solidFill>
              <a:latin typeface="ＭＳ ゴシック"/>
              <a:ea typeface="ＭＳ ゴシック"/>
            </a:rPr>
            <a:pPr algn="r"/>
            <a:t>N=994</a:t>
          </a:fld>
          <a:endParaRPr lang="ja-JP" altLang="en-US" sz="1100"/>
        </a:p>
      </cdr:txBody>
    </cdr:sp>
  </cdr:absSizeAnchor>
</c:userShapes>
</file>

<file path=xl/drawings/drawing110.xml><?xml version="1.0" encoding="utf-8"?>
<c:userShapes xmlns:c="http://schemas.openxmlformats.org/drawingml/2006/chart">
  <cdr:absSizeAnchor xmlns:cdr="http://schemas.openxmlformats.org/drawingml/2006/chartDrawing">
    <cdr:from>
      <cdr:x>0.87148</cdr:x>
      <cdr:y>0.02686</cdr:y>
    </cdr:from>
    <cdr:ext cx="211001" cy="197997"/>
    <cdr:sp macro="" textlink="">
      <cdr:nvSpPr>
        <cdr:cNvPr id="2" name="テキスト ボックス 1"/>
        <cdr:cNvSpPr txBox="1"/>
      </cdr:nvSpPr>
      <cdr:spPr>
        <a:xfrm xmlns:a="http://schemas.openxmlformats.org/drawingml/2006/main">
          <a:off x="5868669" y="61656"/>
          <a:ext cx="211001" cy="197997"/>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absSizeAnchor xmlns:cdr="http://schemas.openxmlformats.org/drawingml/2006/chartDrawing">
    <cdr:from>
      <cdr:x>0.09012</cdr:x>
      <cdr:y>0.25173</cdr:y>
    </cdr:from>
    <cdr:ext cx="539999" cy="179999"/>
    <cdr:sp macro="" textlink="'問10～12'!$AE$304">
      <cdr:nvSpPr>
        <cdr:cNvPr id="18" name="テキスト ボックス 1"/>
        <cdr:cNvSpPr txBox="1"/>
      </cdr:nvSpPr>
      <cdr:spPr>
        <a:xfrm xmlns:a="http://schemas.openxmlformats.org/drawingml/2006/main">
          <a:off x="606884" y="57785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1FAF33CC-2CBB-400A-A7B3-ADF9A5D465F7}" type="TxLink">
            <a:rPr lang="en-US" altLang="en-US" sz="900" b="0" i="0" u="none" strike="noStrike">
              <a:solidFill>
                <a:srgbClr val="000000"/>
              </a:solidFill>
              <a:latin typeface="ＭＳ ゴシック"/>
              <a:ea typeface="ＭＳ ゴシック"/>
            </a:rPr>
            <a:pPr algn="r"/>
            <a:t>N=1,238</a:t>
          </a:fld>
          <a:endParaRPr lang="ja-JP" altLang="en-US" sz="1100"/>
        </a:p>
      </cdr:txBody>
    </cdr:sp>
  </cdr:absSizeAnchor>
  <cdr:absSizeAnchor xmlns:cdr="http://schemas.openxmlformats.org/drawingml/2006/chartDrawing">
    <cdr:from>
      <cdr:x>0.09012</cdr:x>
      <cdr:y>0.4592</cdr:y>
    </cdr:from>
    <cdr:ext cx="539999" cy="179999"/>
    <cdr:sp macro="" textlink="'問10～12'!$AF$304">
      <cdr:nvSpPr>
        <cdr:cNvPr id="8" name="テキスト ボックス 1"/>
        <cdr:cNvSpPr txBox="1"/>
      </cdr:nvSpPr>
      <cdr:spPr>
        <a:xfrm xmlns:a="http://schemas.openxmlformats.org/drawingml/2006/main">
          <a:off x="606884" y="105410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7CCE0A77-7BE9-49E8-8FEA-7024D5A49CFB}" type="TxLink">
            <a:rPr lang="en-US" altLang="en-US" sz="900" b="0" i="0" u="none" strike="noStrike">
              <a:solidFill>
                <a:srgbClr val="000000"/>
              </a:solidFill>
              <a:latin typeface="ＭＳ ゴシック"/>
              <a:ea typeface="ＭＳ ゴシック"/>
            </a:rPr>
            <a:pPr algn="r"/>
            <a:t>N=847</a:t>
          </a:fld>
          <a:endParaRPr lang="ja-JP" altLang="en-US" sz="1100"/>
        </a:p>
      </cdr:txBody>
    </cdr:sp>
  </cdr:absSizeAnchor>
  <cdr:absSizeAnchor xmlns:cdr="http://schemas.openxmlformats.org/drawingml/2006/chartDrawing">
    <cdr:from>
      <cdr:x>0.09012</cdr:x>
      <cdr:y>0.66667</cdr:y>
    </cdr:from>
    <cdr:ext cx="539999" cy="179999"/>
    <cdr:sp macro="" textlink="'問10～12'!$AG$304">
      <cdr:nvSpPr>
        <cdr:cNvPr id="9" name="テキスト ボックス 1"/>
        <cdr:cNvSpPr txBox="1"/>
      </cdr:nvSpPr>
      <cdr:spPr>
        <a:xfrm xmlns:a="http://schemas.openxmlformats.org/drawingml/2006/main">
          <a:off x="606884" y="153035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310BE316-164E-42A1-820F-E42C234D4E05}" type="TxLink">
            <a:rPr lang="en-US" altLang="en-US" sz="900" b="0" i="0" u="none" strike="noStrike">
              <a:solidFill>
                <a:srgbClr val="000000"/>
              </a:solidFill>
              <a:latin typeface="ＭＳ ゴシック"/>
              <a:ea typeface="ＭＳ ゴシック"/>
            </a:rPr>
            <a:pPr algn="r"/>
            <a:t>N=994</a:t>
          </a:fld>
          <a:endParaRPr lang="ja-JP" altLang="en-US" sz="1100"/>
        </a:p>
      </cdr:txBody>
    </cdr:sp>
  </cdr:absSizeAnchor>
  <cdr:absSizeAnchor xmlns:cdr="http://schemas.openxmlformats.org/drawingml/2006/chartDrawing">
    <cdr:from>
      <cdr:x>0.89722</cdr:x>
      <cdr:y>0.11757</cdr:y>
    </cdr:from>
    <cdr:ext cx="503986" cy="205197"/>
    <cdr:sp macro="" textlink="">
      <cdr:nvSpPr>
        <cdr:cNvPr id="6" name="テキスト ボックス 1"/>
        <cdr:cNvSpPr txBox="1"/>
      </cdr:nvSpPr>
      <cdr:spPr>
        <a:xfrm xmlns:a="http://schemas.openxmlformats.org/drawingml/2006/main">
          <a:off x="6042025" y="269875"/>
          <a:ext cx="503986" cy="20520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平均</a:t>
          </a:r>
        </a:p>
      </cdr:txBody>
    </cdr:sp>
  </cdr:absSizeAnchor>
  <cdr:absSizeAnchor xmlns:cdr="http://schemas.openxmlformats.org/drawingml/2006/chartDrawing">
    <cdr:from>
      <cdr:x>0.90252</cdr:x>
      <cdr:y>0.19438</cdr:y>
    </cdr:from>
    <cdr:ext cx="467958" cy="179992"/>
    <cdr:sp macro="" textlink="'問10～12'!$AB$313">
      <cdr:nvSpPr>
        <cdr:cNvPr id="7" name="テキスト ボックス 1"/>
        <cdr:cNvSpPr txBox="1"/>
      </cdr:nvSpPr>
      <cdr:spPr>
        <a:xfrm xmlns:a="http://schemas.openxmlformats.org/drawingml/2006/main">
          <a:off x="6077703" y="446204"/>
          <a:ext cx="468000" cy="179992"/>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921CC85-63E1-4DCD-95BB-88DF727F1DEF}" type="TxLink">
            <a:rPr lang="en-US" altLang="en-US" sz="900" b="0" i="0" u="none" strike="noStrike">
              <a:solidFill>
                <a:srgbClr val="000000"/>
              </a:solidFill>
              <a:latin typeface="ＭＳ ゴシック"/>
              <a:ea typeface="ＭＳ ゴシック"/>
            </a:rPr>
            <a:pPr algn="ctr"/>
            <a:t>12.6％</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0.90252</cdr:x>
      <cdr:y>0.40185</cdr:y>
    </cdr:from>
    <cdr:ext cx="467958" cy="179992"/>
    <cdr:sp macro="" textlink="'問10～12'!$AC$313">
      <cdr:nvSpPr>
        <cdr:cNvPr id="10" name="テキスト ボックス 1"/>
        <cdr:cNvSpPr txBox="1"/>
      </cdr:nvSpPr>
      <cdr:spPr>
        <a:xfrm xmlns:a="http://schemas.openxmlformats.org/drawingml/2006/main">
          <a:off x="6077703" y="922456"/>
          <a:ext cx="468000" cy="179992"/>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BAE1FAE7-D67A-45C1-AC5E-24A8D1D45623}" type="TxLink">
            <a:rPr lang="en-US" altLang="en-US" sz="900" b="0" i="0" u="none" strike="noStrike">
              <a:solidFill>
                <a:srgbClr val="000000"/>
              </a:solidFill>
              <a:latin typeface="ＭＳ ゴシック"/>
              <a:ea typeface="ＭＳ ゴシック"/>
            </a:rPr>
            <a:pPr algn="ctr"/>
            <a:t>14.0％</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0.90252</cdr:x>
      <cdr:y>0.60932</cdr:y>
    </cdr:from>
    <cdr:ext cx="467958" cy="179992"/>
    <cdr:sp macro="" textlink="'問10～12'!$AD$313">
      <cdr:nvSpPr>
        <cdr:cNvPr id="11" name="テキスト ボックス 1"/>
        <cdr:cNvSpPr txBox="1"/>
      </cdr:nvSpPr>
      <cdr:spPr>
        <a:xfrm xmlns:a="http://schemas.openxmlformats.org/drawingml/2006/main">
          <a:off x="6077703" y="1398708"/>
          <a:ext cx="468000" cy="179992"/>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BFC1FC6-B4A2-4CF4-8EBC-4419714D7BC6}" type="TxLink">
            <a:rPr lang="en-US" altLang="en-US" sz="900" b="0" i="0" u="none" strike="noStrike">
              <a:solidFill>
                <a:srgbClr val="000000"/>
              </a:solidFill>
              <a:latin typeface="ＭＳ ゴシック"/>
              <a:ea typeface="ＭＳ ゴシック"/>
            </a:rPr>
            <a:pPr algn="ctr"/>
            <a:t>12.4％</a:t>
          </a:fld>
          <a:endParaRPr lang="ja-JP" altLang="en-US" sz="900">
            <a:latin typeface="ＭＳ ゴシック" panose="020B0609070205080204" pitchFamily="49" charset="-128"/>
            <a:ea typeface="ＭＳ ゴシック" panose="020B0609070205080204" pitchFamily="49" charset="-128"/>
          </a:endParaRPr>
        </a:p>
      </cdr:txBody>
    </cdr:sp>
  </cdr:absSizeAnchor>
</c:userShapes>
</file>

<file path=xl/drawings/drawing111.xml><?xml version="1.0" encoding="utf-8"?>
<c:userShapes xmlns:c="http://schemas.openxmlformats.org/drawingml/2006/chart">
  <cdr:absSizeAnchor xmlns:cdr="http://schemas.openxmlformats.org/drawingml/2006/chartDrawing">
    <cdr:from>
      <cdr:x>0.87148</cdr:x>
      <cdr:y>0.0308</cdr:y>
    </cdr:from>
    <cdr:ext cx="211001" cy="197997"/>
    <cdr:sp macro="" textlink="">
      <cdr:nvSpPr>
        <cdr:cNvPr id="2" name="テキスト ボックス 1"/>
        <cdr:cNvSpPr txBox="1"/>
      </cdr:nvSpPr>
      <cdr:spPr>
        <a:xfrm xmlns:a="http://schemas.openxmlformats.org/drawingml/2006/main">
          <a:off x="5868699" y="74509"/>
          <a:ext cx="211001" cy="197997"/>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absSizeAnchor xmlns:cdr="http://schemas.openxmlformats.org/drawingml/2006/chartDrawing">
    <cdr:from>
      <cdr:x>0.09012</cdr:x>
      <cdr:y>0.23992</cdr:y>
    </cdr:from>
    <cdr:ext cx="539999" cy="179998"/>
    <cdr:sp macro="" textlink="'問10～12'!$AE$318">
      <cdr:nvSpPr>
        <cdr:cNvPr id="18" name="テキスト ボックス 1"/>
        <cdr:cNvSpPr txBox="1"/>
      </cdr:nvSpPr>
      <cdr:spPr>
        <a:xfrm xmlns:a="http://schemas.openxmlformats.org/drawingml/2006/main">
          <a:off x="606884" y="580447"/>
          <a:ext cx="539999" cy="179998"/>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64767F23-6B82-4BD6-B51D-DF9F09D2F9AC}" type="TxLink">
            <a:rPr lang="en-US" altLang="en-US" sz="900" b="0" i="0" u="none" strike="noStrike">
              <a:solidFill>
                <a:srgbClr val="000000"/>
              </a:solidFill>
              <a:latin typeface="ＭＳ ゴシック"/>
              <a:ea typeface="ＭＳ ゴシック"/>
            </a:rPr>
            <a:pPr algn="r"/>
            <a:t>N=1,238</a:t>
          </a:fld>
          <a:endParaRPr lang="ja-JP" altLang="en-US" sz="1100"/>
        </a:p>
      </cdr:txBody>
    </cdr:sp>
  </cdr:absSizeAnchor>
  <cdr:absSizeAnchor xmlns:cdr="http://schemas.openxmlformats.org/drawingml/2006/chartDrawing">
    <cdr:from>
      <cdr:x>0.09012</cdr:x>
      <cdr:y>0.43634</cdr:y>
    </cdr:from>
    <cdr:ext cx="539999" cy="179999"/>
    <cdr:sp macro="" textlink="'問10～12'!$AF$318">
      <cdr:nvSpPr>
        <cdr:cNvPr id="8" name="テキスト ボックス 1"/>
        <cdr:cNvSpPr txBox="1"/>
      </cdr:nvSpPr>
      <cdr:spPr>
        <a:xfrm xmlns:a="http://schemas.openxmlformats.org/drawingml/2006/main">
          <a:off x="606884" y="1055669"/>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DB2192ED-C814-41C5-810B-DB7093651E35}" type="TxLink">
            <a:rPr lang="en-US" altLang="en-US" sz="900" b="0" i="0" u="none" strike="noStrike">
              <a:solidFill>
                <a:srgbClr val="000000"/>
              </a:solidFill>
              <a:latin typeface="ＭＳ ゴシック"/>
              <a:ea typeface="ＭＳ ゴシック"/>
            </a:rPr>
            <a:pPr algn="r"/>
            <a:t>N=847</a:t>
          </a:fld>
          <a:endParaRPr lang="ja-JP" altLang="en-US" sz="1100"/>
        </a:p>
      </cdr:txBody>
    </cdr:sp>
  </cdr:absSizeAnchor>
  <cdr:absSizeAnchor xmlns:cdr="http://schemas.openxmlformats.org/drawingml/2006/chartDrawing">
    <cdr:from>
      <cdr:x>0.09012</cdr:x>
      <cdr:y>0.63277</cdr:y>
    </cdr:from>
    <cdr:ext cx="539999" cy="179997"/>
    <cdr:sp macro="" textlink="'問10～12'!$AG$318">
      <cdr:nvSpPr>
        <cdr:cNvPr id="9" name="テキスト ボックス 1"/>
        <cdr:cNvSpPr txBox="1"/>
      </cdr:nvSpPr>
      <cdr:spPr>
        <a:xfrm xmlns:a="http://schemas.openxmlformats.org/drawingml/2006/main">
          <a:off x="606884" y="1530893"/>
          <a:ext cx="539999" cy="179997"/>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C785CED-DEDD-4999-AEAD-A9F2921F5376}" type="TxLink">
            <a:rPr lang="en-US" altLang="en-US" sz="900" b="0" i="0" u="none" strike="noStrike">
              <a:solidFill>
                <a:srgbClr val="000000"/>
              </a:solidFill>
              <a:latin typeface="ＭＳ ゴシック"/>
              <a:ea typeface="ＭＳ ゴシック"/>
            </a:rPr>
            <a:pPr algn="r"/>
            <a:t>N=994</a:t>
          </a:fld>
          <a:endParaRPr lang="ja-JP" altLang="en-US" sz="1100"/>
        </a:p>
      </cdr:txBody>
    </cdr:sp>
  </cdr:absSizeAnchor>
  <cdr:absSizeAnchor xmlns:cdr="http://schemas.openxmlformats.org/drawingml/2006/chartDrawing">
    <cdr:from>
      <cdr:x>0.89612</cdr:x>
      <cdr:y>0.11549</cdr:y>
    </cdr:from>
    <cdr:ext cx="503986" cy="205209"/>
    <cdr:sp macro="" textlink="">
      <cdr:nvSpPr>
        <cdr:cNvPr id="7" name="テキスト ボックス 1"/>
        <cdr:cNvSpPr txBox="1"/>
      </cdr:nvSpPr>
      <cdr:spPr>
        <a:xfrm xmlns:a="http://schemas.openxmlformats.org/drawingml/2006/main">
          <a:off x="6034597" y="279420"/>
          <a:ext cx="504000" cy="205200"/>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平均</a:t>
          </a:r>
        </a:p>
      </cdr:txBody>
    </cdr:sp>
  </cdr:absSizeAnchor>
  <cdr:absSizeAnchor xmlns:cdr="http://schemas.openxmlformats.org/drawingml/2006/chartDrawing">
    <cdr:from>
      <cdr:x>0.90272</cdr:x>
      <cdr:y>0.18837</cdr:y>
    </cdr:from>
    <cdr:ext cx="468025" cy="179999"/>
    <cdr:sp macro="" textlink="'問10～12'!$AB$330">
      <cdr:nvSpPr>
        <cdr:cNvPr id="10" name="テキスト ボックス 1"/>
        <cdr:cNvSpPr txBox="1"/>
      </cdr:nvSpPr>
      <cdr:spPr>
        <a:xfrm xmlns:a="http://schemas.openxmlformats.org/drawingml/2006/main">
          <a:off x="6079104" y="455733"/>
          <a:ext cx="468025" cy="17999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64B4523-A8DB-4F01-9706-A930DEC7B234}" type="TxLink">
            <a:rPr lang="en-US" altLang="en-US" sz="900" b="0" i="0" u="none" strike="noStrike">
              <a:solidFill>
                <a:srgbClr val="000000"/>
              </a:solidFill>
              <a:latin typeface="ＭＳ ゴシック"/>
              <a:ea typeface="ＭＳ ゴシック"/>
            </a:rPr>
            <a:pPr algn="ctr"/>
            <a:t>7.1人</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0.90272</cdr:x>
      <cdr:y>0.38129</cdr:y>
    </cdr:from>
    <cdr:ext cx="468025" cy="179999"/>
    <cdr:sp macro="" textlink="'問10～12'!$AC$330">
      <cdr:nvSpPr>
        <cdr:cNvPr id="11" name="テキスト ボックス 1"/>
        <cdr:cNvSpPr txBox="1"/>
      </cdr:nvSpPr>
      <cdr:spPr>
        <a:xfrm xmlns:a="http://schemas.openxmlformats.org/drawingml/2006/main">
          <a:off x="6079104" y="922473"/>
          <a:ext cx="468025" cy="180000"/>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68B92E8-9D7C-4B68-B8C2-E464F8BCCF85}" type="TxLink">
            <a:rPr lang="en-US" altLang="en-US" sz="900" b="0" i="0" u="none" strike="noStrike">
              <a:solidFill>
                <a:srgbClr val="000000"/>
              </a:solidFill>
              <a:latin typeface="ＭＳ ゴシック"/>
              <a:ea typeface="ＭＳ ゴシック"/>
            </a:rPr>
            <a:pPr algn="ctr"/>
            <a:t>3.9人</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0.90272</cdr:x>
      <cdr:y>0.57814</cdr:y>
    </cdr:from>
    <cdr:ext cx="468025" cy="179999"/>
    <cdr:sp macro="" textlink="'問10～12'!$AD$330">
      <cdr:nvSpPr>
        <cdr:cNvPr id="12" name="テキスト ボックス 1"/>
        <cdr:cNvSpPr txBox="1"/>
      </cdr:nvSpPr>
      <cdr:spPr>
        <a:xfrm xmlns:a="http://schemas.openxmlformats.org/drawingml/2006/main">
          <a:off x="6079104" y="1398722"/>
          <a:ext cx="468025" cy="17999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C6C022E0-827B-416A-9D8D-FA490EB1A2F8}" type="TxLink">
            <a:rPr lang="en-US" altLang="en-US" sz="900" b="0" i="0" u="none" strike="noStrike">
              <a:solidFill>
                <a:srgbClr val="000000"/>
              </a:solidFill>
              <a:latin typeface="ＭＳ ゴシック"/>
              <a:ea typeface="ＭＳ ゴシック"/>
            </a:rPr>
            <a:pPr algn="ctr"/>
            <a:t>4.4人</a:t>
          </a:fld>
          <a:endParaRPr lang="ja-JP" altLang="en-US" sz="900">
            <a:latin typeface="ＭＳ ゴシック" panose="020B0609070205080204" pitchFamily="49" charset="-128"/>
            <a:ea typeface="ＭＳ ゴシック" panose="020B0609070205080204" pitchFamily="49" charset="-128"/>
          </a:endParaRPr>
        </a:p>
      </cdr:txBody>
    </cdr:sp>
  </cdr:absSizeAnchor>
</c:userShapes>
</file>

<file path=xl/drawings/drawing112.xml><?xml version="1.0" encoding="utf-8"?>
<c:userShapes xmlns:c="http://schemas.openxmlformats.org/drawingml/2006/chart">
  <cdr:absSizeAnchor xmlns:cdr="http://schemas.openxmlformats.org/drawingml/2006/chartDrawing">
    <cdr:from>
      <cdr:x>0.87148</cdr:x>
      <cdr:y>0.02686</cdr:y>
    </cdr:from>
    <cdr:ext cx="211001" cy="197997"/>
    <cdr:sp macro="" textlink="">
      <cdr:nvSpPr>
        <cdr:cNvPr id="2" name="テキスト ボックス 1"/>
        <cdr:cNvSpPr txBox="1"/>
      </cdr:nvSpPr>
      <cdr:spPr>
        <a:xfrm xmlns:a="http://schemas.openxmlformats.org/drawingml/2006/main">
          <a:off x="5868669" y="61656"/>
          <a:ext cx="211001" cy="197997"/>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absSizeAnchor xmlns:cdr="http://schemas.openxmlformats.org/drawingml/2006/chartDrawing">
    <cdr:from>
      <cdr:x>0.09012</cdr:x>
      <cdr:y>0.25173</cdr:y>
    </cdr:from>
    <cdr:ext cx="539999" cy="179999"/>
    <cdr:sp macro="" textlink="'問10～12'!$AE$336">
      <cdr:nvSpPr>
        <cdr:cNvPr id="18" name="テキスト ボックス 1"/>
        <cdr:cNvSpPr txBox="1"/>
      </cdr:nvSpPr>
      <cdr:spPr>
        <a:xfrm xmlns:a="http://schemas.openxmlformats.org/drawingml/2006/main">
          <a:off x="606884" y="57785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858D1922-09A4-41B4-8D0B-75ECD3293091}" type="TxLink">
            <a:rPr lang="en-US" altLang="en-US" sz="900" b="0" i="0" u="none" strike="noStrike">
              <a:solidFill>
                <a:srgbClr val="000000"/>
              </a:solidFill>
              <a:latin typeface="ＭＳ ゴシック"/>
              <a:ea typeface="ＭＳ ゴシック"/>
            </a:rPr>
            <a:pPr algn="r"/>
            <a:t>N=1,238</a:t>
          </a:fld>
          <a:endParaRPr lang="ja-JP" altLang="en-US" sz="1100"/>
        </a:p>
      </cdr:txBody>
    </cdr:sp>
  </cdr:absSizeAnchor>
  <cdr:absSizeAnchor xmlns:cdr="http://schemas.openxmlformats.org/drawingml/2006/chartDrawing">
    <cdr:from>
      <cdr:x>0.09012</cdr:x>
      <cdr:y>0.4592</cdr:y>
    </cdr:from>
    <cdr:ext cx="539999" cy="179999"/>
    <cdr:sp macro="" textlink="'問10～12'!$AF$336">
      <cdr:nvSpPr>
        <cdr:cNvPr id="8" name="テキスト ボックス 1"/>
        <cdr:cNvSpPr txBox="1"/>
      </cdr:nvSpPr>
      <cdr:spPr>
        <a:xfrm xmlns:a="http://schemas.openxmlformats.org/drawingml/2006/main">
          <a:off x="606884" y="105410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6BD044D-1E00-40C0-9E43-EBB6C1247611}" type="TxLink">
            <a:rPr lang="en-US" altLang="en-US" sz="900" b="0" i="0" u="none" strike="noStrike">
              <a:solidFill>
                <a:srgbClr val="000000"/>
              </a:solidFill>
              <a:latin typeface="ＭＳ ゴシック"/>
              <a:ea typeface="ＭＳ ゴシック"/>
            </a:rPr>
            <a:pPr algn="r"/>
            <a:t>N=847</a:t>
          </a:fld>
          <a:endParaRPr lang="ja-JP" altLang="en-US" sz="1100"/>
        </a:p>
      </cdr:txBody>
    </cdr:sp>
  </cdr:absSizeAnchor>
  <cdr:absSizeAnchor xmlns:cdr="http://schemas.openxmlformats.org/drawingml/2006/chartDrawing">
    <cdr:from>
      <cdr:x>0.09012</cdr:x>
      <cdr:y>0.66667</cdr:y>
    </cdr:from>
    <cdr:ext cx="539999" cy="179999"/>
    <cdr:sp macro="" textlink="'問10～12'!$AG$336">
      <cdr:nvSpPr>
        <cdr:cNvPr id="9" name="テキスト ボックス 1"/>
        <cdr:cNvSpPr txBox="1"/>
      </cdr:nvSpPr>
      <cdr:spPr>
        <a:xfrm xmlns:a="http://schemas.openxmlformats.org/drawingml/2006/main">
          <a:off x="606884" y="153035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E70257F8-5BD3-4430-B965-D7D1DA1F16A2}" type="TxLink">
            <a:rPr lang="en-US" altLang="en-US" sz="900" b="0" i="0" u="none" strike="noStrike">
              <a:solidFill>
                <a:srgbClr val="000000"/>
              </a:solidFill>
              <a:latin typeface="ＭＳ ゴシック"/>
              <a:ea typeface="ＭＳ ゴシック"/>
            </a:rPr>
            <a:pPr algn="r"/>
            <a:t>N=994</a:t>
          </a:fld>
          <a:endParaRPr lang="ja-JP" altLang="en-US" sz="1100"/>
        </a:p>
      </cdr:txBody>
    </cdr:sp>
  </cdr:absSizeAnchor>
  <cdr:absSizeAnchor xmlns:cdr="http://schemas.openxmlformats.org/drawingml/2006/chartDrawing">
    <cdr:from>
      <cdr:x>0.89722</cdr:x>
      <cdr:y>0.11757</cdr:y>
    </cdr:from>
    <cdr:ext cx="503986" cy="205197"/>
    <cdr:sp macro="" textlink="">
      <cdr:nvSpPr>
        <cdr:cNvPr id="6" name="テキスト ボックス 1"/>
        <cdr:cNvSpPr txBox="1"/>
      </cdr:nvSpPr>
      <cdr:spPr>
        <a:xfrm xmlns:a="http://schemas.openxmlformats.org/drawingml/2006/main">
          <a:off x="6042025" y="269875"/>
          <a:ext cx="503986" cy="20520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平均</a:t>
          </a:r>
        </a:p>
      </cdr:txBody>
    </cdr:sp>
  </cdr:absSizeAnchor>
  <cdr:absSizeAnchor xmlns:cdr="http://schemas.openxmlformats.org/drawingml/2006/chartDrawing">
    <cdr:from>
      <cdr:x>0.90252</cdr:x>
      <cdr:y>0.19438</cdr:y>
    </cdr:from>
    <cdr:ext cx="467958" cy="179992"/>
    <cdr:sp macro="" textlink="'問10～12'!$AB$345">
      <cdr:nvSpPr>
        <cdr:cNvPr id="7" name="テキスト ボックス 1"/>
        <cdr:cNvSpPr txBox="1"/>
      </cdr:nvSpPr>
      <cdr:spPr>
        <a:xfrm xmlns:a="http://schemas.openxmlformats.org/drawingml/2006/main">
          <a:off x="6077703" y="446204"/>
          <a:ext cx="468000" cy="179992"/>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541F0D8-335E-48C7-9FC8-A2DC80A6690F}" type="TxLink">
            <a:rPr lang="en-US" altLang="en-US" sz="900" b="0" i="0" u="none" strike="noStrike">
              <a:solidFill>
                <a:srgbClr val="000000"/>
              </a:solidFill>
              <a:latin typeface="ＭＳ ゴシック"/>
              <a:ea typeface="ＭＳ ゴシック"/>
            </a:rPr>
            <a:pPr algn="ctr"/>
            <a:t>13.0％</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0.90252</cdr:x>
      <cdr:y>0.40185</cdr:y>
    </cdr:from>
    <cdr:ext cx="467958" cy="179992"/>
    <cdr:sp macro="" textlink="'問10～12'!$AC$345">
      <cdr:nvSpPr>
        <cdr:cNvPr id="10" name="テキスト ボックス 1"/>
        <cdr:cNvSpPr txBox="1"/>
      </cdr:nvSpPr>
      <cdr:spPr>
        <a:xfrm xmlns:a="http://schemas.openxmlformats.org/drawingml/2006/main">
          <a:off x="6077703" y="922456"/>
          <a:ext cx="468000" cy="179992"/>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C22260C-BFEB-4905-A20D-F7A9E84D5FDF}" type="TxLink">
            <a:rPr lang="en-US" altLang="en-US" sz="900" b="0" i="0" u="none" strike="noStrike">
              <a:solidFill>
                <a:srgbClr val="000000"/>
              </a:solidFill>
              <a:latin typeface="ＭＳ ゴシック"/>
              <a:ea typeface="ＭＳ ゴシック"/>
            </a:rPr>
            <a:pPr algn="ctr"/>
            <a:t>14.3％</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0.90252</cdr:x>
      <cdr:y>0.60932</cdr:y>
    </cdr:from>
    <cdr:ext cx="467958" cy="179992"/>
    <cdr:sp macro="" textlink="'問10～12'!$AD$345">
      <cdr:nvSpPr>
        <cdr:cNvPr id="11" name="テキスト ボックス 1"/>
        <cdr:cNvSpPr txBox="1"/>
      </cdr:nvSpPr>
      <cdr:spPr>
        <a:xfrm xmlns:a="http://schemas.openxmlformats.org/drawingml/2006/main">
          <a:off x="6077703" y="1398708"/>
          <a:ext cx="468000" cy="179992"/>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850D908-6011-4617-A4C7-7DF4FC5E4BD4}" type="TxLink">
            <a:rPr lang="en-US" altLang="en-US" sz="900" b="0" i="0" u="none" strike="noStrike">
              <a:solidFill>
                <a:srgbClr val="000000"/>
              </a:solidFill>
              <a:latin typeface="ＭＳ ゴシック"/>
              <a:ea typeface="ＭＳ ゴシック"/>
            </a:rPr>
            <a:pPr algn="ctr"/>
            <a:t>12.1％</a:t>
          </a:fld>
          <a:endParaRPr lang="ja-JP" altLang="en-US" sz="900">
            <a:latin typeface="ＭＳ ゴシック" panose="020B0609070205080204" pitchFamily="49" charset="-128"/>
            <a:ea typeface="ＭＳ ゴシック" panose="020B0609070205080204" pitchFamily="49" charset="-128"/>
          </a:endParaRPr>
        </a:p>
      </cdr:txBody>
    </cdr:sp>
  </cdr:absSizeAnchor>
</c:userShapes>
</file>

<file path=xl/drawings/drawing113.xml><?xml version="1.0" encoding="utf-8"?>
<c:userShapes xmlns:c="http://schemas.openxmlformats.org/drawingml/2006/chart">
  <cdr:absSizeAnchor xmlns:cdr="http://schemas.openxmlformats.org/drawingml/2006/chartDrawing">
    <cdr:from>
      <cdr:x>0.87148</cdr:x>
      <cdr:y>0.02361</cdr:y>
    </cdr:from>
    <cdr:ext cx="211001" cy="197997"/>
    <cdr:sp macro="" textlink="">
      <cdr:nvSpPr>
        <cdr:cNvPr id="2" name="テキスト ボックス 1"/>
        <cdr:cNvSpPr txBox="1"/>
      </cdr:nvSpPr>
      <cdr:spPr>
        <a:xfrm xmlns:a="http://schemas.openxmlformats.org/drawingml/2006/main">
          <a:off x="5868699" y="62507"/>
          <a:ext cx="211001" cy="197997"/>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absSizeAnchor xmlns:cdr="http://schemas.openxmlformats.org/drawingml/2006/chartDrawing">
    <cdr:from>
      <cdr:x>0.09012</cdr:x>
      <cdr:y>0.21834</cdr:y>
    </cdr:from>
    <cdr:ext cx="539999" cy="179998"/>
    <cdr:sp macro="" textlink="'問10～12'!$AD$387">
      <cdr:nvSpPr>
        <cdr:cNvPr id="18" name="テキスト ボックス 1"/>
        <cdr:cNvSpPr txBox="1"/>
      </cdr:nvSpPr>
      <cdr:spPr>
        <a:xfrm xmlns:a="http://schemas.openxmlformats.org/drawingml/2006/main">
          <a:off x="606884" y="578145"/>
          <a:ext cx="539999" cy="179998"/>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4B0642E6-DBE9-4713-890F-919E0A09E681}" type="TxLink">
            <a:rPr lang="en-US" altLang="en-US" sz="900" b="0" i="0" u="none" strike="noStrike">
              <a:solidFill>
                <a:srgbClr val="000000"/>
              </a:solidFill>
              <a:latin typeface="ＭＳ ゴシック"/>
              <a:ea typeface="ＭＳ ゴシック"/>
            </a:rPr>
            <a:pPr algn="r"/>
            <a:t>n=5,098</a:t>
          </a:fld>
          <a:endParaRPr lang="ja-JP" altLang="en-US" sz="1100"/>
        </a:p>
      </cdr:txBody>
    </cdr:sp>
  </cdr:absSizeAnchor>
  <cdr:absSizeAnchor xmlns:cdr="http://schemas.openxmlformats.org/drawingml/2006/chartDrawing">
    <cdr:from>
      <cdr:x>0.09012</cdr:x>
      <cdr:y>0.40397</cdr:y>
    </cdr:from>
    <cdr:ext cx="539999" cy="179996"/>
    <cdr:sp macro="" textlink="'問10～12'!$AE$387">
      <cdr:nvSpPr>
        <cdr:cNvPr id="8" name="テキスト ボックス 1"/>
        <cdr:cNvSpPr txBox="1"/>
      </cdr:nvSpPr>
      <cdr:spPr>
        <a:xfrm xmlns:a="http://schemas.openxmlformats.org/drawingml/2006/main">
          <a:off x="606884" y="1069680"/>
          <a:ext cx="539999" cy="179996"/>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C4ED446C-FBB5-449B-9AAC-4933CA689CC2}" type="TxLink">
            <a:rPr lang="en-US" altLang="en-US" sz="900" b="0" i="0" u="none" strike="noStrike">
              <a:solidFill>
                <a:srgbClr val="000000"/>
              </a:solidFill>
              <a:latin typeface="ＭＳ ゴシック"/>
              <a:ea typeface="ＭＳ ゴシック"/>
            </a:rPr>
            <a:pPr algn="r"/>
            <a:t>n=1,497</a:t>
          </a:fld>
          <a:endParaRPr lang="ja-JP" altLang="en-US" sz="1100"/>
        </a:p>
      </cdr:txBody>
    </cdr:sp>
  </cdr:absSizeAnchor>
  <cdr:absSizeAnchor xmlns:cdr="http://schemas.openxmlformats.org/drawingml/2006/chartDrawing">
    <cdr:from>
      <cdr:x>0.09012</cdr:x>
      <cdr:y>0.58175</cdr:y>
    </cdr:from>
    <cdr:ext cx="539999" cy="179996"/>
    <cdr:sp macro="" textlink="'問10～12'!$AF$387">
      <cdr:nvSpPr>
        <cdr:cNvPr id="9" name="テキスト ボックス 1"/>
        <cdr:cNvSpPr txBox="1"/>
      </cdr:nvSpPr>
      <cdr:spPr>
        <a:xfrm xmlns:a="http://schemas.openxmlformats.org/drawingml/2006/main">
          <a:off x="606884" y="1540444"/>
          <a:ext cx="539999" cy="179996"/>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8C7684A-6D19-4A5F-BC8C-3B88132E74BA}" type="TxLink">
            <a:rPr lang="en-US" altLang="en-US" sz="900" b="0" i="0" u="none" strike="noStrike">
              <a:solidFill>
                <a:srgbClr val="000000"/>
              </a:solidFill>
              <a:latin typeface="ＭＳ ゴシック"/>
              <a:ea typeface="ＭＳ ゴシック"/>
            </a:rPr>
            <a:pPr algn="r"/>
            <a:t>n=1,669</a:t>
          </a:fld>
          <a:endParaRPr lang="ja-JP" altLang="en-US" sz="1100"/>
        </a:p>
      </cdr:txBody>
    </cdr:sp>
  </cdr:absSizeAnchor>
</c:userShapes>
</file>

<file path=xl/drawings/drawing114.xml><?xml version="1.0" encoding="utf-8"?>
<c:userShapes xmlns:c="http://schemas.openxmlformats.org/drawingml/2006/chart">
  <cdr:absSizeAnchor xmlns:cdr="http://schemas.openxmlformats.org/drawingml/2006/chartDrawing">
    <cdr:from>
      <cdr:x>0.87148</cdr:x>
      <cdr:y>0.02686</cdr:y>
    </cdr:from>
    <cdr:ext cx="211001" cy="197997"/>
    <cdr:sp macro="" textlink="">
      <cdr:nvSpPr>
        <cdr:cNvPr id="2" name="テキスト ボックス 1"/>
        <cdr:cNvSpPr txBox="1"/>
      </cdr:nvSpPr>
      <cdr:spPr>
        <a:xfrm xmlns:a="http://schemas.openxmlformats.org/drawingml/2006/main">
          <a:off x="5868669" y="61656"/>
          <a:ext cx="211001" cy="197997"/>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absSizeAnchor xmlns:cdr="http://schemas.openxmlformats.org/drawingml/2006/chartDrawing">
    <cdr:from>
      <cdr:x>0.09012</cdr:x>
      <cdr:y>0.25173</cdr:y>
    </cdr:from>
    <cdr:ext cx="539999" cy="179999"/>
    <cdr:sp macro="" textlink="'問10～12'!$AL$399">
      <cdr:nvSpPr>
        <cdr:cNvPr id="18" name="テキスト ボックス 1"/>
        <cdr:cNvSpPr txBox="1"/>
      </cdr:nvSpPr>
      <cdr:spPr>
        <a:xfrm xmlns:a="http://schemas.openxmlformats.org/drawingml/2006/main">
          <a:off x="606884" y="57785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C7CEDEF1-D789-47AA-BE66-C9754714573B}" type="TxLink">
            <a:rPr lang="en-US" altLang="en-US" sz="900" b="0" i="0" u="none" strike="noStrike">
              <a:solidFill>
                <a:srgbClr val="000000"/>
              </a:solidFill>
              <a:latin typeface="ＭＳ ゴシック"/>
              <a:ea typeface="ＭＳ ゴシック"/>
            </a:rPr>
            <a:pPr algn="r"/>
            <a:t>n=5,098</a:t>
          </a:fld>
          <a:endParaRPr lang="ja-JP" altLang="en-US" sz="1100"/>
        </a:p>
      </cdr:txBody>
    </cdr:sp>
  </cdr:absSizeAnchor>
  <cdr:absSizeAnchor xmlns:cdr="http://schemas.openxmlformats.org/drawingml/2006/chartDrawing">
    <cdr:from>
      <cdr:x>0.09012</cdr:x>
      <cdr:y>0.4592</cdr:y>
    </cdr:from>
    <cdr:ext cx="539999" cy="179999"/>
    <cdr:sp macro="" textlink="'問10～12'!$AM$399">
      <cdr:nvSpPr>
        <cdr:cNvPr id="8" name="テキスト ボックス 1"/>
        <cdr:cNvSpPr txBox="1"/>
      </cdr:nvSpPr>
      <cdr:spPr>
        <a:xfrm xmlns:a="http://schemas.openxmlformats.org/drawingml/2006/main">
          <a:off x="606884" y="105410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DF4D42D0-B48E-4AB1-BA9A-AA7377EB965E}" type="TxLink">
            <a:rPr lang="en-US" altLang="en-US" sz="900" b="0" i="0" u="none" strike="noStrike">
              <a:solidFill>
                <a:srgbClr val="000000"/>
              </a:solidFill>
              <a:latin typeface="ＭＳ ゴシック"/>
              <a:ea typeface="ＭＳ ゴシック"/>
            </a:rPr>
            <a:pPr algn="r"/>
            <a:t>n=1,497</a:t>
          </a:fld>
          <a:endParaRPr lang="ja-JP" altLang="en-US" sz="1100"/>
        </a:p>
      </cdr:txBody>
    </cdr:sp>
  </cdr:absSizeAnchor>
  <cdr:absSizeAnchor xmlns:cdr="http://schemas.openxmlformats.org/drawingml/2006/chartDrawing">
    <cdr:from>
      <cdr:x>0.09012</cdr:x>
      <cdr:y>0.66667</cdr:y>
    </cdr:from>
    <cdr:ext cx="539999" cy="179999"/>
    <cdr:sp macro="" textlink="'問10～12'!$AN$399">
      <cdr:nvSpPr>
        <cdr:cNvPr id="9" name="テキスト ボックス 1"/>
        <cdr:cNvSpPr txBox="1"/>
      </cdr:nvSpPr>
      <cdr:spPr>
        <a:xfrm xmlns:a="http://schemas.openxmlformats.org/drawingml/2006/main">
          <a:off x="606884" y="153035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1658FC41-471E-4CFC-877F-F618865D1643}" type="TxLink">
            <a:rPr lang="en-US" altLang="en-US" sz="900" b="0" i="0" u="none" strike="noStrike">
              <a:solidFill>
                <a:srgbClr val="000000"/>
              </a:solidFill>
              <a:latin typeface="ＭＳ ゴシック"/>
              <a:ea typeface="ＭＳ ゴシック"/>
            </a:rPr>
            <a:pPr algn="r"/>
            <a:t>n=1,669</a:t>
          </a:fld>
          <a:endParaRPr lang="ja-JP" altLang="en-US" sz="1100"/>
        </a:p>
      </cdr:txBody>
    </cdr:sp>
  </cdr:absSizeAnchor>
</c:userShapes>
</file>

<file path=xl/drawings/drawing115.xml><?xml version="1.0" encoding="utf-8"?>
<c:userShapes xmlns:c="http://schemas.openxmlformats.org/drawingml/2006/chart">
  <cdr:absSizeAnchor xmlns:cdr="http://schemas.openxmlformats.org/drawingml/2006/chartDrawing">
    <cdr:from>
      <cdr:x>0.89729</cdr:x>
      <cdr:y>0.03226</cdr:y>
    </cdr:from>
    <cdr:ext cx="180000" cy="179993"/>
    <cdr:sp macro="" textlink="">
      <cdr:nvSpPr>
        <cdr:cNvPr id="2" name="テキスト ボックス 1"/>
        <cdr:cNvSpPr txBox="1"/>
      </cdr:nvSpPr>
      <cdr:spPr>
        <a:xfrm xmlns:a="http://schemas.openxmlformats.org/drawingml/2006/main">
          <a:off x="5744460" y="82643"/>
          <a:ext cx="180000" cy="179993"/>
        </a:xfrm>
        <a:prstGeom xmlns:a="http://schemas.openxmlformats.org/drawingml/2006/main" prst="rect">
          <a:avLst/>
        </a:prstGeom>
      </cdr:spPr>
      <cdr:txBody>
        <a:bodyPr xmlns:a="http://schemas.openxmlformats.org/drawingml/2006/main" wrap="non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userShapes>
</file>

<file path=xl/drawings/drawing116.xml><?xml version="1.0" encoding="utf-8"?>
<c:userShapes xmlns:c="http://schemas.openxmlformats.org/drawingml/2006/chart">
  <cdr:absSizeAnchor xmlns:cdr="http://schemas.openxmlformats.org/drawingml/2006/chartDrawing">
    <cdr:from>
      <cdr:x>0.87148</cdr:x>
      <cdr:y>0.0308</cdr:y>
    </cdr:from>
    <cdr:ext cx="211001" cy="197997"/>
    <cdr:sp macro="" textlink="">
      <cdr:nvSpPr>
        <cdr:cNvPr id="2" name="テキスト ボックス 1"/>
        <cdr:cNvSpPr txBox="1"/>
      </cdr:nvSpPr>
      <cdr:spPr>
        <a:xfrm xmlns:a="http://schemas.openxmlformats.org/drawingml/2006/main">
          <a:off x="5868699" y="74509"/>
          <a:ext cx="211001" cy="197997"/>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absSizeAnchor xmlns:cdr="http://schemas.openxmlformats.org/drawingml/2006/chartDrawing">
    <cdr:from>
      <cdr:x>0.09012</cdr:x>
      <cdr:y>0.23992</cdr:y>
    </cdr:from>
    <cdr:ext cx="539999" cy="179998"/>
    <cdr:sp macro="" textlink="'問10～12'!$AE$410">
      <cdr:nvSpPr>
        <cdr:cNvPr id="18" name="テキスト ボックス 1"/>
        <cdr:cNvSpPr txBox="1"/>
      </cdr:nvSpPr>
      <cdr:spPr>
        <a:xfrm xmlns:a="http://schemas.openxmlformats.org/drawingml/2006/main">
          <a:off x="606884" y="580447"/>
          <a:ext cx="539999" cy="179998"/>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3CB94DB6-2143-4239-8091-7800ED38AAC0}" type="TxLink">
            <a:rPr lang="en-US" altLang="en-US" sz="900" b="0" i="0" u="none" strike="noStrike">
              <a:solidFill>
                <a:srgbClr val="000000"/>
              </a:solidFill>
              <a:latin typeface="ＭＳ ゴシック"/>
              <a:ea typeface="ＭＳ ゴシック"/>
            </a:rPr>
            <a:pPr algn="r"/>
            <a:t>N=1,238</a:t>
          </a:fld>
          <a:endParaRPr lang="ja-JP" altLang="en-US" sz="1100"/>
        </a:p>
      </cdr:txBody>
    </cdr:sp>
  </cdr:absSizeAnchor>
  <cdr:absSizeAnchor xmlns:cdr="http://schemas.openxmlformats.org/drawingml/2006/chartDrawing">
    <cdr:from>
      <cdr:x>0.09012</cdr:x>
      <cdr:y>0.43634</cdr:y>
    </cdr:from>
    <cdr:ext cx="539999" cy="179999"/>
    <cdr:sp macro="" textlink="'問10～12'!$AF$410">
      <cdr:nvSpPr>
        <cdr:cNvPr id="8" name="テキスト ボックス 1"/>
        <cdr:cNvSpPr txBox="1"/>
      </cdr:nvSpPr>
      <cdr:spPr>
        <a:xfrm xmlns:a="http://schemas.openxmlformats.org/drawingml/2006/main">
          <a:off x="606884" y="1055669"/>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E6D6589A-6DE6-45AD-B39A-0D316C42E2B0}" type="TxLink">
            <a:rPr lang="en-US" altLang="en-US" sz="900" b="0" i="0" u="none" strike="noStrike">
              <a:solidFill>
                <a:srgbClr val="000000"/>
              </a:solidFill>
              <a:latin typeface="ＭＳ ゴシック"/>
              <a:ea typeface="ＭＳ ゴシック"/>
            </a:rPr>
            <a:pPr algn="r"/>
            <a:t>N=847</a:t>
          </a:fld>
          <a:endParaRPr lang="ja-JP" altLang="en-US" sz="1100"/>
        </a:p>
      </cdr:txBody>
    </cdr:sp>
  </cdr:absSizeAnchor>
  <cdr:absSizeAnchor xmlns:cdr="http://schemas.openxmlformats.org/drawingml/2006/chartDrawing">
    <cdr:from>
      <cdr:x>0.09012</cdr:x>
      <cdr:y>0.63671</cdr:y>
    </cdr:from>
    <cdr:ext cx="539999" cy="179997"/>
    <cdr:sp macro="" textlink="'問10～12'!$AG$410">
      <cdr:nvSpPr>
        <cdr:cNvPr id="9" name="テキスト ボックス 1"/>
        <cdr:cNvSpPr txBox="1"/>
      </cdr:nvSpPr>
      <cdr:spPr>
        <a:xfrm xmlns:a="http://schemas.openxmlformats.org/drawingml/2006/main">
          <a:off x="606884" y="1540416"/>
          <a:ext cx="539999" cy="179997"/>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135189D9-D03B-46F4-966D-B3DB65C1FC1F}" type="TxLink">
            <a:rPr lang="en-US" altLang="en-US" sz="900" b="0" i="0" u="none" strike="noStrike">
              <a:solidFill>
                <a:srgbClr val="000000"/>
              </a:solidFill>
              <a:latin typeface="ＭＳ ゴシック"/>
              <a:ea typeface="ＭＳ ゴシック"/>
            </a:rPr>
            <a:pPr algn="r"/>
            <a:t>N=994</a:t>
          </a:fld>
          <a:endParaRPr lang="ja-JP" altLang="en-US" sz="1100"/>
        </a:p>
      </cdr:txBody>
    </cdr:sp>
  </cdr:absSizeAnchor>
</c:userShapes>
</file>

<file path=xl/drawings/drawing117.xml><?xml version="1.0" encoding="utf-8"?>
<c:userShapes xmlns:c="http://schemas.openxmlformats.org/drawingml/2006/chart">
  <cdr:absSizeAnchor xmlns:cdr="http://schemas.openxmlformats.org/drawingml/2006/chartDrawing">
    <cdr:from>
      <cdr:x>0.93842</cdr:x>
      <cdr:y>0.01563</cdr:y>
    </cdr:from>
    <cdr:ext cx="212400" cy="198000"/>
    <cdr:sp macro="" textlink="">
      <cdr:nvSpPr>
        <cdr:cNvPr id="2" name="テキスト ボックス 1"/>
        <cdr:cNvSpPr txBox="1"/>
      </cdr:nvSpPr>
      <cdr:spPr>
        <a:xfrm xmlns:a="http://schemas.openxmlformats.org/drawingml/2006/main">
          <a:off x="5684840" y="80146"/>
          <a:ext cx="212400" cy="198000"/>
        </a:xfrm>
        <a:prstGeom xmlns:a="http://schemas.openxmlformats.org/drawingml/2006/main" prst="rect">
          <a:avLst/>
        </a:prstGeom>
      </cdr:spPr>
      <cdr:txBody>
        <a:bodyPr xmlns:a="http://schemas.openxmlformats.org/drawingml/2006/main" wrap="non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userShapes>
</file>

<file path=xl/drawings/drawing118.xml><?xml version="1.0" encoding="utf-8"?>
<c:userShapes xmlns:c="http://schemas.openxmlformats.org/drawingml/2006/chart">
  <cdr:absSizeAnchor xmlns:cdr="http://schemas.openxmlformats.org/drawingml/2006/chartDrawing">
    <cdr:from>
      <cdr:x>0.93842</cdr:x>
      <cdr:y>0.01563</cdr:y>
    </cdr:from>
    <cdr:ext cx="212400" cy="198000"/>
    <cdr:sp macro="" textlink="">
      <cdr:nvSpPr>
        <cdr:cNvPr id="2" name="テキスト ボックス 1"/>
        <cdr:cNvSpPr txBox="1"/>
      </cdr:nvSpPr>
      <cdr:spPr>
        <a:xfrm xmlns:a="http://schemas.openxmlformats.org/drawingml/2006/main">
          <a:off x="5684840" y="80146"/>
          <a:ext cx="212400" cy="198000"/>
        </a:xfrm>
        <a:prstGeom xmlns:a="http://schemas.openxmlformats.org/drawingml/2006/main" prst="rect">
          <a:avLst/>
        </a:prstGeom>
      </cdr:spPr>
      <cdr:txBody>
        <a:bodyPr xmlns:a="http://schemas.openxmlformats.org/drawingml/2006/main" wrap="non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userShapes>
</file>

<file path=xl/drawings/drawing119.xml><?xml version="1.0" encoding="utf-8"?>
<c:userShapes xmlns:c="http://schemas.openxmlformats.org/drawingml/2006/chart">
  <cdr:absSizeAnchor xmlns:cdr="http://schemas.openxmlformats.org/drawingml/2006/chartDrawing">
    <cdr:from>
      <cdr:x>0.87148</cdr:x>
      <cdr:y>0.02395</cdr:y>
    </cdr:from>
    <cdr:ext cx="211001" cy="197997"/>
    <cdr:sp macro="" textlink="">
      <cdr:nvSpPr>
        <cdr:cNvPr id="2" name="テキスト ボックス 1"/>
        <cdr:cNvSpPr txBox="1"/>
      </cdr:nvSpPr>
      <cdr:spPr>
        <a:xfrm xmlns:a="http://schemas.openxmlformats.org/drawingml/2006/main">
          <a:off x="5868699" y="70501"/>
          <a:ext cx="211001" cy="197997"/>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absSizeAnchor xmlns:cdr="http://schemas.openxmlformats.org/drawingml/2006/chartDrawing">
    <cdr:from>
      <cdr:x>0.09012</cdr:x>
      <cdr:y>0.20027</cdr:y>
    </cdr:from>
    <cdr:ext cx="539999" cy="179987"/>
    <cdr:sp macro="" textlink="'問13～19'!$AF$19">
      <cdr:nvSpPr>
        <cdr:cNvPr id="18" name="テキスト ボックス 1"/>
        <cdr:cNvSpPr txBox="1"/>
      </cdr:nvSpPr>
      <cdr:spPr>
        <a:xfrm xmlns:a="http://schemas.openxmlformats.org/drawingml/2006/main">
          <a:off x="606884" y="589428"/>
          <a:ext cx="539999" cy="179987"/>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D0D85CD-858A-4460-9AE7-AEA7D574984F}" type="TxLink">
            <a:rPr lang="en-US" altLang="en-US" sz="900" b="0" i="0" u="none" strike="noStrike">
              <a:solidFill>
                <a:srgbClr val="000000"/>
              </a:solidFill>
              <a:latin typeface="ＭＳ ゴシック"/>
              <a:ea typeface="ＭＳ ゴシック"/>
            </a:rPr>
            <a:pPr algn="r"/>
            <a:t>N=1,238</a:t>
          </a:fld>
          <a:endParaRPr lang="ja-JP" altLang="en-US" sz="1100"/>
        </a:p>
      </cdr:txBody>
    </cdr:sp>
  </cdr:absSizeAnchor>
  <cdr:absSizeAnchor xmlns:cdr="http://schemas.openxmlformats.org/drawingml/2006/chartDrawing">
    <cdr:from>
      <cdr:x>0.09012</cdr:x>
      <cdr:y>0.36189</cdr:y>
    </cdr:from>
    <cdr:ext cx="539999" cy="179997"/>
    <cdr:sp macro="" textlink="'問13～19'!$AG$19">
      <cdr:nvSpPr>
        <cdr:cNvPr id="8" name="テキスト ボックス 1"/>
        <cdr:cNvSpPr txBox="1"/>
      </cdr:nvSpPr>
      <cdr:spPr>
        <a:xfrm xmlns:a="http://schemas.openxmlformats.org/drawingml/2006/main">
          <a:off x="606884" y="1065123"/>
          <a:ext cx="539999" cy="179997"/>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E6D4FDDB-8F9C-43F7-B2BD-78D21DCC3B48}" type="TxLink">
            <a:rPr lang="en-US" altLang="en-US" sz="900" b="0" i="0" u="none" strike="noStrike">
              <a:solidFill>
                <a:srgbClr val="000000"/>
              </a:solidFill>
              <a:latin typeface="ＭＳ ゴシック"/>
              <a:ea typeface="ＭＳ ゴシック"/>
            </a:rPr>
            <a:pPr algn="r"/>
            <a:t>N=847</a:t>
          </a:fld>
          <a:endParaRPr lang="ja-JP" altLang="en-US" sz="1100"/>
        </a:p>
      </cdr:txBody>
    </cdr:sp>
  </cdr:absSizeAnchor>
  <cdr:absSizeAnchor xmlns:cdr="http://schemas.openxmlformats.org/drawingml/2006/chartDrawing">
    <cdr:from>
      <cdr:x>0.09012</cdr:x>
      <cdr:y>0.52352</cdr:y>
    </cdr:from>
    <cdr:ext cx="539999" cy="179988"/>
    <cdr:sp macro="" textlink="'問13～19'!$AH$19">
      <cdr:nvSpPr>
        <cdr:cNvPr id="9" name="テキスト ボックス 1"/>
        <cdr:cNvSpPr txBox="1"/>
      </cdr:nvSpPr>
      <cdr:spPr>
        <a:xfrm xmlns:a="http://schemas.openxmlformats.org/drawingml/2006/main">
          <a:off x="606884" y="1540828"/>
          <a:ext cx="539999" cy="179988"/>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D67977C5-B996-4930-A94A-69F5C51D5147}" type="TxLink">
            <a:rPr lang="en-US" altLang="en-US" sz="900" b="0" i="0" u="none" strike="noStrike">
              <a:solidFill>
                <a:srgbClr val="000000"/>
              </a:solidFill>
              <a:latin typeface="ＭＳ ゴシック"/>
              <a:ea typeface="ＭＳ ゴシック"/>
            </a:rPr>
            <a:pPr algn="r"/>
            <a:t>N=994</a:t>
          </a:fld>
          <a:endParaRPr lang="ja-JP" altLang="en-US" sz="1100"/>
        </a:p>
      </cdr:txBody>
    </cdr:sp>
  </cdr:absSizeAnchor>
</c:userShapes>
</file>

<file path=xl/drawings/drawing12.xml><?xml version="1.0" encoding="utf-8"?>
<c:userShapes xmlns:c="http://schemas.openxmlformats.org/drawingml/2006/chart">
  <cdr:absSizeAnchor xmlns:cdr="http://schemas.openxmlformats.org/drawingml/2006/chartDrawing">
    <cdr:from>
      <cdr:x>0.87148</cdr:x>
      <cdr:y>0.03101</cdr:y>
    </cdr:from>
    <cdr:ext cx="211001" cy="197997"/>
    <cdr:sp macro="" textlink="">
      <cdr:nvSpPr>
        <cdr:cNvPr id="2" name="テキスト ボックス 1"/>
        <cdr:cNvSpPr txBox="1"/>
      </cdr:nvSpPr>
      <cdr:spPr>
        <a:xfrm xmlns:a="http://schemas.openxmlformats.org/drawingml/2006/main">
          <a:off x="5868699" y="71183"/>
          <a:ext cx="211001" cy="197997"/>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absSizeAnchor xmlns:cdr="http://schemas.openxmlformats.org/drawingml/2006/chartDrawing">
    <cdr:from>
      <cdr:x>0.09012</cdr:x>
      <cdr:y>0.25173</cdr:y>
    </cdr:from>
    <cdr:ext cx="539999" cy="179999"/>
    <cdr:sp macro="" textlink="'問1～4'!$AC$71">
      <cdr:nvSpPr>
        <cdr:cNvPr id="18" name="テキスト ボックス 1"/>
        <cdr:cNvSpPr txBox="1"/>
      </cdr:nvSpPr>
      <cdr:spPr>
        <a:xfrm xmlns:a="http://schemas.openxmlformats.org/drawingml/2006/main">
          <a:off x="606884" y="57785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1C2843EF-7C66-4DFA-9B49-F39D43678F04}" type="TxLink">
            <a:rPr lang="en-US" altLang="en-US" sz="900" b="0" i="0" u="none" strike="noStrike">
              <a:solidFill>
                <a:srgbClr val="000000"/>
              </a:solidFill>
              <a:latin typeface="ＭＳ ゴシック"/>
              <a:ea typeface="ＭＳ ゴシック"/>
            </a:rPr>
            <a:pPr algn="r"/>
            <a:t>N=1,238</a:t>
          </a:fld>
          <a:endParaRPr lang="ja-JP" altLang="en-US" sz="1100"/>
        </a:p>
      </cdr:txBody>
    </cdr:sp>
  </cdr:absSizeAnchor>
  <cdr:absSizeAnchor xmlns:cdr="http://schemas.openxmlformats.org/drawingml/2006/chartDrawing">
    <cdr:from>
      <cdr:x>0.09012</cdr:x>
      <cdr:y>0.4592</cdr:y>
    </cdr:from>
    <cdr:ext cx="539999" cy="179999"/>
    <cdr:sp macro="" textlink="'問1～4'!$AD$71">
      <cdr:nvSpPr>
        <cdr:cNvPr id="8" name="テキスト ボックス 1"/>
        <cdr:cNvSpPr txBox="1"/>
      </cdr:nvSpPr>
      <cdr:spPr>
        <a:xfrm xmlns:a="http://schemas.openxmlformats.org/drawingml/2006/main">
          <a:off x="606884" y="105410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669AE3BF-5CF0-47F6-A23D-B52A95E2087A}" type="TxLink">
            <a:rPr lang="en-US" altLang="en-US" sz="900" b="0" i="0" u="none" strike="noStrike">
              <a:solidFill>
                <a:srgbClr val="000000"/>
              </a:solidFill>
              <a:latin typeface="ＭＳ ゴシック"/>
              <a:ea typeface="ＭＳ ゴシック"/>
            </a:rPr>
            <a:pPr algn="r"/>
            <a:t>N=847</a:t>
          </a:fld>
          <a:endParaRPr lang="ja-JP" altLang="en-US" sz="1100"/>
        </a:p>
      </cdr:txBody>
    </cdr:sp>
  </cdr:absSizeAnchor>
  <cdr:absSizeAnchor xmlns:cdr="http://schemas.openxmlformats.org/drawingml/2006/chartDrawing">
    <cdr:from>
      <cdr:x>0.09012</cdr:x>
      <cdr:y>0.66667</cdr:y>
    </cdr:from>
    <cdr:ext cx="539999" cy="179999"/>
    <cdr:sp macro="" textlink="'問1～4'!$AE$71">
      <cdr:nvSpPr>
        <cdr:cNvPr id="9" name="テキスト ボックス 1"/>
        <cdr:cNvSpPr txBox="1"/>
      </cdr:nvSpPr>
      <cdr:spPr>
        <a:xfrm xmlns:a="http://schemas.openxmlformats.org/drawingml/2006/main">
          <a:off x="606884" y="153035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C6BD0E21-FCFE-47E8-9C31-A62BF718B173}" type="TxLink">
            <a:rPr lang="en-US" altLang="en-US" sz="900" b="0" i="0" u="none" strike="noStrike">
              <a:solidFill>
                <a:srgbClr val="000000"/>
              </a:solidFill>
              <a:latin typeface="ＭＳ ゴシック"/>
              <a:ea typeface="ＭＳ ゴシック"/>
            </a:rPr>
            <a:pPr algn="r"/>
            <a:t>N=994</a:t>
          </a:fld>
          <a:endParaRPr lang="ja-JP" altLang="en-US" sz="1100"/>
        </a:p>
      </cdr:txBody>
    </cdr:sp>
  </cdr:absSizeAnchor>
</c:userShapes>
</file>

<file path=xl/drawings/drawing120.xml><?xml version="1.0" encoding="utf-8"?>
<c:userShapes xmlns:c="http://schemas.openxmlformats.org/drawingml/2006/chart">
  <cdr:absSizeAnchor xmlns:cdr="http://schemas.openxmlformats.org/drawingml/2006/chartDrawing">
    <cdr:from>
      <cdr:x>0.87148</cdr:x>
      <cdr:y>0.02686</cdr:y>
    </cdr:from>
    <cdr:ext cx="211001" cy="197997"/>
    <cdr:sp macro="" textlink="">
      <cdr:nvSpPr>
        <cdr:cNvPr id="2" name="テキスト ボックス 1"/>
        <cdr:cNvSpPr txBox="1"/>
      </cdr:nvSpPr>
      <cdr:spPr>
        <a:xfrm xmlns:a="http://schemas.openxmlformats.org/drawingml/2006/main">
          <a:off x="5868669" y="61656"/>
          <a:ext cx="211001" cy="197997"/>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absSizeAnchor xmlns:cdr="http://schemas.openxmlformats.org/drawingml/2006/chartDrawing">
    <cdr:from>
      <cdr:x>0.09012</cdr:x>
      <cdr:y>0.25173</cdr:y>
    </cdr:from>
    <cdr:ext cx="539999" cy="179999"/>
    <cdr:sp macro="" textlink="'問13～19'!$AC$44">
      <cdr:nvSpPr>
        <cdr:cNvPr id="18" name="テキスト ボックス 1"/>
        <cdr:cNvSpPr txBox="1"/>
      </cdr:nvSpPr>
      <cdr:spPr>
        <a:xfrm xmlns:a="http://schemas.openxmlformats.org/drawingml/2006/main">
          <a:off x="606884" y="57785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AF89924A-E050-4F2F-98EF-C8E93B6AA029}" type="TxLink">
            <a:rPr lang="en-US" altLang="en-US" sz="900" b="0" i="0" u="none" strike="noStrike">
              <a:solidFill>
                <a:srgbClr val="000000"/>
              </a:solidFill>
              <a:latin typeface="ＭＳ ゴシック"/>
              <a:ea typeface="ＭＳ ゴシック"/>
            </a:rPr>
            <a:pPr algn="r"/>
            <a:t>N=1,238</a:t>
          </a:fld>
          <a:endParaRPr lang="ja-JP" altLang="en-US" sz="1100"/>
        </a:p>
      </cdr:txBody>
    </cdr:sp>
  </cdr:absSizeAnchor>
  <cdr:absSizeAnchor xmlns:cdr="http://schemas.openxmlformats.org/drawingml/2006/chartDrawing">
    <cdr:from>
      <cdr:x>0.09012</cdr:x>
      <cdr:y>0.4592</cdr:y>
    </cdr:from>
    <cdr:ext cx="539999" cy="179999"/>
    <cdr:sp macro="" textlink="'問13～19'!$AD$44">
      <cdr:nvSpPr>
        <cdr:cNvPr id="8" name="テキスト ボックス 1"/>
        <cdr:cNvSpPr txBox="1"/>
      </cdr:nvSpPr>
      <cdr:spPr>
        <a:xfrm xmlns:a="http://schemas.openxmlformats.org/drawingml/2006/main">
          <a:off x="606884" y="105410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DEAFFE99-2108-4E76-AE46-C0E645E7870F}" type="TxLink">
            <a:rPr lang="en-US" altLang="en-US" sz="900" b="0" i="0" u="none" strike="noStrike">
              <a:solidFill>
                <a:srgbClr val="000000"/>
              </a:solidFill>
              <a:latin typeface="ＭＳ ゴシック"/>
              <a:ea typeface="ＭＳ ゴシック"/>
            </a:rPr>
            <a:pPr algn="r"/>
            <a:t>N=847</a:t>
          </a:fld>
          <a:endParaRPr lang="ja-JP" altLang="en-US" sz="1100"/>
        </a:p>
      </cdr:txBody>
    </cdr:sp>
  </cdr:absSizeAnchor>
  <cdr:absSizeAnchor xmlns:cdr="http://schemas.openxmlformats.org/drawingml/2006/chartDrawing">
    <cdr:from>
      <cdr:x>0.09012</cdr:x>
      <cdr:y>0.66667</cdr:y>
    </cdr:from>
    <cdr:ext cx="539999" cy="179999"/>
    <cdr:sp macro="" textlink="'問13～19'!$AE$44">
      <cdr:nvSpPr>
        <cdr:cNvPr id="9" name="テキスト ボックス 1"/>
        <cdr:cNvSpPr txBox="1"/>
      </cdr:nvSpPr>
      <cdr:spPr>
        <a:xfrm xmlns:a="http://schemas.openxmlformats.org/drawingml/2006/main">
          <a:off x="606884" y="153035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D9A6F8B9-BACF-4971-B922-5BB18DD957D0}" type="TxLink">
            <a:rPr lang="en-US" altLang="en-US" sz="900" b="0" i="0" u="none" strike="noStrike">
              <a:solidFill>
                <a:srgbClr val="000000"/>
              </a:solidFill>
              <a:latin typeface="ＭＳ ゴシック"/>
              <a:ea typeface="ＭＳ ゴシック"/>
            </a:rPr>
            <a:pPr algn="r"/>
            <a:t>N=994</a:t>
          </a:fld>
          <a:endParaRPr lang="ja-JP" altLang="en-US" sz="1100"/>
        </a:p>
      </cdr:txBody>
    </cdr:sp>
  </cdr:absSizeAnchor>
  <cdr:absSizeAnchor xmlns:cdr="http://schemas.openxmlformats.org/drawingml/2006/chartDrawing">
    <cdr:from>
      <cdr:x>0.89722</cdr:x>
      <cdr:y>0.11757</cdr:y>
    </cdr:from>
    <cdr:ext cx="503986" cy="205197"/>
    <cdr:sp macro="" textlink="">
      <cdr:nvSpPr>
        <cdr:cNvPr id="6" name="テキスト ボックス 1"/>
        <cdr:cNvSpPr txBox="1"/>
      </cdr:nvSpPr>
      <cdr:spPr>
        <a:xfrm xmlns:a="http://schemas.openxmlformats.org/drawingml/2006/main">
          <a:off x="6042025" y="269875"/>
          <a:ext cx="503986" cy="20520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平均</a:t>
          </a:r>
        </a:p>
      </cdr:txBody>
    </cdr:sp>
  </cdr:absSizeAnchor>
  <cdr:absSizeAnchor xmlns:cdr="http://schemas.openxmlformats.org/drawingml/2006/chartDrawing">
    <cdr:from>
      <cdr:x>0.90393</cdr:x>
      <cdr:y>0.19438</cdr:y>
    </cdr:from>
    <cdr:ext cx="467958" cy="179992"/>
    <cdr:sp macro="" textlink="'問13～19'!$Z$54">
      <cdr:nvSpPr>
        <cdr:cNvPr id="7" name="テキスト ボックス 1"/>
        <cdr:cNvSpPr txBox="1"/>
      </cdr:nvSpPr>
      <cdr:spPr>
        <a:xfrm xmlns:a="http://schemas.openxmlformats.org/drawingml/2006/main">
          <a:off x="6087223" y="446204"/>
          <a:ext cx="467958" cy="179992"/>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9ECBC9E-0F63-40C2-90BB-85B025A3EAB2}" type="TxLink">
            <a:rPr lang="en-US" altLang="en-US" sz="900" b="0" i="0" u="none" strike="noStrike">
              <a:solidFill>
                <a:srgbClr val="000000"/>
              </a:solidFill>
              <a:latin typeface="ＭＳ ゴシック"/>
              <a:ea typeface="ＭＳ ゴシック"/>
            </a:rPr>
            <a:pPr algn="ctr"/>
            <a:t>2.9箇所</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0.90393</cdr:x>
      <cdr:y>0.40185</cdr:y>
    </cdr:from>
    <cdr:ext cx="467958" cy="179992"/>
    <cdr:sp macro="" textlink="'問13～19'!$AA$54">
      <cdr:nvSpPr>
        <cdr:cNvPr id="10" name="テキスト ボックス 1"/>
        <cdr:cNvSpPr txBox="1"/>
      </cdr:nvSpPr>
      <cdr:spPr>
        <a:xfrm xmlns:a="http://schemas.openxmlformats.org/drawingml/2006/main">
          <a:off x="6087223" y="922456"/>
          <a:ext cx="467958" cy="179992"/>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DE25C97-CB67-48D8-9FE9-93B19B86ED47}" type="TxLink">
            <a:rPr lang="en-US" altLang="en-US" sz="900" b="0" i="0" u="none" strike="noStrike">
              <a:solidFill>
                <a:srgbClr val="000000"/>
              </a:solidFill>
              <a:latin typeface="ＭＳ ゴシック"/>
              <a:ea typeface="ＭＳ ゴシック"/>
            </a:rPr>
            <a:pPr algn="ctr"/>
            <a:t>2.2箇所</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0.90393</cdr:x>
      <cdr:y>0.60932</cdr:y>
    </cdr:from>
    <cdr:ext cx="467958" cy="179992"/>
    <cdr:sp macro="" textlink="'問13～19'!$AB$54">
      <cdr:nvSpPr>
        <cdr:cNvPr id="11" name="テキスト ボックス 1"/>
        <cdr:cNvSpPr txBox="1"/>
      </cdr:nvSpPr>
      <cdr:spPr>
        <a:xfrm xmlns:a="http://schemas.openxmlformats.org/drawingml/2006/main">
          <a:off x="6087223" y="1398708"/>
          <a:ext cx="467958" cy="179992"/>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67590D6-93D2-4096-BB92-B94A8B971B01}" type="TxLink">
            <a:rPr lang="en-US" altLang="en-US" sz="900" b="0" i="0" u="none" strike="noStrike">
              <a:solidFill>
                <a:srgbClr val="000000"/>
              </a:solidFill>
              <a:latin typeface="ＭＳ ゴシック"/>
              <a:ea typeface="ＭＳ ゴシック"/>
            </a:rPr>
            <a:pPr algn="ctr"/>
            <a:t>1.9箇所</a:t>
          </a:fld>
          <a:endParaRPr lang="ja-JP" altLang="en-US" sz="900">
            <a:latin typeface="ＭＳ ゴシック" panose="020B0609070205080204" pitchFamily="49" charset="-128"/>
            <a:ea typeface="ＭＳ ゴシック" panose="020B0609070205080204" pitchFamily="49" charset="-128"/>
          </a:endParaRPr>
        </a:p>
      </cdr:txBody>
    </cdr:sp>
  </cdr:absSizeAnchor>
</c:userShapes>
</file>

<file path=xl/drawings/drawing121.xml><?xml version="1.0" encoding="utf-8"?>
<c:userShapes xmlns:c="http://schemas.openxmlformats.org/drawingml/2006/chart">
  <cdr:absSizeAnchor xmlns:cdr="http://schemas.openxmlformats.org/drawingml/2006/chartDrawing">
    <cdr:from>
      <cdr:x>0.87148</cdr:x>
      <cdr:y>0.02686</cdr:y>
    </cdr:from>
    <cdr:ext cx="211001" cy="197997"/>
    <cdr:sp macro="" textlink="">
      <cdr:nvSpPr>
        <cdr:cNvPr id="2" name="テキスト ボックス 1"/>
        <cdr:cNvSpPr txBox="1"/>
      </cdr:nvSpPr>
      <cdr:spPr>
        <a:xfrm xmlns:a="http://schemas.openxmlformats.org/drawingml/2006/main">
          <a:off x="5868669" y="61656"/>
          <a:ext cx="211001" cy="197997"/>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absSizeAnchor xmlns:cdr="http://schemas.openxmlformats.org/drawingml/2006/chartDrawing">
    <cdr:from>
      <cdr:x>0.09012</cdr:x>
      <cdr:y>0.25173</cdr:y>
    </cdr:from>
    <cdr:ext cx="539999" cy="179999"/>
    <cdr:sp macro="" textlink="'問13～19'!$AC$61">
      <cdr:nvSpPr>
        <cdr:cNvPr id="18" name="テキスト ボックス 1"/>
        <cdr:cNvSpPr txBox="1"/>
      </cdr:nvSpPr>
      <cdr:spPr>
        <a:xfrm xmlns:a="http://schemas.openxmlformats.org/drawingml/2006/main">
          <a:off x="606884" y="57785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8E737513-6E11-4A0A-B5B4-9103AEAA7B01}" type="TxLink">
            <a:rPr lang="en-US" altLang="en-US" sz="900" b="0" i="0" u="none" strike="noStrike">
              <a:solidFill>
                <a:srgbClr val="000000"/>
              </a:solidFill>
              <a:latin typeface="ＭＳ ゴシック"/>
              <a:ea typeface="ＭＳ ゴシック"/>
            </a:rPr>
            <a:pPr algn="r"/>
            <a:t>N=1,238</a:t>
          </a:fld>
          <a:endParaRPr lang="ja-JP" altLang="en-US" sz="1100"/>
        </a:p>
      </cdr:txBody>
    </cdr:sp>
  </cdr:absSizeAnchor>
  <cdr:absSizeAnchor xmlns:cdr="http://schemas.openxmlformats.org/drawingml/2006/chartDrawing">
    <cdr:from>
      <cdr:x>0.09012</cdr:x>
      <cdr:y>0.4592</cdr:y>
    </cdr:from>
    <cdr:ext cx="539999" cy="179999"/>
    <cdr:sp macro="" textlink="'問13～19'!$AD$61">
      <cdr:nvSpPr>
        <cdr:cNvPr id="8" name="テキスト ボックス 1"/>
        <cdr:cNvSpPr txBox="1"/>
      </cdr:nvSpPr>
      <cdr:spPr>
        <a:xfrm xmlns:a="http://schemas.openxmlformats.org/drawingml/2006/main">
          <a:off x="606884" y="105410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8B68DDF-A476-4A8A-A876-86105FC47A94}" type="TxLink">
            <a:rPr lang="en-US" altLang="en-US" sz="900" b="0" i="0" u="none" strike="noStrike">
              <a:solidFill>
                <a:srgbClr val="000000"/>
              </a:solidFill>
              <a:latin typeface="ＭＳ ゴシック"/>
              <a:ea typeface="ＭＳ ゴシック"/>
            </a:rPr>
            <a:pPr algn="r"/>
            <a:t>N=847</a:t>
          </a:fld>
          <a:endParaRPr lang="ja-JP" altLang="en-US" sz="1100"/>
        </a:p>
      </cdr:txBody>
    </cdr:sp>
  </cdr:absSizeAnchor>
  <cdr:absSizeAnchor xmlns:cdr="http://schemas.openxmlformats.org/drawingml/2006/chartDrawing">
    <cdr:from>
      <cdr:x>0.09012</cdr:x>
      <cdr:y>0.66667</cdr:y>
    </cdr:from>
    <cdr:ext cx="539999" cy="179999"/>
    <cdr:sp macro="" textlink="'問13～19'!$AE$61">
      <cdr:nvSpPr>
        <cdr:cNvPr id="9" name="テキスト ボックス 1"/>
        <cdr:cNvSpPr txBox="1"/>
      </cdr:nvSpPr>
      <cdr:spPr>
        <a:xfrm xmlns:a="http://schemas.openxmlformats.org/drawingml/2006/main">
          <a:off x="606884" y="153035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EEB22B01-3C3B-45B3-A110-566A094231A5}" type="TxLink">
            <a:rPr lang="en-US" altLang="en-US" sz="900" b="0" i="0" u="none" strike="noStrike">
              <a:solidFill>
                <a:srgbClr val="000000"/>
              </a:solidFill>
              <a:latin typeface="ＭＳ ゴシック"/>
              <a:ea typeface="ＭＳ ゴシック"/>
            </a:rPr>
            <a:pPr algn="r"/>
            <a:t>N=928</a:t>
          </a:fld>
          <a:endParaRPr lang="ja-JP" altLang="en-US" sz="1100"/>
        </a:p>
      </cdr:txBody>
    </cdr:sp>
  </cdr:absSizeAnchor>
</c:userShapes>
</file>

<file path=xl/drawings/drawing122.xml><?xml version="1.0" encoding="utf-8"?>
<c:userShapes xmlns:c="http://schemas.openxmlformats.org/drawingml/2006/chart">
  <cdr:absSizeAnchor xmlns:cdr="http://schemas.openxmlformats.org/drawingml/2006/chartDrawing">
    <cdr:from>
      <cdr:x>0.87148</cdr:x>
      <cdr:y>0.02686</cdr:y>
    </cdr:from>
    <cdr:ext cx="211001" cy="197997"/>
    <cdr:sp macro="" textlink="">
      <cdr:nvSpPr>
        <cdr:cNvPr id="2" name="テキスト ボックス 1"/>
        <cdr:cNvSpPr txBox="1"/>
      </cdr:nvSpPr>
      <cdr:spPr>
        <a:xfrm xmlns:a="http://schemas.openxmlformats.org/drawingml/2006/main">
          <a:off x="5868669" y="61656"/>
          <a:ext cx="211001" cy="197997"/>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absSizeAnchor xmlns:cdr="http://schemas.openxmlformats.org/drawingml/2006/chartDrawing">
    <cdr:from>
      <cdr:x>0.09012</cdr:x>
      <cdr:y>0.25173</cdr:y>
    </cdr:from>
    <cdr:ext cx="539999" cy="179999"/>
    <cdr:sp macro="" textlink="'問13～19'!$AC$73">
      <cdr:nvSpPr>
        <cdr:cNvPr id="18" name="テキスト ボックス 1"/>
        <cdr:cNvSpPr txBox="1"/>
      </cdr:nvSpPr>
      <cdr:spPr>
        <a:xfrm xmlns:a="http://schemas.openxmlformats.org/drawingml/2006/main">
          <a:off x="606884" y="57785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28A8463-3A62-44D0-93EA-B416E1F66576}" type="TxLink">
            <a:rPr lang="en-US" altLang="en-US" sz="900" b="0" i="0" u="none" strike="noStrike">
              <a:solidFill>
                <a:srgbClr val="000000"/>
              </a:solidFill>
              <a:latin typeface="ＭＳ ゴシック"/>
              <a:ea typeface="ＭＳ ゴシック"/>
            </a:rPr>
            <a:pPr algn="r"/>
            <a:t>N=1,238</a:t>
          </a:fld>
          <a:endParaRPr lang="ja-JP" altLang="en-US" sz="1100"/>
        </a:p>
      </cdr:txBody>
    </cdr:sp>
  </cdr:absSizeAnchor>
  <cdr:absSizeAnchor xmlns:cdr="http://schemas.openxmlformats.org/drawingml/2006/chartDrawing">
    <cdr:from>
      <cdr:x>0.09012</cdr:x>
      <cdr:y>0.4592</cdr:y>
    </cdr:from>
    <cdr:ext cx="539999" cy="179999"/>
    <cdr:sp macro="" textlink="'問13～19'!$AD$73">
      <cdr:nvSpPr>
        <cdr:cNvPr id="8" name="テキスト ボックス 1"/>
        <cdr:cNvSpPr txBox="1"/>
      </cdr:nvSpPr>
      <cdr:spPr>
        <a:xfrm xmlns:a="http://schemas.openxmlformats.org/drawingml/2006/main">
          <a:off x="606884" y="105410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BC08CBC0-F762-4935-B8A5-F829744A0FCC}" type="TxLink">
            <a:rPr lang="en-US" altLang="en-US" sz="900" b="0" i="0" u="none" strike="noStrike">
              <a:solidFill>
                <a:srgbClr val="000000"/>
              </a:solidFill>
              <a:latin typeface="ＭＳ ゴシック"/>
              <a:ea typeface="ＭＳ ゴシック"/>
            </a:rPr>
            <a:pPr algn="r"/>
            <a:t>N=847</a:t>
          </a:fld>
          <a:endParaRPr lang="ja-JP" altLang="en-US" sz="1100"/>
        </a:p>
      </cdr:txBody>
    </cdr:sp>
  </cdr:absSizeAnchor>
  <cdr:absSizeAnchor xmlns:cdr="http://schemas.openxmlformats.org/drawingml/2006/chartDrawing">
    <cdr:from>
      <cdr:x>0.09012</cdr:x>
      <cdr:y>0.66667</cdr:y>
    </cdr:from>
    <cdr:ext cx="539999" cy="179999"/>
    <cdr:sp macro="" textlink="'問13～19'!$AE$73">
      <cdr:nvSpPr>
        <cdr:cNvPr id="9" name="テキスト ボックス 1"/>
        <cdr:cNvSpPr txBox="1"/>
      </cdr:nvSpPr>
      <cdr:spPr>
        <a:xfrm xmlns:a="http://schemas.openxmlformats.org/drawingml/2006/main">
          <a:off x="606884" y="153035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1BB5992-A732-47BD-87C5-82AC04244D9F}" type="TxLink">
            <a:rPr lang="en-US" altLang="en-US" sz="900" b="0" i="0" u="none" strike="noStrike">
              <a:solidFill>
                <a:srgbClr val="000000"/>
              </a:solidFill>
              <a:latin typeface="ＭＳ ゴシック"/>
              <a:ea typeface="ＭＳ ゴシック"/>
            </a:rPr>
            <a:pPr algn="r"/>
            <a:t>N=928</a:t>
          </a:fld>
          <a:endParaRPr lang="ja-JP" altLang="en-US" sz="1100"/>
        </a:p>
      </cdr:txBody>
    </cdr:sp>
  </cdr:absSizeAnchor>
</c:userShapes>
</file>

<file path=xl/drawings/drawing123.xml><?xml version="1.0" encoding="utf-8"?>
<c:userShapes xmlns:c="http://schemas.openxmlformats.org/drawingml/2006/chart">
  <cdr:absSizeAnchor xmlns:cdr="http://schemas.openxmlformats.org/drawingml/2006/chartDrawing">
    <cdr:from>
      <cdr:x>0.87148</cdr:x>
      <cdr:y>0.02686</cdr:y>
    </cdr:from>
    <cdr:ext cx="211001" cy="197997"/>
    <cdr:sp macro="" textlink="">
      <cdr:nvSpPr>
        <cdr:cNvPr id="2" name="テキスト ボックス 1"/>
        <cdr:cNvSpPr txBox="1"/>
      </cdr:nvSpPr>
      <cdr:spPr>
        <a:xfrm xmlns:a="http://schemas.openxmlformats.org/drawingml/2006/main">
          <a:off x="5868669" y="61656"/>
          <a:ext cx="211001" cy="197997"/>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absSizeAnchor xmlns:cdr="http://schemas.openxmlformats.org/drawingml/2006/chartDrawing">
    <cdr:from>
      <cdr:x>0.09012</cdr:x>
      <cdr:y>0.25173</cdr:y>
    </cdr:from>
    <cdr:ext cx="539999" cy="179999"/>
    <cdr:sp macro="" textlink="'問13～19'!$AC$84">
      <cdr:nvSpPr>
        <cdr:cNvPr id="18" name="テキスト ボックス 1"/>
        <cdr:cNvSpPr txBox="1"/>
      </cdr:nvSpPr>
      <cdr:spPr>
        <a:xfrm xmlns:a="http://schemas.openxmlformats.org/drawingml/2006/main">
          <a:off x="606884" y="57785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08E7612-5C4D-486E-AB5D-3BE73E64CDDD}" type="TxLink">
            <a:rPr lang="en-US" altLang="en-US" sz="900" b="0" i="0" u="none" strike="noStrike">
              <a:solidFill>
                <a:srgbClr val="000000"/>
              </a:solidFill>
              <a:latin typeface="ＭＳ ゴシック"/>
              <a:ea typeface="ＭＳ ゴシック"/>
            </a:rPr>
            <a:pPr algn="r"/>
            <a:t>N=1,238</a:t>
          </a:fld>
          <a:endParaRPr lang="ja-JP" altLang="en-US" sz="1100"/>
        </a:p>
      </cdr:txBody>
    </cdr:sp>
  </cdr:absSizeAnchor>
  <cdr:absSizeAnchor xmlns:cdr="http://schemas.openxmlformats.org/drawingml/2006/chartDrawing">
    <cdr:from>
      <cdr:x>0.09012</cdr:x>
      <cdr:y>0.4592</cdr:y>
    </cdr:from>
    <cdr:ext cx="539999" cy="179999"/>
    <cdr:sp macro="" textlink="'問13～19'!$AD$84">
      <cdr:nvSpPr>
        <cdr:cNvPr id="8" name="テキスト ボックス 1"/>
        <cdr:cNvSpPr txBox="1"/>
      </cdr:nvSpPr>
      <cdr:spPr>
        <a:xfrm xmlns:a="http://schemas.openxmlformats.org/drawingml/2006/main">
          <a:off x="606884" y="105410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73DACFA-6D43-49CA-BA87-0DF34F4F4188}" type="TxLink">
            <a:rPr lang="en-US" altLang="en-US" sz="900" b="0" i="0" u="none" strike="noStrike">
              <a:solidFill>
                <a:srgbClr val="000000"/>
              </a:solidFill>
              <a:latin typeface="ＭＳ ゴシック"/>
              <a:ea typeface="ＭＳ ゴシック"/>
            </a:rPr>
            <a:pPr algn="r"/>
            <a:t>N=847</a:t>
          </a:fld>
          <a:endParaRPr lang="ja-JP" altLang="en-US" sz="1100"/>
        </a:p>
      </cdr:txBody>
    </cdr:sp>
  </cdr:absSizeAnchor>
  <cdr:absSizeAnchor xmlns:cdr="http://schemas.openxmlformats.org/drawingml/2006/chartDrawing">
    <cdr:from>
      <cdr:x>0.09012</cdr:x>
      <cdr:y>0.66667</cdr:y>
    </cdr:from>
    <cdr:ext cx="539999" cy="179999"/>
    <cdr:sp macro="" textlink="'問13～19'!$AE$84">
      <cdr:nvSpPr>
        <cdr:cNvPr id="9" name="テキスト ボックス 1"/>
        <cdr:cNvSpPr txBox="1"/>
      </cdr:nvSpPr>
      <cdr:spPr>
        <a:xfrm xmlns:a="http://schemas.openxmlformats.org/drawingml/2006/main">
          <a:off x="606884" y="153035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AB679C88-D63A-41DD-B277-D40CE68806FD}" type="TxLink">
            <a:rPr lang="en-US" altLang="en-US" sz="900" b="0" i="0" u="none" strike="noStrike">
              <a:solidFill>
                <a:srgbClr val="000000"/>
              </a:solidFill>
              <a:latin typeface="ＭＳ ゴシック"/>
              <a:ea typeface="ＭＳ ゴシック"/>
            </a:rPr>
            <a:pPr algn="r"/>
            <a:t>N=928</a:t>
          </a:fld>
          <a:endParaRPr lang="ja-JP" altLang="en-US" sz="1100"/>
        </a:p>
      </cdr:txBody>
    </cdr:sp>
  </cdr:absSizeAnchor>
</c:userShapes>
</file>

<file path=xl/drawings/drawing124.xml><?xml version="1.0" encoding="utf-8"?>
<c:userShapes xmlns:c="http://schemas.openxmlformats.org/drawingml/2006/chart">
  <cdr:absSizeAnchor xmlns:cdr="http://schemas.openxmlformats.org/drawingml/2006/chartDrawing">
    <cdr:from>
      <cdr:x>0.87148</cdr:x>
      <cdr:y>0.02686</cdr:y>
    </cdr:from>
    <cdr:ext cx="211001" cy="197997"/>
    <cdr:sp macro="" textlink="">
      <cdr:nvSpPr>
        <cdr:cNvPr id="2" name="テキスト ボックス 1"/>
        <cdr:cNvSpPr txBox="1"/>
      </cdr:nvSpPr>
      <cdr:spPr>
        <a:xfrm xmlns:a="http://schemas.openxmlformats.org/drawingml/2006/main">
          <a:off x="5868669" y="61656"/>
          <a:ext cx="211001" cy="197997"/>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absSizeAnchor xmlns:cdr="http://schemas.openxmlformats.org/drawingml/2006/chartDrawing">
    <cdr:from>
      <cdr:x>0.09012</cdr:x>
      <cdr:y>0.25173</cdr:y>
    </cdr:from>
    <cdr:ext cx="539999" cy="179999"/>
    <cdr:sp macro="" textlink="'問13～19'!$AC$93">
      <cdr:nvSpPr>
        <cdr:cNvPr id="18" name="テキスト ボックス 1"/>
        <cdr:cNvSpPr txBox="1"/>
      </cdr:nvSpPr>
      <cdr:spPr>
        <a:xfrm xmlns:a="http://schemas.openxmlformats.org/drawingml/2006/main">
          <a:off x="606884" y="57785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BAA153F9-A264-4F06-A944-1D05CFA3E159}" type="TxLink">
            <a:rPr lang="en-US" altLang="en-US" sz="900" b="0" i="0" u="none" strike="noStrike">
              <a:solidFill>
                <a:srgbClr val="000000"/>
              </a:solidFill>
              <a:latin typeface="ＭＳ ゴシック"/>
              <a:ea typeface="ＭＳ ゴシック"/>
            </a:rPr>
            <a:pPr algn="r"/>
            <a:t>N=1,238</a:t>
          </a:fld>
          <a:endParaRPr lang="ja-JP" altLang="en-US" sz="1100"/>
        </a:p>
      </cdr:txBody>
    </cdr:sp>
  </cdr:absSizeAnchor>
  <cdr:absSizeAnchor xmlns:cdr="http://schemas.openxmlformats.org/drawingml/2006/chartDrawing">
    <cdr:from>
      <cdr:x>0.09012</cdr:x>
      <cdr:y>0.4592</cdr:y>
    </cdr:from>
    <cdr:ext cx="539999" cy="179999"/>
    <cdr:sp macro="" textlink="'問13～19'!$AD$93">
      <cdr:nvSpPr>
        <cdr:cNvPr id="8" name="テキスト ボックス 1"/>
        <cdr:cNvSpPr txBox="1"/>
      </cdr:nvSpPr>
      <cdr:spPr>
        <a:xfrm xmlns:a="http://schemas.openxmlformats.org/drawingml/2006/main">
          <a:off x="606884" y="105410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CF65372-788E-4D55-AEB1-26A56A5164D2}" type="TxLink">
            <a:rPr lang="en-US" altLang="en-US" sz="900" b="0" i="0" u="none" strike="noStrike">
              <a:solidFill>
                <a:srgbClr val="000000"/>
              </a:solidFill>
              <a:latin typeface="ＭＳ ゴシック"/>
              <a:ea typeface="ＭＳ ゴシック"/>
            </a:rPr>
            <a:pPr algn="r"/>
            <a:t>N=847</a:t>
          </a:fld>
          <a:endParaRPr lang="ja-JP" altLang="en-US" sz="1100"/>
        </a:p>
      </cdr:txBody>
    </cdr:sp>
  </cdr:absSizeAnchor>
  <cdr:absSizeAnchor xmlns:cdr="http://schemas.openxmlformats.org/drawingml/2006/chartDrawing">
    <cdr:from>
      <cdr:x>0.09012</cdr:x>
      <cdr:y>0.66667</cdr:y>
    </cdr:from>
    <cdr:ext cx="539999" cy="179999"/>
    <cdr:sp macro="" textlink="'問13～19'!$AE$93">
      <cdr:nvSpPr>
        <cdr:cNvPr id="9" name="テキスト ボックス 1"/>
        <cdr:cNvSpPr txBox="1"/>
      </cdr:nvSpPr>
      <cdr:spPr>
        <a:xfrm xmlns:a="http://schemas.openxmlformats.org/drawingml/2006/main">
          <a:off x="606884" y="153035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464387E3-B8AF-49A9-9CB2-9A91648C9A5B}" type="TxLink">
            <a:rPr lang="en-US" altLang="en-US" sz="900" b="0" i="0" u="none" strike="noStrike">
              <a:solidFill>
                <a:srgbClr val="000000"/>
              </a:solidFill>
              <a:latin typeface="ＭＳ ゴシック"/>
              <a:ea typeface="ＭＳ ゴシック"/>
            </a:rPr>
            <a:pPr algn="r"/>
            <a:t>N=928</a:t>
          </a:fld>
          <a:endParaRPr lang="ja-JP" altLang="en-US" sz="1100"/>
        </a:p>
      </cdr:txBody>
    </cdr:sp>
  </cdr:absSizeAnchor>
</c:userShapes>
</file>

<file path=xl/drawings/drawing125.xml><?xml version="1.0" encoding="utf-8"?>
<c:userShapes xmlns:c="http://schemas.openxmlformats.org/drawingml/2006/chart">
  <cdr:absSizeAnchor xmlns:cdr="http://schemas.openxmlformats.org/drawingml/2006/chartDrawing">
    <cdr:from>
      <cdr:x>0.87148</cdr:x>
      <cdr:y>0.02686</cdr:y>
    </cdr:from>
    <cdr:ext cx="211001" cy="197997"/>
    <cdr:sp macro="" textlink="">
      <cdr:nvSpPr>
        <cdr:cNvPr id="2" name="テキスト ボックス 1"/>
        <cdr:cNvSpPr txBox="1"/>
      </cdr:nvSpPr>
      <cdr:spPr>
        <a:xfrm xmlns:a="http://schemas.openxmlformats.org/drawingml/2006/main">
          <a:off x="5868669" y="61656"/>
          <a:ext cx="211001" cy="197997"/>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absSizeAnchor xmlns:cdr="http://schemas.openxmlformats.org/drawingml/2006/chartDrawing">
    <cdr:from>
      <cdr:x>0.09012</cdr:x>
      <cdr:y>0.25173</cdr:y>
    </cdr:from>
    <cdr:ext cx="539999" cy="179999"/>
    <cdr:sp macro="" textlink="'問13～19'!$AC$102">
      <cdr:nvSpPr>
        <cdr:cNvPr id="18" name="テキスト ボックス 1"/>
        <cdr:cNvSpPr txBox="1"/>
      </cdr:nvSpPr>
      <cdr:spPr>
        <a:xfrm xmlns:a="http://schemas.openxmlformats.org/drawingml/2006/main">
          <a:off x="606884" y="57785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F2F637C-7943-42A7-B4CC-8229D00F2033}" type="TxLink">
            <a:rPr lang="en-US" altLang="en-US" sz="900" b="0" i="0" u="none" strike="noStrike">
              <a:solidFill>
                <a:srgbClr val="000000"/>
              </a:solidFill>
              <a:latin typeface="ＭＳ ゴシック"/>
              <a:ea typeface="ＭＳ ゴシック"/>
            </a:rPr>
            <a:pPr algn="r"/>
            <a:t>N=1,238</a:t>
          </a:fld>
          <a:endParaRPr lang="ja-JP" altLang="en-US" sz="1100"/>
        </a:p>
      </cdr:txBody>
    </cdr:sp>
  </cdr:absSizeAnchor>
  <cdr:absSizeAnchor xmlns:cdr="http://schemas.openxmlformats.org/drawingml/2006/chartDrawing">
    <cdr:from>
      <cdr:x>0.09012</cdr:x>
      <cdr:y>0.4592</cdr:y>
    </cdr:from>
    <cdr:ext cx="539999" cy="179999"/>
    <cdr:sp macro="" textlink="'問13～19'!$AD$102">
      <cdr:nvSpPr>
        <cdr:cNvPr id="8" name="テキスト ボックス 1"/>
        <cdr:cNvSpPr txBox="1"/>
      </cdr:nvSpPr>
      <cdr:spPr>
        <a:xfrm xmlns:a="http://schemas.openxmlformats.org/drawingml/2006/main">
          <a:off x="606884" y="105410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B830FA8D-BB7F-4B29-89FB-1A79156B7152}" type="TxLink">
            <a:rPr lang="en-US" altLang="en-US" sz="900" b="0" i="0" u="none" strike="noStrike">
              <a:solidFill>
                <a:srgbClr val="000000"/>
              </a:solidFill>
              <a:latin typeface="ＭＳ ゴシック"/>
              <a:ea typeface="ＭＳ ゴシック"/>
            </a:rPr>
            <a:pPr algn="r"/>
            <a:t>N=847</a:t>
          </a:fld>
          <a:endParaRPr lang="ja-JP" altLang="en-US" sz="1100"/>
        </a:p>
      </cdr:txBody>
    </cdr:sp>
  </cdr:absSizeAnchor>
  <cdr:absSizeAnchor xmlns:cdr="http://schemas.openxmlformats.org/drawingml/2006/chartDrawing">
    <cdr:from>
      <cdr:x>0.09012</cdr:x>
      <cdr:y>0.66667</cdr:y>
    </cdr:from>
    <cdr:ext cx="539999" cy="179999"/>
    <cdr:sp macro="" textlink="'問13～19'!$AE$102">
      <cdr:nvSpPr>
        <cdr:cNvPr id="9" name="テキスト ボックス 1"/>
        <cdr:cNvSpPr txBox="1"/>
      </cdr:nvSpPr>
      <cdr:spPr>
        <a:xfrm xmlns:a="http://schemas.openxmlformats.org/drawingml/2006/main">
          <a:off x="606884" y="153035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758C82B3-68A9-4EE9-8AFF-7C8CF15B1BC1}" type="TxLink">
            <a:rPr lang="en-US" altLang="en-US" sz="900" b="0" i="0" u="none" strike="noStrike">
              <a:solidFill>
                <a:srgbClr val="000000"/>
              </a:solidFill>
              <a:latin typeface="ＭＳ ゴシック"/>
              <a:ea typeface="ＭＳ ゴシック"/>
            </a:rPr>
            <a:pPr algn="r"/>
            <a:t>N=928</a:t>
          </a:fld>
          <a:endParaRPr lang="ja-JP" altLang="en-US" sz="1100"/>
        </a:p>
      </cdr:txBody>
    </cdr:sp>
  </cdr:absSizeAnchor>
</c:userShapes>
</file>

<file path=xl/drawings/drawing126.xml><?xml version="1.0" encoding="utf-8"?>
<c:userShapes xmlns:c="http://schemas.openxmlformats.org/drawingml/2006/chart">
  <cdr:absSizeAnchor xmlns:cdr="http://schemas.openxmlformats.org/drawingml/2006/chartDrawing">
    <cdr:from>
      <cdr:x>0.87148</cdr:x>
      <cdr:y>0.02686</cdr:y>
    </cdr:from>
    <cdr:ext cx="211001" cy="197997"/>
    <cdr:sp macro="" textlink="">
      <cdr:nvSpPr>
        <cdr:cNvPr id="2" name="テキスト ボックス 1"/>
        <cdr:cNvSpPr txBox="1"/>
      </cdr:nvSpPr>
      <cdr:spPr>
        <a:xfrm xmlns:a="http://schemas.openxmlformats.org/drawingml/2006/main">
          <a:off x="5868669" y="61656"/>
          <a:ext cx="211001" cy="197997"/>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absSizeAnchor xmlns:cdr="http://schemas.openxmlformats.org/drawingml/2006/chartDrawing">
    <cdr:from>
      <cdr:x>0.09012</cdr:x>
      <cdr:y>0.25173</cdr:y>
    </cdr:from>
    <cdr:ext cx="539999" cy="179999"/>
    <cdr:sp macro="" textlink="'問13～19'!$AC$113">
      <cdr:nvSpPr>
        <cdr:cNvPr id="18" name="テキスト ボックス 1"/>
        <cdr:cNvSpPr txBox="1"/>
      </cdr:nvSpPr>
      <cdr:spPr>
        <a:xfrm xmlns:a="http://schemas.openxmlformats.org/drawingml/2006/main">
          <a:off x="606884" y="57785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7030A311-0097-4534-90D2-1B5B487B273E}" type="TxLink">
            <a:rPr lang="en-US" altLang="en-US" sz="900" b="0" i="0" u="none" strike="noStrike">
              <a:solidFill>
                <a:srgbClr val="000000"/>
              </a:solidFill>
              <a:latin typeface="ＭＳ ゴシック"/>
              <a:ea typeface="ＭＳ ゴシック"/>
            </a:rPr>
            <a:pPr algn="r"/>
            <a:t>N=1,238</a:t>
          </a:fld>
          <a:endParaRPr lang="ja-JP" altLang="en-US" sz="1100"/>
        </a:p>
      </cdr:txBody>
    </cdr:sp>
  </cdr:absSizeAnchor>
  <cdr:absSizeAnchor xmlns:cdr="http://schemas.openxmlformats.org/drawingml/2006/chartDrawing">
    <cdr:from>
      <cdr:x>0.09012</cdr:x>
      <cdr:y>0.4592</cdr:y>
    </cdr:from>
    <cdr:ext cx="539999" cy="179999"/>
    <cdr:sp macro="" textlink="'問13～19'!$AD$113">
      <cdr:nvSpPr>
        <cdr:cNvPr id="8" name="テキスト ボックス 1"/>
        <cdr:cNvSpPr txBox="1"/>
      </cdr:nvSpPr>
      <cdr:spPr>
        <a:xfrm xmlns:a="http://schemas.openxmlformats.org/drawingml/2006/main">
          <a:off x="606884" y="105410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DB05CE1-2BD6-48F0-BFAB-B9CCB9E53A31}" type="TxLink">
            <a:rPr lang="en-US" altLang="en-US" sz="900" b="0" i="0" u="none" strike="noStrike">
              <a:solidFill>
                <a:srgbClr val="000000"/>
              </a:solidFill>
              <a:latin typeface="ＭＳ ゴシック"/>
              <a:ea typeface="ＭＳ ゴシック"/>
            </a:rPr>
            <a:pPr algn="r"/>
            <a:t>N=847</a:t>
          </a:fld>
          <a:endParaRPr lang="ja-JP" altLang="en-US" sz="1100"/>
        </a:p>
      </cdr:txBody>
    </cdr:sp>
  </cdr:absSizeAnchor>
  <cdr:absSizeAnchor xmlns:cdr="http://schemas.openxmlformats.org/drawingml/2006/chartDrawing">
    <cdr:from>
      <cdr:x>0.09012</cdr:x>
      <cdr:y>0.66667</cdr:y>
    </cdr:from>
    <cdr:ext cx="539999" cy="179999"/>
    <cdr:sp macro="" textlink="'問13～19'!$AE$113">
      <cdr:nvSpPr>
        <cdr:cNvPr id="9" name="テキスト ボックス 1"/>
        <cdr:cNvSpPr txBox="1"/>
      </cdr:nvSpPr>
      <cdr:spPr>
        <a:xfrm xmlns:a="http://schemas.openxmlformats.org/drawingml/2006/main">
          <a:off x="606884" y="153035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016FE25A-BFBF-42E4-A0D7-27941235AD0D}" type="TxLink">
            <a:rPr lang="en-US" altLang="en-US" sz="900" b="0" i="0" u="none" strike="noStrike">
              <a:solidFill>
                <a:srgbClr val="000000"/>
              </a:solidFill>
              <a:latin typeface="ＭＳ ゴシック"/>
              <a:ea typeface="ＭＳ ゴシック"/>
            </a:rPr>
            <a:pPr algn="r"/>
            <a:t>N=994</a:t>
          </a:fld>
          <a:endParaRPr lang="ja-JP" altLang="en-US" sz="1100"/>
        </a:p>
      </cdr:txBody>
    </cdr:sp>
  </cdr:absSizeAnchor>
  <cdr:absSizeAnchor xmlns:cdr="http://schemas.openxmlformats.org/drawingml/2006/chartDrawing">
    <cdr:from>
      <cdr:x>0.89722</cdr:x>
      <cdr:y>0.11757</cdr:y>
    </cdr:from>
    <cdr:ext cx="503986" cy="205197"/>
    <cdr:sp macro="" textlink="">
      <cdr:nvSpPr>
        <cdr:cNvPr id="6" name="テキスト ボックス 1"/>
        <cdr:cNvSpPr txBox="1"/>
      </cdr:nvSpPr>
      <cdr:spPr>
        <a:xfrm xmlns:a="http://schemas.openxmlformats.org/drawingml/2006/main">
          <a:off x="6042025" y="269875"/>
          <a:ext cx="503986" cy="20520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平均</a:t>
          </a:r>
        </a:p>
      </cdr:txBody>
    </cdr:sp>
  </cdr:absSizeAnchor>
  <cdr:absSizeAnchor xmlns:cdr="http://schemas.openxmlformats.org/drawingml/2006/chartDrawing">
    <cdr:from>
      <cdr:x>0.9011</cdr:x>
      <cdr:y>0.19438</cdr:y>
    </cdr:from>
    <cdr:ext cx="467958" cy="179991"/>
    <cdr:sp macro="" textlink="'問13～19'!$Z$123">
      <cdr:nvSpPr>
        <cdr:cNvPr id="7" name="テキスト ボックス 1"/>
        <cdr:cNvSpPr txBox="1"/>
      </cdr:nvSpPr>
      <cdr:spPr>
        <a:xfrm xmlns:a="http://schemas.openxmlformats.org/drawingml/2006/main">
          <a:off x="6068173" y="446204"/>
          <a:ext cx="467958" cy="179991"/>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14AB36A-5F3F-4F8C-95DF-64A913333612}" type="TxLink">
            <a:rPr lang="en-US" altLang="en-US" sz="900" b="0" i="0" u="none" strike="noStrike">
              <a:solidFill>
                <a:srgbClr val="000000"/>
              </a:solidFill>
              <a:latin typeface="ＭＳ ゴシック"/>
              <a:ea typeface="ＭＳ ゴシック"/>
            </a:rPr>
            <a:pPr algn="ctr"/>
            <a:t>1.6箇所</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0.9011</cdr:x>
      <cdr:y>0.40185</cdr:y>
    </cdr:from>
    <cdr:ext cx="467958" cy="179992"/>
    <cdr:sp macro="" textlink="'問13～19'!$AA$123">
      <cdr:nvSpPr>
        <cdr:cNvPr id="10" name="テキスト ボックス 1"/>
        <cdr:cNvSpPr txBox="1"/>
      </cdr:nvSpPr>
      <cdr:spPr>
        <a:xfrm xmlns:a="http://schemas.openxmlformats.org/drawingml/2006/main">
          <a:off x="6068173" y="922456"/>
          <a:ext cx="467958" cy="179992"/>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FB2E2894-9DB8-4BC8-BB57-C4BDEF1CAFCB}" type="TxLink">
            <a:rPr lang="en-US" altLang="en-US" sz="900" b="0" i="0" u="none" strike="noStrike">
              <a:solidFill>
                <a:srgbClr val="000000"/>
              </a:solidFill>
              <a:latin typeface="ＭＳ ゴシック"/>
              <a:ea typeface="ＭＳ ゴシック"/>
            </a:rPr>
            <a:pPr algn="ctr"/>
            <a:t>1.3箇所</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0.9011</cdr:x>
      <cdr:y>0.60932</cdr:y>
    </cdr:from>
    <cdr:ext cx="467958" cy="179992"/>
    <cdr:sp macro="" textlink="'問13～19'!$AB$123">
      <cdr:nvSpPr>
        <cdr:cNvPr id="11" name="テキスト ボックス 1"/>
        <cdr:cNvSpPr txBox="1"/>
      </cdr:nvSpPr>
      <cdr:spPr>
        <a:xfrm xmlns:a="http://schemas.openxmlformats.org/drawingml/2006/main">
          <a:off x="6068173" y="1398708"/>
          <a:ext cx="467958" cy="179992"/>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A9B81A8-17ED-4DFF-8CF0-AE805F5CD8A0}" type="TxLink">
            <a:rPr lang="en-US" altLang="en-US" sz="900" b="0" i="0" u="none" strike="noStrike">
              <a:solidFill>
                <a:srgbClr val="000000"/>
              </a:solidFill>
              <a:latin typeface="ＭＳ ゴシック"/>
              <a:ea typeface="ＭＳ ゴシック"/>
            </a:rPr>
            <a:pPr algn="ctr"/>
            <a:t>1.6箇所</a:t>
          </a:fld>
          <a:endParaRPr lang="ja-JP" altLang="en-US" sz="900">
            <a:latin typeface="ＭＳ ゴシック" panose="020B0609070205080204" pitchFamily="49" charset="-128"/>
            <a:ea typeface="ＭＳ ゴシック" panose="020B0609070205080204" pitchFamily="49" charset="-128"/>
          </a:endParaRPr>
        </a:p>
      </cdr:txBody>
    </cdr:sp>
  </cdr:absSizeAnchor>
</c:userShapes>
</file>

<file path=xl/drawings/drawing127.xml><?xml version="1.0" encoding="utf-8"?>
<c:userShapes xmlns:c="http://schemas.openxmlformats.org/drawingml/2006/chart">
  <cdr:absSizeAnchor xmlns:cdr="http://schemas.openxmlformats.org/drawingml/2006/chartDrawing">
    <cdr:from>
      <cdr:x>0.87148</cdr:x>
      <cdr:y>0.0308</cdr:y>
    </cdr:from>
    <cdr:ext cx="211001" cy="197997"/>
    <cdr:sp macro="" textlink="">
      <cdr:nvSpPr>
        <cdr:cNvPr id="2" name="テキスト ボックス 1"/>
        <cdr:cNvSpPr txBox="1"/>
      </cdr:nvSpPr>
      <cdr:spPr>
        <a:xfrm xmlns:a="http://schemas.openxmlformats.org/drawingml/2006/main">
          <a:off x="5868699" y="74509"/>
          <a:ext cx="211001" cy="197997"/>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absSizeAnchor xmlns:cdr="http://schemas.openxmlformats.org/drawingml/2006/chartDrawing">
    <cdr:from>
      <cdr:x>0.09012</cdr:x>
      <cdr:y>0.23992</cdr:y>
    </cdr:from>
    <cdr:ext cx="539999" cy="179998"/>
    <cdr:sp macro="" textlink="'問13～19'!$AC$129">
      <cdr:nvSpPr>
        <cdr:cNvPr id="18" name="テキスト ボックス 1"/>
        <cdr:cNvSpPr txBox="1"/>
      </cdr:nvSpPr>
      <cdr:spPr>
        <a:xfrm xmlns:a="http://schemas.openxmlformats.org/drawingml/2006/main">
          <a:off x="606884" y="580447"/>
          <a:ext cx="539999" cy="179998"/>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1CA9FBF5-5588-401D-A8FE-A826F57B371C}" type="TxLink">
            <a:rPr lang="en-US" altLang="en-US" sz="900" b="0" i="0" u="none" strike="noStrike">
              <a:solidFill>
                <a:srgbClr val="000000"/>
              </a:solidFill>
              <a:latin typeface="ＭＳ ゴシック"/>
              <a:ea typeface="ＭＳ ゴシック"/>
            </a:rPr>
            <a:pPr algn="r"/>
            <a:t>N=1,238</a:t>
          </a:fld>
          <a:endParaRPr lang="ja-JP" altLang="en-US" sz="1100"/>
        </a:p>
      </cdr:txBody>
    </cdr:sp>
  </cdr:absSizeAnchor>
  <cdr:absSizeAnchor xmlns:cdr="http://schemas.openxmlformats.org/drawingml/2006/chartDrawing">
    <cdr:from>
      <cdr:x>0.09012</cdr:x>
      <cdr:y>0.43634</cdr:y>
    </cdr:from>
    <cdr:ext cx="539999" cy="179999"/>
    <cdr:sp macro="" textlink="'問13～19'!$AD$129">
      <cdr:nvSpPr>
        <cdr:cNvPr id="8" name="テキスト ボックス 1"/>
        <cdr:cNvSpPr txBox="1"/>
      </cdr:nvSpPr>
      <cdr:spPr>
        <a:xfrm xmlns:a="http://schemas.openxmlformats.org/drawingml/2006/main">
          <a:off x="606884" y="1055669"/>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57E424B-F324-407A-AC14-64340F3F727A}" type="TxLink">
            <a:rPr lang="en-US" altLang="en-US" sz="900" b="0" i="0" u="none" strike="noStrike">
              <a:solidFill>
                <a:srgbClr val="000000"/>
              </a:solidFill>
              <a:latin typeface="ＭＳ ゴシック"/>
              <a:ea typeface="ＭＳ ゴシック"/>
            </a:rPr>
            <a:pPr algn="r"/>
            <a:t>N=847</a:t>
          </a:fld>
          <a:endParaRPr lang="ja-JP" altLang="en-US" sz="1100"/>
        </a:p>
      </cdr:txBody>
    </cdr:sp>
  </cdr:absSizeAnchor>
  <cdr:absSizeAnchor xmlns:cdr="http://schemas.openxmlformats.org/drawingml/2006/chartDrawing">
    <cdr:from>
      <cdr:x>0.09012</cdr:x>
      <cdr:y>0.63277</cdr:y>
    </cdr:from>
    <cdr:ext cx="539999" cy="179997"/>
    <cdr:sp macro="" textlink="'問13～19'!$AE$129">
      <cdr:nvSpPr>
        <cdr:cNvPr id="9" name="テキスト ボックス 1"/>
        <cdr:cNvSpPr txBox="1"/>
      </cdr:nvSpPr>
      <cdr:spPr>
        <a:xfrm xmlns:a="http://schemas.openxmlformats.org/drawingml/2006/main">
          <a:off x="606884" y="1530893"/>
          <a:ext cx="539999" cy="179997"/>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5F97DCC-9FDE-4747-991D-442DDD692091}" type="TxLink">
            <a:rPr lang="en-US" altLang="en-US" sz="900" b="0" i="0" u="none" strike="noStrike">
              <a:solidFill>
                <a:srgbClr val="000000"/>
              </a:solidFill>
              <a:latin typeface="ＭＳ ゴシック"/>
              <a:ea typeface="ＭＳ ゴシック"/>
            </a:rPr>
            <a:pPr algn="r"/>
            <a:t>N=994</a:t>
          </a:fld>
          <a:endParaRPr lang="ja-JP" altLang="en-US" sz="1100"/>
        </a:p>
      </cdr:txBody>
    </cdr:sp>
  </cdr:absSizeAnchor>
  <cdr:absSizeAnchor xmlns:cdr="http://schemas.openxmlformats.org/drawingml/2006/chartDrawing">
    <cdr:from>
      <cdr:x>0.89612</cdr:x>
      <cdr:y>0.11549</cdr:y>
    </cdr:from>
    <cdr:ext cx="503986" cy="205209"/>
    <cdr:sp macro="" textlink="">
      <cdr:nvSpPr>
        <cdr:cNvPr id="7" name="テキスト ボックス 1"/>
        <cdr:cNvSpPr txBox="1"/>
      </cdr:nvSpPr>
      <cdr:spPr>
        <a:xfrm xmlns:a="http://schemas.openxmlformats.org/drawingml/2006/main">
          <a:off x="6034597" y="279420"/>
          <a:ext cx="504000" cy="205200"/>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平均</a:t>
          </a:r>
        </a:p>
      </cdr:txBody>
    </cdr:sp>
  </cdr:absSizeAnchor>
  <cdr:absSizeAnchor xmlns:cdr="http://schemas.openxmlformats.org/drawingml/2006/chartDrawing">
    <cdr:from>
      <cdr:x>0.89282</cdr:x>
      <cdr:y>0.18837</cdr:y>
    </cdr:from>
    <cdr:ext cx="468025" cy="179999"/>
    <cdr:sp macro="" textlink="'問13～19'!$Z$140">
      <cdr:nvSpPr>
        <cdr:cNvPr id="10" name="テキスト ボックス 1"/>
        <cdr:cNvSpPr txBox="1"/>
      </cdr:nvSpPr>
      <cdr:spPr>
        <a:xfrm xmlns:a="http://schemas.openxmlformats.org/drawingml/2006/main">
          <a:off x="6012421" y="455733"/>
          <a:ext cx="468000" cy="17999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09A5A787-6E98-466B-9552-D0128B0B0890}" type="TxLink">
            <a:rPr lang="en-US" altLang="en-US" sz="900" b="0" i="0" u="none" strike="noStrike">
              <a:solidFill>
                <a:srgbClr val="000000"/>
              </a:solidFill>
              <a:latin typeface="ＭＳ ゴシック"/>
              <a:ea typeface="ＭＳ ゴシック"/>
            </a:rPr>
            <a:pPr algn="r"/>
            <a:t>74.1％</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0.89282</cdr:x>
      <cdr:y>0.38129</cdr:y>
    </cdr:from>
    <cdr:ext cx="468025" cy="179999"/>
    <cdr:sp macro="" textlink="'問13～19'!$AA$140">
      <cdr:nvSpPr>
        <cdr:cNvPr id="11" name="テキスト ボックス 1"/>
        <cdr:cNvSpPr txBox="1"/>
      </cdr:nvSpPr>
      <cdr:spPr>
        <a:xfrm xmlns:a="http://schemas.openxmlformats.org/drawingml/2006/main">
          <a:off x="6012421" y="922473"/>
          <a:ext cx="468000" cy="180000"/>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1CB5D33A-0BA3-4FA3-A85D-3DF461615ECF}" type="TxLink">
            <a:rPr lang="en-US" altLang="en-US" sz="900" b="0" i="0" u="none" strike="noStrike">
              <a:solidFill>
                <a:srgbClr val="000000"/>
              </a:solidFill>
              <a:latin typeface="ＭＳ ゴシック"/>
              <a:ea typeface="ＭＳ ゴシック"/>
            </a:rPr>
            <a:pPr algn="r"/>
            <a:t>67.0％</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0.89282</cdr:x>
      <cdr:y>0.57814</cdr:y>
    </cdr:from>
    <cdr:ext cx="468025" cy="179999"/>
    <cdr:sp macro="" textlink="'問13～19'!$AB$140">
      <cdr:nvSpPr>
        <cdr:cNvPr id="12" name="テキスト ボックス 1"/>
        <cdr:cNvSpPr txBox="1"/>
      </cdr:nvSpPr>
      <cdr:spPr>
        <a:xfrm xmlns:a="http://schemas.openxmlformats.org/drawingml/2006/main">
          <a:off x="6012421" y="1398722"/>
          <a:ext cx="468000" cy="17999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3AC18127-D341-4ECF-AAD1-1BACAF9FE2FC}" type="TxLink">
            <a:rPr lang="en-US" altLang="en-US" sz="900" b="0" i="0" u="none" strike="noStrike">
              <a:solidFill>
                <a:srgbClr val="000000"/>
              </a:solidFill>
              <a:latin typeface="ＭＳ ゴシック"/>
              <a:ea typeface="ＭＳ ゴシック"/>
            </a:rPr>
            <a:pPr algn="r"/>
            <a:t>49.4％</a:t>
          </a:fld>
          <a:endParaRPr lang="ja-JP" altLang="en-US" sz="900">
            <a:latin typeface="ＭＳ ゴシック" panose="020B0609070205080204" pitchFamily="49" charset="-128"/>
            <a:ea typeface="ＭＳ ゴシック" panose="020B0609070205080204" pitchFamily="49" charset="-128"/>
          </a:endParaRPr>
        </a:p>
      </cdr:txBody>
    </cdr:sp>
  </cdr:absSizeAnchor>
</c:userShapes>
</file>

<file path=xl/drawings/drawing128.xml><?xml version="1.0" encoding="utf-8"?>
<c:userShapes xmlns:c="http://schemas.openxmlformats.org/drawingml/2006/chart">
  <cdr:absSizeAnchor xmlns:cdr="http://schemas.openxmlformats.org/drawingml/2006/chartDrawing">
    <cdr:from>
      <cdr:x>0.87148</cdr:x>
      <cdr:y>0.0308</cdr:y>
    </cdr:from>
    <cdr:ext cx="211001" cy="197997"/>
    <cdr:sp macro="" textlink="">
      <cdr:nvSpPr>
        <cdr:cNvPr id="2" name="テキスト ボックス 1"/>
        <cdr:cNvSpPr txBox="1"/>
      </cdr:nvSpPr>
      <cdr:spPr>
        <a:xfrm xmlns:a="http://schemas.openxmlformats.org/drawingml/2006/main">
          <a:off x="5868699" y="74509"/>
          <a:ext cx="211001" cy="197997"/>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absSizeAnchor xmlns:cdr="http://schemas.openxmlformats.org/drawingml/2006/chartDrawing">
    <cdr:from>
      <cdr:x>0.09012</cdr:x>
      <cdr:y>0.23992</cdr:y>
    </cdr:from>
    <cdr:ext cx="539999" cy="179998"/>
    <cdr:sp macro="" textlink="'問13～19'!$AC$145">
      <cdr:nvSpPr>
        <cdr:cNvPr id="18" name="テキスト ボックス 1"/>
        <cdr:cNvSpPr txBox="1"/>
      </cdr:nvSpPr>
      <cdr:spPr>
        <a:xfrm xmlns:a="http://schemas.openxmlformats.org/drawingml/2006/main">
          <a:off x="606884" y="580447"/>
          <a:ext cx="539999" cy="179998"/>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0435E96-797C-484B-85C1-8866A20B3BFE}" type="TxLink">
            <a:rPr lang="en-US" altLang="en-US" sz="900" b="0" i="0" u="none" strike="noStrike">
              <a:solidFill>
                <a:srgbClr val="000000"/>
              </a:solidFill>
              <a:latin typeface="ＭＳ ゴシック"/>
              <a:ea typeface="ＭＳ ゴシック"/>
            </a:rPr>
            <a:pPr algn="r"/>
            <a:t>N=1,238</a:t>
          </a:fld>
          <a:endParaRPr lang="ja-JP" altLang="en-US" sz="1100"/>
        </a:p>
      </cdr:txBody>
    </cdr:sp>
  </cdr:absSizeAnchor>
  <cdr:absSizeAnchor xmlns:cdr="http://schemas.openxmlformats.org/drawingml/2006/chartDrawing">
    <cdr:from>
      <cdr:x>0.09012</cdr:x>
      <cdr:y>0.43634</cdr:y>
    </cdr:from>
    <cdr:ext cx="539999" cy="179999"/>
    <cdr:sp macro="" textlink="'問13～19'!$AD$145">
      <cdr:nvSpPr>
        <cdr:cNvPr id="8" name="テキスト ボックス 1"/>
        <cdr:cNvSpPr txBox="1"/>
      </cdr:nvSpPr>
      <cdr:spPr>
        <a:xfrm xmlns:a="http://schemas.openxmlformats.org/drawingml/2006/main">
          <a:off x="606884" y="1055669"/>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F66DC4B2-6817-4584-8249-6ABB28B08DA4}" type="TxLink">
            <a:rPr lang="en-US" altLang="en-US" sz="900" b="0" i="0" u="none" strike="noStrike">
              <a:solidFill>
                <a:srgbClr val="000000"/>
              </a:solidFill>
              <a:latin typeface="ＭＳ ゴシック"/>
              <a:ea typeface="ＭＳ ゴシック"/>
            </a:rPr>
            <a:pPr algn="r"/>
            <a:t>N=847</a:t>
          </a:fld>
          <a:endParaRPr lang="ja-JP" altLang="en-US" sz="1100"/>
        </a:p>
      </cdr:txBody>
    </cdr:sp>
  </cdr:absSizeAnchor>
  <cdr:absSizeAnchor xmlns:cdr="http://schemas.openxmlformats.org/drawingml/2006/chartDrawing">
    <cdr:from>
      <cdr:x>0.09012</cdr:x>
      <cdr:y>0.63277</cdr:y>
    </cdr:from>
    <cdr:ext cx="539999" cy="179997"/>
    <cdr:sp macro="" textlink="'問13～19'!$AE$145">
      <cdr:nvSpPr>
        <cdr:cNvPr id="9" name="テキスト ボックス 1"/>
        <cdr:cNvSpPr txBox="1"/>
      </cdr:nvSpPr>
      <cdr:spPr>
        <a:xfrm xmlns:a="http://schemas.openxmlformats.org/drawingml/2006/main">
          <a:off x="606884" y="1530893"/>
          <a:ext cx="539999" cy="179997"/>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E9BDA9D5-6E2B-4B5E-A3E5-3737062B5415}" type="TxLink">
            <a:rPr lang="en-US" altLang="en-US" sz="900" b="0" i="0" u="none" strike="noStrike">
              <a:solidFill>
                <a:srgbClr val="000000"/>
              </a:solidFill>
              <a:latin typeface="ＭＳ ゴシック"/>
              <a:ea typeface="ＭＳ ゴシック"/>
            </a:rPr>
            <a:pPr algn="r"/>
            <a:t>N=994</a:t>
          </a:fld>
          <a:endParaRPr lang="ja-JP" altLang="en-US" sz="1100"/>
        </a:p>
      </cdr:txBody>
    </cdr:sp>
  </cdr:absSizeAnchor>
  <cdr:absSizeAnchor xmlns:cdr="http://schemas.openxmlformats.org/drawingml/2006/chartDrawing">
    <cdr:from>
      <cdr:x>0.89612</cdr:x>
      <cdr:y>0.11549</cdr:y>
    </cdr:from>
    <cdr:ext cx="503986" cy="205209"/>
    <cdr:sp macro="" textlink="">
      <cdr:nvSpPr>
        <cdr:cNvPr id="7" name="テキスト ボックス 1"/>
        <cdr:cNvSpPr txBox="1"/>
      </cdr:nvSpPr>
      <cdr:spPr>
        <a:xfrm xmlns:a="http://schemas.openxmlformats.org/drawingml/2006/main">
          <a:off x="6034597" y="279420"/>
          <a:ext cx="504000" cy="205200"/>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平均</a:t>
          </a:r>
        </a:p>
      </cdr:txBody>
    </cdr:sp>
  </cdr:absSizeAnchor>
  <cdr:absSizeAnchor xmlns:cdr="http://schemas.openxmlformats.org/drawingml/2006/chartDrawing">
    <cdr:from>
      <cdr:x>0.89282</cdr:x>
      <cdr:y>0.18837</cdr:y>
    </cdr:from>
    <cdr:ext cx="468025" cy="179999"/>
    <cdr:sp macro="" textlink="'問13～19'!$Z$156">
      <cdr:nvSpPr>
        <cdr:cNvPr id="10" name="テキスト ボックス 1"/>
        <cdr:cNvSpPr txBox="1"/>
      </cdr:nvSpPr>
      <cdr:spPr>
        <a:xfrm xmlns:a="http://schemas.openxmlformats.org/drawingml/2006/main">
          <a:off x="6012421" y="455733"/>
          <a:ext cx="468000" cy="17999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F8130235-09BE-43E6-A355-E4D56B99601D}" type="TxLink">
            <a:rPr lang="en-US" altLang="en-US" sz="900" b="0" i="0" u="none" strike="noStrike">
              <a:solidFill>
                <a:srgbClr val="000000"/>
              </a:solidFill>
              <a:latin typeface="ＭＳ ゴシック"/>
              <a:ea typeface="ＭＳ ゴシック"/>
            </a:rPr>
            <a:pPr algn="r"/>
            <a:t>36.8％</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0.89282</cdr:x>
      <cdr:y>0.38129</cdr:y>
    </cdr:from>
    <cdr:ext cx="468025" cy="179999"/>
    <cdr:sp macro="" textlink="'問13～19'!$AA$156">
      <cdr:nvSpPr>
        <cdr:cNvPr id="11" name="テキスト ボックス 1"/>
        <cdr:cNvSpPr txBox="1"/>
      </cdr:nvSpPr>
      <cdr:spPr>
        <a:xfrm xmlns:a="http://schemas.openxmlformats.org/drawingml/2006/main">
          <a:off x="6012421" y="922473"/>
          <a:ext cx="468000" cy="180000"/>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D91CC98E-9D0F-4F9F-A425-BCD8207E1C31}" type="TxLink">
            <a:rPr lang="en-US" altLang="en-US" sz="900" b="0" i="0" u="none" strike="noStrike">
              <a:solidFill>
                <a:srgbClr val="000000"/>
              </a:solidFill>
              <a:latin typeface="ＭＳ ゴシック"/>
              <a:ea typeface="ＭＳ ゴシック"/>
            </a:rPr>
            <a:pPr algn="r"/>
            <a:t>23.6％</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0.89282</cdr:x>
      <cdr:y>0.57814</cdr:y>
    </cdr:from>
    <cdr:ext cx="468025" cy="179999"/>
    <cdr:sp macro="" textlink="'問13～19'!$AB$156">
      <cdr:nvSpPr>
        <cdr:cNvPr id="12" name="テキスト ボックス 1"/>
        <cdr:cNvSpPr txBox="1"/>
      </cdr:nvSpPr>
      <cdr:spPr>
        <a:xfrm xmlns:a="http://schemas.openxmlformats.org/drawingml/2006/main">
          <a:off x="6012421" y="1398722"/>
          <a:ext cx="468000" cy="17999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8EBBBA3-81C1-47F5-82EE-DFAFB780E740}" type="TxLink">
            <a:rPr lang="en-US" altLang="en-US" sz="900" b="0" i="0" u="none" strike="noStrike">
              <a:solidFill>
                <a:srgbClr val="000000"/>
              </a:solidFill>
              <a:latin typeface="ＭＳ ゴシック"/>
              <a:ea typeface="ＭＳ ゴシック"/>
            </a:rPr>
            <a:pPr algn="r"/>
            <a:t>17.1％</a:t>
          </a:fld>
          <a:endParaRPr lang="ja-JP" altLang="en-US" sz="900">
            <a:latin typeface="ＭＳ ゴシック" panose="020B0609070205080204" pitchFamily="49" charset="-128"/>
            <a:ea typeface="ＭＳ ゴシック" panose="020B0609070205080204" pitchFamily="49" charset="-128"/>
          </a:endParaRPr>
        </a:p>
      </cdr:txBody>
    </cdr:sp>
  </cdr:absSizeAnchor>
</c:userShapes>
</file>

<file path=xl/drawings/drawing129.xml><?xml version="1.0" encoding="utf-8"?>
<c:userShapes xmlns:c="http://schemas.openxmlformats.org/drawingml/2006/chart">
  <cdr:absSizeAnchor xmlns:cdr="http://schemas.openxmlformats.org/drawingml/2006/chartDrawing">
    <cdr:from>
      <cdr:x>0.87148</cdr:x>
      <cdr:y>0.0308</cdr:y>
    </cdr:from>
    <cdr:ext cx="211001" cy="197997"/>
    <cdr:sp macro="" textlink="">
      <cdr:nvSpPr>
        <cdr:cNvPr id="2" name="テキスト ボックス 1"/>
        <cdr:cNvSpPr txBox="1"/>
      </cdr:nvSpPr>
      <cdr:spPr>
        <a:xfrm xmlns:a="http://schemas.openxmlformats.org/drawingml/2006/main">
          <a:off x="5868699" y="74509"/>
          <a:ext cx="211001" cy="197997"/>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absSizeAnchor xmlns:cdr="http://schemas.openxmlformats.org/drawingml/2006/chartDrawing">
    <cdr:from>
      <cdr:x>0.09012</cdr:x>
      <cdr:y>0.23992</cdr:y>
    </cdr:from>
    <cdr:ext cx="539999" cy="179998"/>
    <cdr:sp macro="" textlink="'問13～19'!$AC$161">
      <cdr:nvSpPr>
        <cdr:cNvPr id="18" name="テキスト ボックス 1"/>
        <cdr:cNvSpPr txBox="1"/>
      </cdr:nvSpPr>
      <cdr:spPr>
        <a:xfrm xmlns:a="http://schemas.openxmlformats.org/drawingml/2006/main">
          <a:off x="606884" y="580447"/>
          <a:ext cx="539999" cy="179998"/>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AE04C45C-CEC3-409A-9658-5AE2CC47F804}" type="TxLink">
            <a:rPr lang="en-US" altLang="en-US" sz="900" b="0" i="0" u="none" strike="noStrike">
              <a:solidFill>
                <a:srgbClr val="000000"/>
              </a:solidFill>
              <a:latin typeface="ＭＳ ゴシック"/>
              <a:ea typeface="ＭＳ ゴシック"/>
            </a:rPr>
            <a:pPr algn="r"/>
            <a:t>N=1,238</a:t>
          </a:fld>
          <a:endParaRPr lang="ja-JP" altLang="en-US" sz="1100"/>
        </a:p>
      </cdr:txBody>
    </cdr:sp>
  </cdr:absSizeAnchor>
  <cdr:absSizeAnchor xmlns:cdr="http://schemas.openxmlformats.org/drawingml/2006/chartDrawing">
    <cdr:from>
      <cdr:x>0.09012</cdr:x>
      <cdr:y>0.43634</cdr:y>
    </cdr:from>
    <cdr:ext cx="539999" cy="179999"/>
    <cdr:sp macro="" textlink="'問13～19'!$AD$161">
      <cdr:nvSpPr>
        <cdr:cNvPr id="8" name="テキスト ボックス 1"/>
        <cdr:cNvSpPr txBox="1"/>
      </cdr:nvSpPr>
      <cdr:spPr>
        <a:xfrm xmlns:a="http://schemas.openxmlformats.org/drawingml/2006/main">
          <a:off x="606884" y="1055669"/>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0EB0A855-76C6-4B75-A8AD-509E842B33E0}" type="TxLink">
            <a:rPr lang="en-US" altLang="en-US" sz="900" b="0" i="0" u="none" strike="noStrike">
              <a:solidFill>
                <a:srgbClr val="000000"/>
              </a:solidFill>
              <a:latin typeface="ＭＳ ゴシック"/>
              <a:ea typeface="ＭＳ ゴシック"/>
            </a:rPr>
            <a:pPr algn="r"/>
            <a:t>N=847</a:t>
          </a:fld>
          <a:endParaRPr lang="ja-JP" altLang="en-US" sz="1100"/>
        </a:p>
      </cdr:txBody>
    </cdr:sp>
  </cdr:absSizeAnchor>
  <cdr:absSizeAnchor xmlns:cdr="http://schemas.openxmlformats.org/drawingml/2006/chartDrawing">
    <cdr:from>
      <cdr:x>0.09012</cdr:x>
      <cdr:y>0.63277</cdr:y>
    </cdr:from>
    <cdr:ext cx="539999" cy="179997"/>
    <cdr:sp macro="" textlink="'問13～19'!$AE$161">
      <cdr:nvSpPr>
        <cdr:cNvPr id="9" name="テキスト ボックス 1"/>
        <cdr:cNvSpPr txBox="1"/>
      </cdr:nvSpPr>
      <cdr:spPr>
        <a:xfrm xmlns:a="http://schemas.openxmlformats.org/drawingml/2006/main">
          <a:off x="606884" y="1530893"/>
          <a:ext cx="539999" cy="179997"/>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A958E98-1ED3-4DBB-9A28-7216501B4E3B}" type="TxLink">
            <a:rPr lang="en-US" altLang="en-US" sz="900" b="0" i="0" u="none" strike="noStrike">
              <a:solidFill>
                <a:srgbClr val="000000"/>
              </a:solidFill>
              <a:latin typeface="ＭＳ ゴシック"/>
              <a:ea typeface="ＭＳ ゴシック"/>
            </a:rPr>
            <a:pPr algn="r"/>
            <a:t>N=994</a:t>
          </a:fld>
          <a:endParaRPr lang="ja-JP" altLang="en-US" sz="1100"/>
        </a:p>
      </cdr:txBody>
    </cdr:sp>
  </cdr:absSizeAnchor>
  <cdr:absSizeAnchor xmlns:cdr="http://schemas.openxmlformats.org/drawingml/2006/chartDrawing">
    <cdr:from>
      <cdr:x>0.89612</cdr:x>
      <cdr:y>0.11549</cdr:y>
    </cdr:from>
    <cdr:ext cx="503986" cy="205209"/>
    <cdr:sp macro="" textlink="">
      <cdr:nvSpPr>
        <cdr:cNvPr id="7" name="テキスト ボックス 1"/>
        <cdr:cNvSpPr txBox="1"/>
      </cdr:nvSpPr>
      <cdr:spPr>
        <a:xfrm xmlns:a="http://schemas.openxmlformats.org/drawingml/2006/main">
          <a:off x="6034597" y="279420"/>
          <a:ext cx="504000" cy="205200"/>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平均</a:t>
          </a:r>
        </a:p>
      </cdr:txBody>
    </cdr:sp>
  </cdr:absSizeAnchor>
  <cdr:absSizeAnchor xmlns:cdr="http://schemas.openxmlformats.org/drawingml/2006/chartDrawing">
    <cdr:from>
      <cdr:x>0.89282</cdr:x>
      <cdr:y>0.18837</cdr:y>
    </cdr:from>
    <cdr:ext cx="468025" cy="179999"/>
    <cdr:sp macro="" textlink="'問13～19'!$Z$172">
      <cdr:nvSpPr>
        <cdr:cNvPr id="10" name="テキスト ボックス 1"/>
        <cdr:cNvSpPr txBox="1"/>
      </cdr:nvSpPr>
      <cdr:spPr>
        <a:xfrm xmlns:a="http://schemas.openxmlformats.org/drawingml/2006/main">
          <a:off x="6012421" y="455733"/>
          <a:ext cx="468000" cy="17999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A5CC9883-2E13-47A6-892A-D4B2BDFEBC79}" type="TxLink">
            <a:rPr lang="en-US" altLang="en-US" sz="900" b="0" i="0" u="none" strike="noStrike">
              <a:solidFill>
                <a:srgbClr val="000000"/>
              </a:solidFill>
              <a:latin typeface="ＭＳ ゴシック"/>
              <a:ea typeface="ＭＳ ゴシック"/>
            </a:rPr>
            <a:pPr algn="r"/>
            <a:t>1.7％</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0.89282</cdr:x>
      <cdr:y>0.38129</cdr:y>
    </cdr:from>
    <cdr:ext cx="468025" cy="179999"/>
    <cdr:sp macro="" textlink="'問13～19'!$AA$172">
      <cdr:nvSpPr>
        <cdr:cNvPr id="11" name="テキスト ボックス 1"/>
        <cdr:cNvSpPr txBox="1"/>
      </cdr:nvSpPr>
      <cdr:spPr>
        <a:xfrm xmlns:a="http://schemas.openxmlformats.org/drawingml/2006/main">
          <a:off x="6012421" y="922473"/>
          <a:ext cx="468000" cy="180000"/>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F01A741A-7309-4C94-9EFB-0CB388A22293}" type="TxLink">
            <a:rPr lang="en-US" altLang="en-US" sz="900" b="0" i="0" u="none" strike="noStrike">
              <a:solidFill>
                <a:srgbClr val="000000"/>
              </a:solidFill>
              <a:latin typeface="ＭＳ ゴシック"/>
              <a:ea typeface="ＭＳ ゴシック"/>
            </a:rPr>
            <a:pPr algn="r"/>
            <a:t>21.4％</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0.89282</cdr:x>
      <cdr:y>0.57814</cdr:y>
    </cdr:from>
    <cdr:ext cx="468025" cy="179999"/>
    <cdr:sp macro="" textlink="'問13～19'!$AB$172">
      <cdr:nvSpPr>
        <cdr:cNvPr id="12" name="テキスト ボックス 1"/>
        <cdr:cNvSpPr txBox="1"/>
      </cdr:nvSpPr>
      <cdr:spPr>
        <a:xfrm xmlns:a="http://schemas.openxmlformats.org/drawingml/2006/main">
          <a:off x="6012421" y="1398722"/>
          <a:ext cx="468000" cy="17999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18FD32F6-CD49-4B79-8EBF-1BE17770D59E}" type="TxLink">
            <a:rPr lang="en-US" altLang="en-US" sz="900" b="0" i="0" u="none" strike="noStrike">
              <a:solidFill>
                <a:srgbClr val="000000"/>
              </a:solidFill>
              <a:latin typeface="ＭＳ ゴシック"/>
              <a:ea typeface="ＭＳ ゴシック"/>
            </a:rPr>
            <a:pPr algn="r"/>
            <a:t>21.4％</a:t>
          </a:fld>
          <a:endParaRPr lang="ja-JP" altLang="en-US" sz="900">
            <a:latin typeface="ＭＳ ゴシック" panose="020B0609070205080204" pitchFamily="49" charset="-128"/>
            <a:ea typeface="ＭＳ ゴシック" panose="020B0609070205080204" pitchFamily="49" charset="-128"/>
          </a:endParaRPr>
        </a:p>
      </cdr:txBody>
    </cdr:sp>
  </cdr:absSizeAnchor>
</c:userShapes>
</file>

<file path=xl/drawings/drawing13.xml><?xml version="1.0" encoding="utf-8"?>
<c:userShapes xmlns:c="http://schemas.openxmlformats.org/drawingml/2006/chart">
  <cdr:absSizeAnchor xmlns:cdr="http://schemas.openxmlformats.org/drawingml/2006/chartDrawing">
    <cdr:from>
      <cdr:x>0.87572</cdr:x>
      <cdr:y>0.01903</cdr:y>
    </cdr:from>
    <cdr:ext cx="211001" cy="234706"/>
    <cdr:sp macro="" textlink="">
      <cdr:nvSpPr>
        <cdr:cNvPr id="2" name="テキスト ボックス 1"/>
        <cdr:cNvSpPr txBox="1"/>
      </cdr:nvSpPr>
      <cdr:spPr>
        <a:xfrm xmlns:a="http://schemas.openxmlformats.org/drawingml/2006/main">
          <a:off x="5897252" y="36615"/>
          <a:ext cx="211001" cy="234706"/>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relSizeAnchor xmlns:cdr="http://schemas.openxmlformats.org/drawingml/2006/chartDrawing">
    <cdr:from>
      <cdr:x>0.06502</cdr:x>
      <cdr:y>0.66703</cdr:y>
    </cdr:from>
    <cdr:to>
      <cdr:x>0.17011</cdr:x>
      <cdr:y>0.74672</cdr:y>
    </cdr:to>
    <cdr:sp macro="" textlink="'問1～4'!$J$81">
      <cdr:nvSpPr>
        <cdr:cNvPr id="16" name="テキスト ボックス 1"/>
        <cdr:cNvSpPr txBox="1"/>
      </cdr:nvSpPr>
      <cdr:spPr>
        <a:xfrm xmlns:a="http://schemas.openxmlformats.org/drawingml/2006/main">
          <a:off x="387721" y="1454938"/>
          <a:ext cx="626615" cy="173836"/>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5762F23-EA4F-4CF6-9A8F-3DDD4B725C3A}" type="TxLink">
            <a:rPr lang="en-US" altLang="en-US" sz="900" b="0" i="0" u="none" strike="noStrike">
              <a:solidFill>
                <a:srgbClr val="000000"/>
              </a:solidFill>
              <a:latin typeface="ＭＳ ゴシック"/>
              <a:ea typeface="ＭＳ ゴシック"/>
            </a:rPr>
            <a:pPr algn="r"/>
            <a:t>N=1,137</a:t>
          </a:fld>
          <a:endParaRPr lang="ja-JP" altLang="en-US" sz="1100">
            <a:latin typeface="ＭＳ ゴシック" panose="020B0609070205080204" pitchFamily="49" charset="-128"/>
            <a:ea typeface="ＭＳ ゴシック" panose="020B0609070205080204" pitchFamily="49" charset="-128"/>
          </a:endParaRPr>
        </a:p>
      </cdr:txBody>
    </cdr:sp>
  </cdr:relSizeAnchor>
  <cdr:relSizeAnchor xmlns:cdr="http://schemas.openxmlformats.org/drawingml/2006/chartDrawing">
    <cdr:from>
      <cdr:x>0.06023</cdr:x>
      <cdr:y>0.32648</cdr:y>
    </cdr:from>
    <cdr:to>
      <cdr:x>0.16532</cdr:x>
      <cdr:y>0.40175</cdr:y>
    </cdr:to>
    <cdr:sp macro="" textlink="'問1～4'!$I$81">
      <cdr:nvSpPr>
        <cdr:cNvPr id="18" name="テキスト ボックス 1"/>
        <cdr:cNvSpPr txBox="1"/>
      </cdr:nvSpPr>
      <cdr:spPr>
        <a:xfrm xmlns:a="http://schemas.openxmlformats.org/drawingml/2006/main">
          <a:off x="359146" y="712135"/>
          <a:ext cx="626615" cy="164164"/>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0F4C7B21-C5A8-46C2-A460-68D467E3F6F1}" type="TxLink">
            <a:rPr lang="en-US" altLang="en-US" sz="900" b="0" i="0" u="none" strike="noStrike">
              <a:solidFill>
                <a:srgbClr val="000000"/>
              </a:solidFill>
              <a:latin typeface="ＭＳ ゴシック"/>
              <a:ea typeface="ＭＳ ゴシック"/>
            </a:rPr>
            <a:pPr algn="r"/>
            <a:t>N=1,942</a:t>
          </a:fld>
          <a:endParaRPr lang="ja-JP" altLang="en-US" sz="1100">
            <a:latin typeface="ＭＳ ゴシック" panose="020B0609070205080204" pitchFamily="49" charset="-128"/>
            <a:ea typeface="ＭＳ ゴシック" panose="020B0609070205080204" pitchFamily="49" charset="-128"/>
          </a:endParaRPr>
        </a:p>
      </cdr:txBody>
    </cdr:sp>
  </cdr:relSizeAnchor>
</c:userShapes>
</file>

<file path=xl/drawings/drawing130.xml><?xml version="1.0" encoding="utf-8"?>
<c:userShapes xmlns:c="http://schemas.openxmlformats.org/drawingml/2006/chart">
  <cdr:absSizeAnchor xmlns:cdr="http://schemas.openxmlformats.org/drawingml/2006/chartDrawing">
    <cdr:from>
      <cdr:x>0.87148</cdr:x>
      <cdr:y>0.02686</cdr:y>
    </cdr:from>
    <cdr:ext cx="211001" cy="197997"/>
    <cdr:sp macro="" textlink="">
      <cdr:nvSpPr>
        <cdr:cNvPr id="2" name="テキスト ボックス 1"/>
        <cdr:cNvSpPr txBox="1"/>
      </cdr:nvSpPr>
      <cdr:spPr>
        <a:xfrm xmlns:a="http://schemas.openxmlformats.org/drawingml/2006/main">
          <a:off x="5868669" y="61656"/>
          <a:ext cx="211001" cy="197997"/>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absSizeAnchor xmlns:cdr="http://schemas.openxmlformats.org/drawingml/2006/chartDrawing">
    <cdr:from>
      <cdr:x>0.09012</cdr:x>
      <cdr:y>0.25173</cdr:y>
    </cdr:from>
    <cdr:ext cx="539999" cy="179999"/>
    <cdr:sp macro="" textlink="'問13～19'!$AC$177">
      <cdr:nvSpPr>
        <cdr:cNvPr id="18" name="テキスト ボックス 1"/>
        <cdr:cNvSpPr txBox="1"/>
      </cdr:nvSpPr>
      <cdr:spPr>
        <a:xfrm xmlns:a="http://schemas.openxmlformats.org/drawingml/2006/main">
          <a:off x="606884" y="57785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E7523B0A-BB81-4961-9A8B-06D76CADCFB7}" type="TxLink">
            <a:rPr lang="en-US" altLang="en-US" sz="900" b="0" i="0" u="none" strike="noStrike">
              <a:solidFill>
                <a:srgbClr val="000000"/>
              </a:solidFill>
              <a:latin typeface="ＭＳ ゴシック"/>
              <a:ea typeface="ＭＳ ゴシック"/>
            </a:rPr>
            <a:pPr algn="r"/>
            <a:t>N=1,238</a:t>
          </a:fld>
          <a:endParaRPr lang="ja-JP" altLang="en-US" sz="1100"/>
        </a:p>
      </cdr:txBody>
    </cdr:sp>
  </cdr:absSizeAnchor>
  <cdr:absSizeAnchor xmlns:cdr="http://schemas.openxmlformats.org/drawingml/2006/chartDrawing">
    <cdr:from>
      <cdr:x>0.09012</cdr:x>
      <cdr:y>0.4592</cdr:y>
    </cdr:from>
    <cdr:ext cx="539999" cy="179999"/>
    <cdr:sp macro="" textlink="'問13～19'!$AD$177">
      <cdr:nvSpPr>
        <cdr:cNvPr id="8" name="テキスト ボックス 1"/>
        <cdr:cNvSpPr txBox="1"/>
      </cdr:nvSpPr>
      <cdr:spPr>
        <a:xfrm xmlns:a="http://schemas.openxmlformats.org/drawingml/2006/main">
          <a:off x="606884" y="105410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6979DB59-146F-49DD-8F5C-E16A9F546F87}" type="TxLink">
            <a:rPr lang="en-US" altLang="en-US" sz="900" b="0" i="0" u="none" strike="noStrike">
              <a:solidFill>
                <a:srgbClr val="000000"/>
              </a:solidFill>
              <a:latin typeface="ＭＳ ゴシック"/>
              <a:ea typeface="ＭＳ ゴシック"/>
            </a:rPr>
            <a:pPr algn="r"/>
            <a:t>N=847</a:t>
          </a:fld>
          <a:endParaRPr lang="ja-JP" altLang="en-US" sz="1100"/>
        </a:p>
      </cdr:txBody>
    </cdr:sp>
  </cdr:absSizeAnchor>
  <cdr:absSizeAnchor xmlns:cdr="http://schemas.openxmlformats.org/drawingml/2006/chartDrawing">
    <cdr:from>
      <cdr:x>0.09012</cdr:x>
      <cdr:y>0.66667</cdr:y>
    </cdr:from>
    <cdr:ext cx="539999" cy="179999"/>
    <cdr:sp macro="" textlink="'問13～19'!$AE$177">
      <cdr:nvSpPr>
        <cdr:cNvPr id="9" name="テキスト ボックス 1"/>
        <cdr:cNvSpPr txBox="1"/>
      </cdr:nvSpPr>
      <cdr:spPr>
        <a:xfrm xmlns:a="http://schemas.openxmlformats.org/drawingml/2006/main">
          <a:off x="606884" y="153035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BA72B48-B178-4AE6-8212-487D0DFC1590}" type="TxLink">
            <a:rPr lang="en-US" altLang="en-US" sz="900" b="0" i="0" u="none" strike="noStrike">
              <a:solidFill>
                <a:srgbClr val="000000"/>
              </a:solidFill>
              <a:latin typeface="ＭＳ ゴシック"/>
              <a:ea typeface="ＭＳ ゴシック"/>
            </a:rPr>
            <a:pPr algn="r"/>
            <a:t>N=994</a:t>
          </a:fld>
          <a:endParaRPr lang="ja-JP" altLang="en-US" sz="1100"/>
        </a:p>
      </cdr:txBody>
    </cdr:sp>
  </cdr:absSizeAnchor>
  <cdr:absSizeAnchor xmlns:cdr="http://schemas.openxmlformats.org/drawingml/2006/chartDrawing">
    <cdr:from>
      <cdr:x>0.89722</cdr:x>
      <cdr:y>0.11757</cdr:y>
    </cdr:from>
    <cdr:ext cx="503986" cy="205197"/>
    <cdr:sp macro="" textlink="">
      <cdr:nvSpPr>
        <cdr:cNvPr id="6" name="テキスト ボックス 1"/>
        <cdr:cNvSpPr txBox="1"/>
      </cdr:nvSpPr>
      <cdr:spPr>
        <a:xfrm xmlns:a="http://schemas.openxmlformats.org/drawingml/2006/main">
          <a:off x="6042025" y="269875"/>
          <a:ext cx="503986" cy="20520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平均</a:t>
          </a:r>
        </a:p>
      </cdr:txBody>
    </cdr:sp>
  </cdr:absSizeAnchor>
  <cdr:absSizeAnchor xmlns:cdr="http://schemas.openxmlformats.org/drawingml/2006/chartDrawing">
    <cdr:from>
      <cdr:x>0.9011</cdr:x>
      <cdr:y>0.19438</cdr:y>
    </cdr:from>
    <cdr:ext cx="467958" cy="179991"/>
    <cdr:sp macro="" textlink="'問13～19'!$Z$187">
      <cdr:nvSpPr>
        <cdr:cNvPr id="7" name="テキスト ボックス 1"/>
        <cdr:cNvSpPr txBox="1"/>
      </cdr:nvSpPr>
      <cdr:spPr>
        <a:xfrm xmlns:a="http://schemas.openxmlformats.org/drawingml/2006/main">
          <a:off x="6068173" y="446204"/>
          <a:ext cx="467958" cy="179991"/>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A9E83258-6A96-4404-99BF-034E95865AB9}" type="TxLink">
            <a:rPr lang="en-US" altLang="en-US" sz="900" b="0" i="0" u="none" strike="noStrike">
              <a:solidFill>
                <a:srgbClr val="000000"/>
              </a:solidFill>
              <a:latin typeface="ＭＳ ゴシック"/>
              <a:ea typeface="ＭＳ ゴシック"/>
            </a:rPr>
            <a:pPr algn="ctr"/>
            <a:t>0.7件</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0.9011</cdr:x>
      <cdr:y>0.40185</cdr:y>
    </cdr:from>
    <cdr:ext cx="467958" cy="179992"/>
    <cdr:sp macro="" textlink="'問13～19'!$AA$187">
      <cdr:nvSpPr>
        <cdr:cNvPr id="10" name="テキスト ボックス 1"/>
        <cdr:cNvSpPr txBox="1"/>
      </cdr:nvSpPr>
      <cdr:spPr>
        <a:xfrm xmlns:a="http://schemas.openxmlformats.org/drawingml/2006/main">
          <a:off x="6068173" y="922456"/>
          <a:ext cx="467958" cy="179992"/>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B42E315-95EA-4DF2-8B08-91FB2B0744B4}" type="TxLink">
            <a:rPr lang="en-US" altLang="en-US" sz="900" b="0" i="0" u="none" strike="noStrike">
              <a:solidFill>
                <a:srgbClr val="000000"/>
              </a:solidFill>
              <a:latin typeface="ＭＳ ゴシック"/>
              <a:ea typeface="ＭＳ ゴシック"/>
            </a:rPr>
            <a:pPr algn="ctr"/>
            <a:t>1.7件</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0.9011</cdr:x>
      <cdr:y>0.60932</cdr:y>
    </cdr:from>
    <cdr:ext cx="467958" cy="179992"/>
    <cdr:sp macro="" textlink="'問13～19'!$AB$187">
      <cdr:nvSpPr>
        <cdr:cNvPr id="11" name="テキスト ボックス 1"/>
        <cdr:cNvSpPr txBox="1"/>
      </cdr:nvSpPr>
      <cdr:spPr>
        <a:xfrm xmlns:a="http://schemas.openxmlformats.org/drawingml/2006/main">
          <a:off x="6068173" y="1398708"/>
          <a:ext cx="467958" cy="179992"/>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6F1B5B14-0C04-48C2-9DF1-ABC66F9339DC}" type="TxLink">
            <a:rPr lang="en-US" altLang="en-US" sz="900" b="0" i="0" u="none" strike="noStrike">
              <a:solidFill>
                <a:srgbClr val="000000"/>
              </a:solidFill>
              <a:latin typeface="ＭＳ ゴシック"/>
              <a:ea typeface="ＭＳ ゴシック"/>
            </a:rPr>
            <a:pPr algn="ctr"/>
            <a:t>1.3件</a:t>
          </a:fld>
          <a:endParaRPr lang="ja-JP" altLang="en-US" sz="900">
            <a:latin typeface="ＭＳ ゴシック" panose="020B0609070205080204" pitchFamily="49" charset="-128"/>
            <a:ea typeface="ＭＳ ゴシック" panose="020B0609070205080204" pitchFamily="49" charset="-128"/>
          </a:endParaRPr>
        </a:p>
      </cdr:txBody>
    </cdr:sp>
  </cdr:absSizeAnchor>
</c:userShapes>
</file>

<file path=xl/drawings/drawing131.xml><?xml version="1.0" encoding="utf-8"?>
<c:userShapes xmlns:c="http://schemas.openxmlformats.org/drawingml/2006/chart">
  <cdr:absSizeAnchor xmlns:cdr="http://schemas.openxmlformats.org/drawingml/2006/chartDrawing">
    <cdr:from>
      <cdr:x>0.87148</cdr:x>
      <cdr:y>0.0308</cdr:y>
    </cdr:from>
    <cdr:ext cx="211001" cy="197997"/>
    <cdr:sp macro="" textlink="">
      <cdr:nvSpPr>
        <cdr:cNvPr id="2" name="テキスト ボックス 1"/>
        <cdr:cNvSpPr txBox="1"/>
      </cdr:nvSpPr>
      <cdr:spPr>
        <a:xfrm xmlns:a="http://schemas.openxmlformats.org/drawingml/2006/main">
          <a:off x="5868699" y="74509"/>
          <a:ext cx="211001" cy="197997"/>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absSizeAnchor xmlns:cdr="http://schemas.openxmlformats.org/drawingml/2006/chartDrawing">
    <cdr:from>
      <cdr:x>0.09012</cdr:x>
      <cdr:y>0.23992</cdr:y>
    </cdr:from>
    <cdr:ext cx="539999" cy="179998"/>
    <cdr:sp macro="" textlink="'問13～19'!$Q$211">
      <cdr:nvSpPr>
        <cdr:cNvPr id="18" name="テキスト ボックス 1"/>
        <cdr:cNvSpPr txBox="1"/>
      </cdr:nvSpPr>
      <cdr:spPr>
        <a:xfrm xmlns:a="http://schemas.openxmlformats.org/drawingml/2006/main">
          <a:off x="606884" y="580447"/>
          <a:ext cx="539999" cy="179998"/>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AE9D3BE5-6AE7-436C-AA08-3CD282CCAF26}" type="TxLink">
            <a:rPr lang="en-US" altLang="en-US" sz="900" b="0" i="0" u="none" strike="noStrike">
              <a:solidFill>
                <a:srgbClr val="000000"/>
              </a:solidFill>
              <a:latin typeface="ＭＳ ゴシック"/>
              <a:ea typeface="ＭＳ ゴシック"/>
            </a:rPr>
            <a:pPr algn="r"/>
            <a:t>N=137</a:t>
          </a:fld>
          <a:endParaRPr lang="ja-JP" altLang="en-US" sz="1100"/>
        </a:p>
      </cdr:txBody>
    </cdr:sp>
  </cdr:absSizeAnchor>
  <cdr:absSizeAnchor xmlns:cdr="http://schemas.openxmlformats.org/drawingml/2006/chartDrawing">
    <cdr:from>
      <cdr:x>0.09012</cdr:x>
      <cdr:y>0.43634</cdr:y>
    </cdr:from>
    <cdr:ext cx="539999" cy="179999"/>
    <cdr:sp macro="" textlink="'問13～19'!$N$211">
      <cdr:nvSpPr>
        <cdr:cNvPr id="8" name="テキスト ボックス 1"/>
        <cdr:cNvSpPr txBox="1"/>
      </cdr:nvSpPr>
      <cdr:spPr>
        <a:xfrm xmlns:a="http://schemas.openxmlformats.org/drawingml/2006/main">
          <a:off x="606884" y="1055669"/>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70FB39BC-3472-4CEE-94A8-CF06135B9E59}" type="TxLink">
            <a:rPr lang="en-US" altLang="en-US" sz="900" b="0" i="0" u="none" strike="noStrike">
              <a:solidFill>
                <a:srgbClr val="000000"/>
              </a:solidFill>
              <a:latin typeface="ＭＳ ゴシック"/>
              <a:ea typeface="ＭＳ ゴシック"/>
            </a:rPr>
            <a:pPr algn="r"/>
            <a:t>N=199</a:t>
          </a:fld>
          <a:endParaRPr lang="ja-JP" altLang="en-US" sz="1100"/>
        </a:p>
      </cdr:txBody>
    </cdr:sp>
  </cdr:absSizeAnchor>
  <cdr:absSizeAnchor xmlns:cdr="http://schemas.openxmlformats.org/drawingml/2006/chartDrawing">
    <cdr:from>
      <cdr:x>0.09012</cdr:x>
      <cdr:y>0.63277</cdr:y>
    </cdr:from>
    <cdr:ext cx="539999" cy="179997"/>
    <cdr:sp macro="" textlink="'問13～19'!$P$211">
      <cdr:nvSpPr>
        <cdr:cNvPr id="9" name="テキスト ボックス 1"/>
        <cdr:cNvSpPr txBox="1"/>
      </cdr:nvSpPr>
      <cdr:spPr>
        <a:xfrm xmlns:a="http://schemas.openxmlformats.org/drawingml/2006/main">
          <a:off x="606884" y="1530893"/>
          <a:ext cx="539999" cy="179997"/>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4BD16BFB-D319-4BB0-9CA7-9DA189E401D3}" type="TxLink">
            <a:rPr lang="en-US" altLang="en-US" sz="900" b="0" i="0" u="none" strike="noStrike">
              <a:solidFill>
                <a:srgbClr val="000000"/>
              </a:solidFill>
              <a:latin typeface="ＭＳ ゴシック"/>
              <a:ea typeface="ＭＳ ゴシック"/>
            </a:rPr>
            <a:pPr algn="r"/>
            <a:t>N=235</a:t>
          </a:fld>
          <a:endParaRPr lang="ja-JP" altLang="en-US" sz="1100"/>
        </a:p>
      </cdr:txBody>
    </cdr:sp>
  </cdr:absSizeAnchor>
  <cdr:absSizeAnchor xmlns:cdr="http://schemas.openxmlformats.org/drawingml/2006/chartDrawing">
    <cdr:from>
      <cdr:x>0.89612</cdr:x>
      <cdr:y>0.11549</cdr:y>
    </cdr:from>
    <cdr:ext cx="503986" cy="205209"/>
    <cdr:sp macro="" textlink="">
      <cdr:nvSpPr>
        <cdr:cNvPr id="7" name="テキスト ボックス 1"/>
        <cdr:cNvSpPr txBox="1"/>
      </cdr:nvSpPr>
      <cdr:spPr>
        <a:xfrm xmlns:a="http://schemas.openxmlformats.org/drawingml/2006/main">
          <a:off x="6034597" y="279420"/>
          <a:ext cx="504000" cy="205200"/>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平均</a:t>
          </a:r>
        </a:p>
      </cdr:txBody>
    </cdr:sp>
  </cdr:absSizeAnchor>
  <cdr:absSizeAnchor xmlns:cdr="http://schemas.openxmlformats.org/drawingml/2006/chartDrawing">
    <cdr:from>
      <cdr:x>0.89282</cdr:x>
      <cdr:y>0.18837</cdr:y>
    </cdr:from>
    <cdr:ext cx="468025" cy="179999"/>
    <cdr:sp macro="" textlink="'問13～19'!$Z$220">
      <cdr:nvSpPr>
        <cdr:cNvPr id="10" name="テキスト ボックス 1"/>
        <cdr:cNvSpPr txBox="1"/>
      </cdr:nvSpPr>
      <cdr:spPr>
        <a:xfrm xmlns:a="http://schemas.openxmlformats.org/drawingml/2006/main">
          <a:off x="6012421" y="455733"/>
          <a:ext cx="468000" cy="17999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435F2B22-3544-4E75-90AB-6ABC17BE820D}" type="TxLink">
            <a:rPr lang="en-US" altLang="en-US" sz="900" b="0" i="0" u="none" strike="noStrike">
              <a:solidFill>
                <a:srgbClr val="000000"/>
              </a:solidFill>
              <a:latin typeface="ＭＳ ゴシック"/>
              <a:ea typeface="ＭＳ ゴシック"/>
            </a:rPr>
            <a:pPr algn="r"/>
            <a:t>37.3％</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0.89282</cdr:x>
      <cdr:y>0.38129</cdr:y>
    </cdr:from>
    <cdr:ext cx="468025" cy="179999"/>
    <cdr:sp macro="" textlink="'問13～19'!$AA$220">
      <cdr:nvSpPr>
        <cdr:cNvPr id="11" name="テキスト ボックス 1"/>
        <cdr:cNvSpPr txBox="1"/>
      </cdr:nvSpPr>
      <cdr:spPr>
        <a:xfrm xmlns:a="http://schemas.openxmlformats.org/drawingml/2006/main">
          <a:off x="6012421" y="922473"/>
          <a:ext cx="468000" cy="180000"/>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DFFF2070-30C1-44F9-AA36-7250C770ADD9}" type="TxLink">
            <a:rPr lang="en-US" altLang="en-US" sz="900" b="0" i="0" u="none" strike="noStrike">
              <a:solidFill>
                <a:srgbClr val="000000"/>
              </a:solidFill>
              <a:latin typeface="ＭＳ ゴシック"/>
              <a:ea typeface="ＭＳ ゴシック"/>
            </a:rPr>
            <a:pPr algn="r"/>
            <a:t>41.2％</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0.89282</cdr:x>
      <cdr:y>0.57814</cdr:y>
    </cdr:from>
    <cdr:ext cx="468025" cy="179999"/>
    <cdr:sp macro="" textlink="'問13～19'!$AB$220">
      <cdr:nvSpPr>
        <cdr:cNvPr id="12" name="テキスト ボックス 1"/>
        <cdr:cNvSpPr txBox="1"/>
      </cdr:nvSpPr>
      <cdr:spPr>
        <a:xfrm xmlns:a="http://schemas.openxmlformats.org/drawingml/2006/main">
          <a:off x="6012421" y="1398722"/>
          <a:ext cx="468000" cy="17999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B943426A-5F42-4629-B94A-F0D701370CC8}" type="TxLink">
            <a:rPr lang="en-US" altLang="en-US" sz="900" b="0" i="0" u="none" strike="noStrike">
              <a:solidFill>
                <a:srgbClr val="000000"/>
              </a:solidFill>
              <a:latin typeface="ＭＳ ゴシック"/>
              <a:ea typeface="ＭＳ ゴシック"/>
            </a:rPr>
            <a:pPr algn="r"/>
            <a:t>43.2％</a:t>
          </a:fld>
          <a:endParaRPr lang="ja-JP" altLang="en-US" sz="900">
            <a:latin typeface="ＭＳ ゴシック" panose="020B0609070205080204" pitchFamily="49" charset="-128"/>
            <a:ea typeface="ＭＳ ゴシック" panose="020B0609070205080204" pitchFamily="49" charset="-128"/>
          </a:endParaRPr>
        </a:p>
      </cdr:txBody>
    </cdr:sp>
  </cdr:absSizeAnchor>
</c:userShapes>
</file>

<file path=xl/drawings/drawing132.xml><?xml version="1.0" encoding="utf-8"?>
<c:userShapes xmlns:c="http://schemas.openxmlformats.org/drawingml/2006/chart">
  <cdr:absSizeAnchor xmlns:cdr="http://schemas.openxmlformats.org/drawingml/2006/chartDrawing">
    <cdr:from>
      <cdr:x>0.87148</cdr:x>
      <cdr:y>0.0308</cdr:y>
    </cdr:from>
    <cdr:ext cx="211001" cy="197997"/>
    <cdr:sp macro="" textlink="">
      <cdr:nvSpPr>
        <cdr:cNvPr id="2" name="テキスト ボックス 1"/>
        <cdr:cNvSpPr txBox="1"/>
      </cdr:nvSpPr>
      <cdr:spPr>
        <a:xfrm xmlns:a="http://schemas.openxmlformats.org/drawingml/2006/main">
          <a:off x="5868699" y="74509"/>
          <a:ext cx="211001" cy="197997"/>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absSizeAnchor xmlns:cdr="http://schemas.openxmlformats.org/drawingml/2006/chartDrawing">
    <cdr:from>
      <cdr:x>0.09012</cdr:x>
      <cdr:y>0.23992</cdr:y>
    </cdr:from>
    <cdr:ext cx="539999" cy="179998"/>
    <cdr:sp macro="" textlink="'問13～19'!$AF$226">
      <cdr:nvSpPr>
        <cdr:cNvPr id="18" name="テキスト ボックス 1"/>
        <cdr:cNvSpPr txBox="1"/>
      </cdr:nvSpPr>
      <cdr:spPr>
        <a:xfrm xmlns:a="http://schemas.openxmlformats.org/drawingml/2006/main">
          <a:off x="606884" y="580447"/>
          <a:ext cx="539999" cy="179998"/>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41E8EE82-08A2-479F-B3B7-3BA0AAC9AB22}" type="TxLink">
            <a:rPr lang="en-US" altLang="en-US" sz="900" b="0" i="0" u="none" strike="noStrike">
              <a:solidFill>
                <a:srgbClr val="000000"/>
              </a:solidFill>
              <a:latin typeface="ＭＳ ゴシック"/>
              <a:ea typeface="ＭＳ ゴシック"/>
            </a:rPr>
            <a:pPr algn="r"/>
            <a:t>N=1,238</a:t>
          </a:fld>
          <a:endParaRPr lang="ja-JP" altLang="en-US" sz="1100"/>
        </a:p>
      </cdr:txBody>
    </cdr:sp>
  </cdr:absSizeAnchor>
  <cdr:absSizeAnchor xmlns:cdr="http://schemas.openxmlformats.org/drawingml/2006/chartDrawing">
    <cdr:from>
      <cdr:x>0.09012</cdr:x>
      <cdr:y>0.43634</cdr:y>
    </cdr:from>
    <cdr:ext cx="539999" cy="179999"/>
    <cdr:sp macro="" textlink="'問13～19'!$AG$226">
      <cdr:nvSpPr>
        <cdr:cNvPr id="8" name="テキスト ボックス 1"/>
        <cdr:cNvSpPr txBox="1"/>
      </cdr:nvSpPr>
      <cdr:spPr>
        <a:xfrm xmlns:a="http://schemas.openxmlformats.org/drawingml/2006/main">
          <a:off x="606884" y="1055669"/>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D3ABBCAD-6287-46DC-A72F-CBBC53F24115}" type="TxLink">
            <a:rPr lang="en-US" altLang="en-US" sz="900" b="0" i="0" u="none" strike="noStrike">
              <a:solidFill>
                <a:srgbClr val="000000"/>
              </a:solidFill>
              <a:latin typeface="ＭＳ ゴシック"/>
              <a:ea typeface="ＭＳ ゴシック"/>
            </a:rPr>
            <a:pPr algn="r"/>
            <a:t>N=847</a:t>
          </a:fld>
          <a:endParaRPr lang="ja-JP" altLang="en-US" sz="1100"/>
        </a:p>
      </cdr:txBody>
    </cdr:sp>
  </cdr:absSizeAnchor>
  <cdr:absSizeAnchor xmlns:cdr="http://schemas.openxmlformats.org/drawingml/2006/chartDrawing">
    <cdr:from>
      <cdr:x>0.09012</cdr:x>
      <cdr:y>0.63277</cdr:y>
    </cdr:from>
    <cdr:ext cx="539999" cy="179997"/>
    <cdr:sp macro="" textlink="'問13～19'!$AH$226">
      <cdr:nvSpPr>
        <cdr:cNvPr id="9" name="テキスト ボックス 1"/>
        <cdr:cNvSpPr txBox="1"/>
      </cdr:nvSpPr>
      <cdr:spPr>
        <a:xfrm xmlns:a="http://schemas.openxmlformats.org/drawingml/2006/main">
          <a:off x="606884" y="1530893"/>
          <a:ext cx="539999" cy="179997"/>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8A5DE87E-09A0-42E3-AAD8-7AE0E5CB3CB9}" type="TxLink">
            <a:rPr lang="en-US" altLang="en-US" sz="900" b="0" i="0" u="none" strike="noStrike">
              <a:solidFill>
                <a:srgbClr val="000000"/>
              </a:solidFill>
              <a:latin typeface="ＭＳ ゴシック"/>
              <a:ea typeface="ＭＳ ゴシック"/>
            </a:rPr>
            <a:pPr algn="r"/>
            <a:t>N=994</a:t>
          </a:fld>
          <a:endParaRPr lang="ja-JP" altLang="en-US" sz="1100"/>
        </a:p>
      </cdr:txBody>
    </cdr:sp>
  </cdr:absSizeAnchor>
</c:userShapes>
</file>

<file path=xl/drawings/drawing133.xml><?xml version="1.0" encoding="utf-8"?>
<c:userShapes xmlns:c="http://schemas.openxmlformats.org/drawingml/2006/chart">
  <cdr:absSizeAnchor xmlns:cdr="http://schemas.openxmlformats.org/drawingml/2006/chartDrawing">
    <cdr:from>
      <cdr:x>0.93842</cdr:x>
      <cdr:y>0.0093</cdr:y>
    </cdr:from>
    <cdr:ext cx="212400" cy="198000"/>
    <cdr:sp macro="" textlink="">
      <cdr:nvSpPr>
        <cdr:cNvPr id="2" name="テキスト ボックス 1"/>
        <cdr:cNvSpPr txBox="1"/>
      </cdr:nvSpPr>
      <cdr:spPr>
        <a:xfrm xmlns:a="http://schemas.openxmlformats.org/drawingml/2006/main">
          <a:off x="5684855" y="41930"/>
          <a:ext cx="212400" cy="198000"/>
        </a:xfrm>
        <a:prstGeom xmlns:a="http://schemas.openxmlformats.org/drawingml/2006/main" prst="rect">
          <a:avLst/>
        </a:prstGeom>
      </cdr:spPr>
      <cdr:txBody>
        <a:bodyPr xmlns:a="http://schemas.openxmlformats.org/drawingml/2006/main" wrap="non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userShapes>
</file>

<file path=xl/drawings/drawing134.xml><?xml version="1.0" encoding="utf-8"?>
<c:userShapes xmlns:c="http://schemas.openxmlformats.org/drawingml/2006/chart">
  <cdr:absSizeAnchor xmlns:cdr="http://schemas.openxmlformats.org/drawingml/2006/chartDrawing">
    <cdr:from>
      <cdr:x>0.87148</cdr:x>
      <cdr:y>0.02686</cdr:y>
    </cdr:from>
    <cdr:ext cx="211001" cy="197997"/>
    <cdr:sp macro="" textlink="">
      <cdr:nvSpPr>
        <cdr:cNvPr id="2" name="テキスト ボックス 1"/>
        <cdr:cNvSpPr txBox="1"/>
      </cdr:nvSpPr>
      <cdr:spPr>
        <a:xfrm xmlns:a="http://schemas.openxmlformats.org/drawingml/2006/main">
          <a:off x="5868669" y="61656"/>
          <a:ext cx="211001" cy="197997"/>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absSizeAnchor xmlns:cdr="http://schemas.openxmlformats.org/drawingml/2006/chartDrawing">
    <cdr:from>
      <cdr:x>0.09012</cdr:x>
      <cdr:y>0.25173</cdr:y>
    </cdr:from>
    <cdr:ext cx="539999" cy="179999"/>
    <cdr:sp macro="" textlink="'問13～19'!$AC$252">
      <cdr:nvSpPr>
        <cdr:cNvPr id="18" name="テキスト ボックス 1"/>
        <cdr:cNvSpPr txBox="1"/>
      </cdr:nvSpPr>
      <cdr:spPr>
        <a:xfrm xmlns:a="http://schemas.openxmlformats.org/drawingml/2006/main">
          <a:off x="606884" y="57785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7C6EA5D1-8A99-4DA8-A456-9E3D2898F8C9}" type="TxLink">
            <a:rPr lang="en-US" altLang="en-US" sz="900" b="0" i="0" u="none" strike="noStrike">
              <a:solidFill>
                <a:srgbClr val="000000"/>
              </a:solidFill>
              <a:latin typeface="ＭＳ ゴシック"/>
              <a:ea typeface="ＭＳ ゴシック"/>
            </a:rPr>
            <a:pPr algn="r"/>
            <a:t>N=1,238</a:t>
          </a:fld>
          <a:endParaRPr lang="ja-JP" altLang="en-US" sz="1100"/>
        </a:p>
      </cdr:txBody>
    </cdr:sp>
  </cdr:absSizeAnchor>
  <cdr:absSizeAnchor xmlns:cdr="http://schemas.openxmlformats.org/drawingml/2006/chartDrawing">
    <cdr:from>
      <cdr:x>0.09012</cdr:x>
      <cdr:y>0.4592</cdr:y>
    </cdr:from>
    <cdr:ext cx="539999" cy="179999"/>
    <cdr:sp macro="" textlink="'問13～19'!$AD$252">
      <cdr:nvSpPr>
        <cdr:cNvPr id="8" name="テキスト ボックス 1"/>
        <cdr:cNvSpPr txBox="1"/>
      </cdr:nvSpPr>
      <cdr:spPr>
        <a:xfrm xmlns:a="http://schemas.openxmlformats.org/drawingml/2006/main">
          <a:off x="606884" y="105410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7B07472B-F80D-40D0-B04E-230162890AE7}" type="TxLink">
            <a:rPr lang="en-US" altLang="en-US" sz="900" b="0" i="0" u="none" strike="noStrike">
              <a:solidFill>
                <a:srgbClr val="000000"/>
              </a:solidFill>
              <a:latin typeface="ＭＳ ゴシック"/>
              <a:ea typeface="ＭＳ ゴシック"/>
            </a:rPr>
            <a:pPr algn="r"/>
            <a:t>N=847</a:t>
          </a:fld>
          <a:endParaRPr lang="ja-JP" altLang="en-US" sz="1100"/>
        </a:p>
      </cdr:txBody>
    </cdr:sp>
  </cdr:absSizeAnchor>
  <cdr:absSizeAnchor xmlns:cdr="http://schemas.openxmlformats.org/drawingml/2006/chartDrawing">
    <cdr:from>
      <cdr:x>0.09012</cdr:x>
      <cdr:y>0.66667</cdr:y>
    </cdr:from>
    <cdr:ext cx="539999" cy="179999"/>
    <cdr:sp macro="" textlink="'問13～19'!$AE$252">
      <cdr:nvSpPr>
        <cdr:cNvPr id="9" name="テキスト ボックス 1"/>
        <cdr:cNvSpPr txBox="1"/>
      </cdr:nvSpPr>
      <cdr:spPr>
        <a:xfrm xmlns:a="http://schemas.openxmlformats.org/drawingml/2006/main">
          <a:off x="606884" y="153035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384872C6-EB56-44B9-9552-45A42415B6DE}" type="TxLink">
            <a:rPr lang="en-US" altLang="en-US" sz="900" b="0" i="0" u="none" strike="noStrike">
              <a:solidFill>
                <a:srgbClr val="000000"/>
              </a:solidFill>
              <a:latin typeface="ＭＳ ゴシック"/>
              <a:ea typeface="ＭＳ ゴシック"/>
            </a:rPr>
            <a:pPr algn="r"/>
            <a:t>N=994</a:t>
          </a:fld>
          <a:endParaRPr lang="ja-JP" altLang="en-US" sz="1100"/>
        </a:p>
      </cdr:txBody>
    </cdr:sp>
  </cdr:absSizeAnchor>
</c:userShapes>
</file>

<file path=xl/drawings/drawing135.xml><?xml version="1.0" encoding="utf-8"?>
<c:userShapes xmlns:c="http://schemas.openxmlformats.org/drawingml/2006/chart">
  <cdr:absSizeAnchor xmlns:cdr="http://schemas.openxmlformats.org/drawingml/2006/chartDrawing">
    <cdr:from>
      <cdr:x>0.87148</cdr:x>
      <cdr:y>0.02686</cdr:y>
    </cdr:from>
    <cdr:ext cx="211001" cy="197997"/>
    <cdr:sp macro="" textlink="">
      <cdr:nvSpPr>
        <cdr:cNvPr id="2" name="テキスト ボックス 1"/>
        <cdr:cNvSpPr txBox="1"/>
      </cdr:nvSpPr>
      <cdr:spPr>
        <a:xfrm xmlns:a="http://schemas.openxmlformats.org/drawingml/2006/main">
          <a:off x="5868669" y="61656"/>
          <a:ext cx="211001" cy="197997"/>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absSizeAnchor xmlns:cdr="http://schemas.openxmlformats.org/drawingml/2006/chartDrawing">
    <cdr:from>
      <cdr:x>0.09012</cdr:x>
      <cdr:y>0.25173</cdr:y>
    </cdr:from>
    <cdr:ext cx="539999" cy="179999"/>
    <cdr:sp macro="" textlink="'問13～19'!$AC$262">
      <cdr:nvSpPr>
        <cdr:cNvPr id="18" name="テキスト ボックス 1"/>
        <cdr:cNvSpPr txBox="1"/>
      </cdr:nvSpPr>
      <cdr:spPr>
        <a:xfrm xmlns:a="http://schemas.openxmlformats.org/drawingml/2006/main">
          <a:off x="606884" y="57785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24423AD-2C61-44BA-BC7E-450C61D42A6E}" type="TxLink">
            <a:rPr lang="en-US" altLang="en-US" sz="900" b="0" i="0" u="none" strike="noStrike">
              <a:solidFill>
                <a:srgbClr val="000000"/>
              </a:solidFill>
              <a:latin typeface="ＭＳ ゴシック"/>
              <a:ea typeface="ＭＳ ゴシック"/>
            </a:rPr>
            <a:pPr algn="r"/>
            <a:t>N=1,134</a:t>
          </a:fld>
          <a:endParaRPr lang="ja-JP" altLang="en-US" sz="1100"/>
        </a:p>
      </cdr:txBody>
    </cdr:sp>
  </cdr:absSizeAnchor>
  <cdr:absSizeAnchor xmlns:cdr="http://schemas.openxmlformats.org/drawingml/2006/chartDrawing">
    <cdr:from>
      <cdr:x>0.09012</cdr:x>
      <cdr:y>0.4592</cdr:y>
    </cdr:from>
    <cdr:ext cx="539999" cy="179999"/>
    <cdr:sp macro="" textlink="'問13～19'!$AD$262">
      <cdr:nvSpPr>
        <cdr:cNvPr id="8" name="テキスト ボックス 1"/>
        <cdr:cNvSpPr txBox="1"/>
      </cdr:nvSpPr>
      <cdr:spPr>
        <a:xfrm xmlns:a="http://schemas.openxmlformats.org/drawingml/2006/main">
          <a:off x="606884" y="105410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D3A5B2AA-3803-4268-872E-F82BFA4841ED}" type="TxLink">
            <a:rPr lang="en-US" altLang="en-US" sz="900" b="0" i="0" u="none" strike="noStrike">
              <a:solidFill>
                <a:srgbClr val="000000"/>
              </a:solidFill>
              <a:latin typeface="ＭＳ ゴシック"/>
              <a:ea typeface="ＭＳ ゴシック"/>
            </a:rPr>
            <a:pPr algn="r"/>
            <a:t>N=709</a:t>
          </a:fld>
          <a:endParaRPr lang="ja-JP" altLang="en-US" sz="1100"/>
        </a:p>
      </cdr:txBody>
    </cdr:sp>
  </cdr:absSizeAnchor>
  <cdr:absSizeAnchor xmlns:cdr="http://schemas.openxmlformats.org/drawingml/2006/chartDrawing">
    <cdr:from>
      <cdr:x>0.09012</cdr:x>
      <cdr:y>0.66667</cdr:y>
    </cdr:from>
    <cdr:ext cx="539999" cy="179999"/>
    <cdr:sp macro="" textlink="'問13～19'!$AE$262">
      <cdr:nvSpPr>
        <cdr:cNvPr id="9" name="テキスト ボックス 1"/>
        <cdr:cNvSpPr txBox="1"/>
      </cdr:nvSpPr>
      <cdr:spPr>
        <a:xfrm xmlns:a="http://schemas.openxmlformats.org/drawingml/2006/main">
          <a:off x="606884" y="153035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BC88A3CD-C214-41DC-A756-EE15F4FA3169}" type="TxLink">
            <a:rPr lang="en-US" altLang="en-US" sz="900" b="0" i="0" u="none" strike="noStrike">
              <a:solidFill>
                <a:srgbClr val="000000"/>
              </a:solidFill>
              <a:latin typeface="ＭＳ ゴシック"/>
              <a:ea typeface="ＭＳ ゴシック"/>
            </a:rPr>
            <a:pPr algn="r"/>
            <a:t>N=708</a:t>
          </a:fld>
          <a:endParaRPr lang="ja-JP" altLang="en-US" sz="1100"/>
        </a:p>
      </cdr:txBody>
    </cdr:sp>
  </cdr:absSizeAnchor>
</c:userShapes>
</file>

<file path=xl/drawings/drawing136.xml><?xml version="1.0" encoding="utf-8"?>
<c:userShapes xmlns:c="http://schemas.openxmlformats.org/drawingml/2006/chart">
  <cdr:absSizeAnchor xmlns:cdr="http://schemas.openxmlformats.org/drawingml/2006/chartDrawing">
    <cdr:from>
      <cdr:x>0.87148</cdr:x>
      <cdr:y>0.0308</cdr:y>
    </cdr:from>
    <cdr:ext cx="211001" cy="197997"/>
    <cdr:sp macro="" textlink="">
      <cdr:nvSpPr>
        <cdr:cNvPr id="2" name="テキスト ボックス 1"/>
        <cdr:cNvSpPr txBox="1"/>
      </cdr:nvSpPr>
      <cdr:spPr>
        <a:xfrm xmlns:a="http://schemas.openxmlformats.org/drawingml/2006/main">
          <a:off x="5868699" y="74509"/>
          <a:ext cx="211001" cy="197997"/>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absSizeAnchor xmlns:cdr="http://schemas.openxmlformats.org/drawingml/2006/chartDrawing">
    <cdr:from>
      <cdr:x>0.09012</cdr:x>
      <cdr:y>0.23992</cdr:y>
    </cdr:from>
    <cdr:ext cx="539999" cy="179998"/>
    <cdr:sp macro="" textlink="'問13～19'!$AF$226">
      <cdr:nvSpPr>
        <cdr:cNvPr id="18" name="テキスト ボックス 1"/>
        <cdr:cNvSpPr txBox="1"/>
      </cdr:nvSpPr>
      <cdr:spPr>
        <a:xfrm xmlns:a="http://schemas.openxmlformats.org/drawingml/2006/main">
          <a:off x="606884" y="580447"/>
          <a:ext cx="539999" cy="179998"/>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41E8EE82-08A2-479F-B3B7-3BA0AAC9AB22}" type="TxLink">
            <a:rPr lang="en-US" altLang="en-US" sz="900" b="0" i="0" u="none" strike="noStrike">
              <a:solidFill>
                <a:srgbClr val="000000"/>
              </a:solidFill>
              <a:latin typeface="ＭＳ ゴシック"/>
              <a:ea typeface="ＭＳ ゴシック"/>
            </a:rPr>
            <a:pPr algn="r"/>
            <a:t>N=1,238</a:t>
          </a:fld>
          <a:endParaRPr lang="ja-JP" altLang="en-US" sz="1100"/>
        </a:p>
      </cdr:txBody>
    </cdr:sp>
  </cdr:absSizeAnchor>
  <cdr:absSizeAnchor xmlns:cdr="http://schemas.openxmlformats.org/drawingml/2006/chartDrawing">
    <cdr:from>
      <cdr:x>0.09012</cdr:x>
      <cdr:y>0.43634</cdr:y>
    </cdr:from>
    <cdr:ext cx="539999" cy="179999"/>
    <cdr:sp macro="" textlink="'問13～19'!$AG$226">
      <cdr:nvSpPr>
        <cdr:cNvPr id="8" name="テキスト ボックス 1"/>
        <cdr:cNvSpPr txBox="1"/>
      </cdr:nvSpPr>
      <cdr:spPr>
        <a:xfrm xmlns:a="http://schemas.openxmlformats.org/drawingml/2006/main">
          <a:off x="606884" y="1055669"/>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D3ABBCAD-6287-46DC-A72F-CBBC53F24115}" type="TxLink">
            <a:rPr lang="en-US" altLang="en-US" sz="900" b="0" i="0" u="none" strike="noStrike">
              <a:solidFill>
                <a:srgbClr val="000000"/>
              </a:solidFill>
              <a:latin typeface="ＭＳ ゴシック"/>
              <a:ea typeface="ＭＳ ゴシック"/>
            </a:rPr>
            <a:pPr algn="r"/>
            <a:t>N=847</a:t>
          </a:fld>
          <a:endParaRPr lang="ja-JP" altLang="en-US" sz="1100"/>
        </a:p>
      </cdr:txBody>
    </cdr:sp>
  </cdr:absSizeAnchor>
  <cdr:absSizeAnchor xmlns:cdr="http://schemas.openxmlformats.org/drawingml/2006/chartDrawing">
    <cdr:from>
      <cdr:x>0.09012</cdr:x>
      <cdr:y>0.63277</cdr:y>
    </cdr:from>
    <cdr:ext cx="539999" cy="179997"/>
    <cdr:sp macro="" textlink="'問13～19'!$AH$226">
      <cdr:nvSpPr>
        <cdr:cNvPr id="9" name="テキスト ボックス 1"/>
        <cdr:cNvSpPr txBox="1"/>
      </cdr:nvSpPr>
      <cdr:spPr>
        <a:xfrm xmlns:a="http://schemas.openxmlformats.org/drawingml/2006/main">
          <a:off x="606884" y="1530893"/>
          <a:ext cx="539999" cy="179997"/>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8A5DE87E-09A0-42E3-AAD8-7AE0E5CB3CB9}" type="TxLink">
            <a:rPr lang="en-US" altLang="en-US" sz="900" b="0" i="0" u="none" strike="noStrike">
              <a:solidFill>
                <a:srgbClr val="000000"/>
              </a:solidFill>
              <a:latin typeface="ＭＳ ゴシック"/>
              <a:ea typeface="ＭＳ ゴシック"/>
            </a:rPr>
            <a:pPr algn="r"/>
            <a:t>N=994</a:t>
          </a:fld>
          <a:endParaRPr lang="ja-JP" altLang="en-US" sz="1100"/>
        </a:p>
      </cdr:txBody>
    </cdr:sp>
  </cdr:absSizeAnchor>
</c:userShapes>
</file>

<file path=xl/drawings/drawing137.xml><?xml version="1.0" encoding="utf-8"?>
<c:userShapes xmlns:c="http://schemas.openxmlformats.org/drawingml/2006/chart">
  <cdr:absSizeAnchor xmlns:cdr="http://schemas.openxmlformats.org/drawingml/2006/chartDrawing">
    <cdr:from>
      <cdr:x>0.93842</cdr:x>
      <cdr:y>0.0093</cdr:y>
    </cdr:from>
    <cdr:ext cx="212400" cy="198000"/>
    <cdr:sp macro="" textlink="">
      <cdr:nvSpPr>
        <cdr:cNvPr id="2" name="テキスト ボックス 1"/>
        <cdr:cNvSpPr txBox="1"/>
      </cdr:nvSpPr>
      <cdr:spPr>
        <a:xfrm xmlns:a="http://schemas.openxmlformats.org/drawingml/2006/main">
          <a:off x="5684855" y="41930"/>
          <a:ext cx="212400" cy="198000"/>
        </a:xfrm>
        <a:prstGeom xmlns:a="http://schemas.openxmlformats.org/drawingml/2006/main" prst="rect">
          <a:avLst/>
        </a:prstGeom>
      </cdr:spPr>
      <cdr:txBody>
        <a:bodyPr xmlns:a="http://schemas.openxmlformats.org/drawingml/2006/main" wrap="non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userShapes>
</file>

<file path=xl/drawings/drawing138.xml><?xml version="1.0" encoding="utf-8"?>
<c:userShapes xmlns:c="http://schemas.openxmlformats.org/drawingml/2006/chart">
  <cdr:absSizeAnchor xmlns:cdr="http://schemas.openxmlformats.org/drawingml/2006/chartDrawing">
    <cdr:from>
      <cdr:x>0.87148</cdr:x>
      <cdr:y>0.02719</cdr:y>
    </cdr:from>
    <cdr:ext cx="211001" cy="197997"/>
    <cdr:sp macro="" textlink="">
      <cdr:nvSpPr>
        <cdr:cNvPr id="2" name="テキスト ボックス 1"/>
        <cdr:cNvSpPr txBox="1"/>
      </cdr:nvSpPr>
      <cdr:spPr>
        <a:xfrm xmlns:a="http://schemas.openxmlformats.org/drawingml/2006/main">
          <a:off x="5868699" y="71738"/>
          <a:ext cx="211001" cy="197997"/>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absSizeAnchor xmlns:cdr="http://schemas.openxmlformats.org/drawingml/2006/chartDrawing">
    <cdr:from>
      <cdr:x>0.09012</cdr:x>
      <cdr:y>0.22292</cdr:y>
    </cdr:from>
    <cdr:ext cx="539999" cy="179991"/>
    <cdr:sp macro="" textlink="'問13～19'!$AF$295">
      <cdr:nvSpPr>
        <cdr:cNvPr id="18" name="テキスト ボックス 1"/>
        <cdr:cNvSpPr txBox="1"/>
      </cdr:nvSpPr>
      <cdr:spPr>
        <a:xfrm xmlns:a="http://schemas.openxmlformats.org/drawingml/2006/main">
          <a:off x="606884" y="588154"/>
          <a:ext cx="539999" cy="179991"/>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0ACBB701-F006-4E5E-B8F6-D94A6505308F}" type="TxLink">
            <a:rPr lang="en-US" altLang="en-US" sz="900" b="0" i="0" u="none" strike="noStrike">
              <a:solidFill>
                <a:srgbClr val="000000"/>
              </a:solidFill>
              <a:latin typeface="ＭＳ ゴシック"/>
              <a:ea typeface="ＭＳ ゴシック"/>
            </a:rPr>
            <a:pPr algn="r"/>
            <a:t>N=1,238</a:t>
          </a:fld>
          <a:endParaRPr lang="ja-JP" altLang="en-US" sz="1100"/>
        </a:p>
      </cdr:txBody>
    </cdr:sp>
  </cdr:absSizeAnchor>
  <cdr:absSizeAnchor xmlns:cdr="http://schemas.openxmlformats.org/drawingml/2006/chartDrawing">
    <cdr:from>
      <cdr:x>0.09012</cdr:x>
      <cdr:y>0.40234</cdr:y>
    </cdr:from>
    <cdr:ext cx="539999" cy="179998"/>
    <cdr:sp macro="" textlink="'問13～19'!$AG$295">
      <cdr:nvSpPr>
        <cdr:cNvPr id="8" name="テキスト ボックス 1"/>
        <cdr:cNvSpPr txBox="1"/>
      </cdr:nvSpPr>
      <cdr:spPr>
        <a:xfrm xmlns:a="http://schemas.openxmlformats.org/drawingml/2006/main">
          <a:off x="606884" y="1061546"/>
          <a:ext cx="539999" cy="179998"/>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1834545F-A490-4E79-8BCE-BB6444786F18}" type="TxLink">
            <a:rPr lang="en-US" altLang="en-US" sz="900" b="0" i="0" u="none" strike="noStrike">
              <a:solidFill>
                <a:srgbClr val="000000"/>
              </a:solidFill>
              <a:latin typeface="ＭＳ ゴシック"/>
              <a:ea typeface="ＭＳ ゴシック"/>
            </a:rPr>
            <a:pPr algn="r"/>
            <a:t>N=847</a:t>
          </a:fld>
          <a:endParaRPr lang="ja-JP" altLang="en-US" sz="1100"/>
        </a:p>
      </cdr:txBody>
    </cdr:sp>
  </cdr:absSizeAnchor>
  <cdr:absSizeAnchor xmlns:cdr="http://schemas.openxmlformats.org/drawingml/2006/chartDrawing">
    <cdr:from>
      <cdr:x>0.09012</cdr:x>
      <cdr:y>0.58177</cdr:y>
    </cdr:from>
    <cdr:ext cx="539999" cy="179990"/>
    <cdr:sp macro="" textlink="'問13～19'!$AH$295">
      <cdr:nvSpPr>
        <cdr:cNvPr id="9" name="テキスト ボックス 1"/>
        <cdr:cNvSpPr txBox="1"/>
      </cdr:nvSpPr>
      <cdr:spPr>
        <a:xfrm xmlns:a="http://schemas.openxmlformats.org/drawingml/2006/main">
          <a:off x="606884" y="1534945"/>
          <a:ext cx="539999" cy="179990"/>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6BA27EF1-B9FC-4304-B1B7-C21FFAC83076}" type="TxLink">
            <a:rPr lang="en-US" altLang="en-US" sz="900" b="0" i="0" u="none" strike="noStrike">
              <a:solidFill>
                <a:srgbClr val="000000"/>
              </a:solidFill>
              <a:latin typeface="ＭＳ ゴシック"/>
              <a:ea typeface="ＭＳ ゴシック"/>
            </a:rPr>
            <a:pPr algn="r"/>
            <a:t>N=994</a:t>
          </a:fld>
          <a:endParaRPr lang="ja-JP" altLang="en-US" sz="1100"/>
        </a:p>
      </cdr:txBody>
    </cdr:sp>
  </cdr:absSizeAnchor>
</c:userShapes>
</file>

<file path=xl/drawings/drawing139.xml><?xml version="1.0" encoding="utf-8"?>
<c:userShapes xmlns:c="http://schemas.openxmlformats.org/drawingml/2006/chart">
  <cdr:relSizeAnchor xmlns:cdr="http://schemas.openxmlformats.org/drawingml/2006/chartDrawing">
    <cdr:from>
      <cdr:x>0.93243</cdr:x>
      <cdr:y>0.05937</cdr:y>
    </cdr:from>
    <cdr:to>
      <cdr:x>0.9754</cdr:x>
      <cdr:y>0.09858</cdr:y>
    </cdr:to>
    <cdr:sp macro="" textlink="">
      <cdr:nvSpPr>
        <cdr:cNvPr id="2" name="テキスト ボックス 1"/>
        <cdr:cNvSpPr txBox="1"/>
      </cdr:nvSpPr>
      <cdr:spPr>
        <a:xfrm xmlns:a="http://schemas.openxmlformats.org/drawingml/2006/main">
          <a:off x="3906235" y="272566"/>
          <a:ext cx="180000" cy="180000"/>
        </a:xfrm>
        <a:prstGeom xmlns:a="http://schemas.openxmlformats.org/drawingml/2006/main" prst="rect">
          <a:avLst/>
        </a:prstGeom>
      </cdr:spPr>
      <cdr:txBody>
        <a:bodyPr xmlns:a="http://schemas.openxmlformats.org/drawingml/2006/main" wrap="non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relSizeAnchor>
  <cdr:relSizeAnchor xmlns:cdr="http://schemas.openxmlformats.org/drawingml/2006/chartDrawing">
    <cdr:from>
      <cdr:x>0.44922</cdr:x>
      <cdr:y>0.00942</cdr:y>
    </cdr:from>
    <cdr:to>
      <cdr:x>0.93169</cdr:x>
      <cdr:y>0.07676</cdr:y>
    </cdr:to>
    <cdr:sp macro="" textlink="'問13～19'!$AH$303">
      <cdr:nvSpPr>
        <cdr:cNvPr id="3" name="テキスト ボックス 1"/>
        <cdr:cNvSpPr txBox="1"/>
      </cdr:nvSpPr>
      <cdr:spPr>
        <a:xfrm xmlns:a="http://schemas.openxmlformats.org/drawingml/2006/main">
          <a:off x="1881908" y="43248"/>
          <a:ext cx="2021205" cy="3091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027AE99-8FEC-491A-898B-986B73779D9A}" type="TxLink">
            <a:rPr lang="ja-JP" altLang="en-US" sz="900" b="0" i="0" u="none" strike="noStrike">
              <a:solidFill>
                <a:srgbClr val="000000"/>
              </a:solidFill>
              <a:latin typeface="ＭＳ ゴシック"/>
              <a:ea typeface="ＭＳ ゴシック"/>
            </a:rPr>
            <a:pPr algn="ctr"/>
            <a:t>サ付（非特）　N=994</a:t>
          </a:fld>
          <a:endParaRPr lang="ja-JP" altLang="en-US" sz="1000">
            <a:latin typeface="ＭＳ ゴシック" panose="020B0609070205080204" pitchFamily="49" charset="-128"/>
            <a:ea typeface="ＭＳ ゴシック" panose="020B0609070205080204" pitchFamily="49" charset="-128"/>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0.94471</cdr:x>
      <cdr:y>0.02224</cdr:y>
    </cdr:from>
    <cdr:to>
      <cdr:x>0.97973</cdr:x>
      <cdr:y>0.08871</cdr:y>
    </cdr:to>
    <cdr:sp macro="" textlink="">
      <cdr:nvSpPr>
        <cdr:cNvPr id="2" name="テキスト ボックス 1"/>
        <cdr:cNvSpPr txBox="1"/>
      </cdr:nvSpPr>
      <cdr:spPr>
        <a:xfrm xmlns:a="http://schemas.openxmlformats.org/drawingml/2006/main">
          <a:off x="4856361" y="60213"/>
          <a:ext cx="180000" cy="180000"/>
        </a:xfrm>
        <a:prstGeom xmlns:a="http://schemas.openxmlformats.org/drawingml/2006/main" prst="rect">
          <a:avLst/>
        </a:prstGeom>
      </cdr:spPr>
      <cdr:txBody>
        <a:bodyPr xmlns:a="http://schemas.openxmlformats.org/drawingml/2006/main" wrap="non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relSizeAnchor>
</c:userShapes>
</file>

<file path=xl/drawings/drawing140.xml><?xml version="1.0" encoding="utf-8"?>
<c:userShapes xmlns:c="http://schemas.openxmlformats.org/drawingml/2006/chart">
  <cdr:relSizeAnchor xmlns:cdr="http://schemas.openxmlformats.org/drawingml/2006/chartDrawing">
    <cdr:from>
      <cdr:x>0.93047</cdr:x>
      <cdr:y>0.05786</cdr:y>
    </cdr:from>
    <cdr:to>
      <cdr:x>0.97352</cdr:x>
      <cdr:y>0.09707</cdr:y>
    </cdr:to>
    <cdr:sp macro="" textlink="">
      <cdr:nvSpPr>
        <cdr:cNvPr id="2" name="テキスト ボックス 1"/>
        <cdr:cNvSpPr txBox="1"/>
      </cdr:nvSpPr>
      <cdr:spPr>
        <a:xfrm xmlns:a="http://schemas.openxmlformats.org/drawingml/2006/main">
          <a:off x="3890267" y="265633"/>
          <a:ext cx="180000" cy="180000"/>
        </a:xfrm>
        <a:prstGeom xmlns:a="http://schemas.openxmlformats.org/drawingml/2006/main" prst="rect">
          <a:avLst/>
        </a:prstGeom>
      </cdr:spPr>
      <cdr:txBody>
        <a:bodyPr xmlns:a="http://schemas.openxmlformats.org/drawingml/2006/main" wrap="non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relSizeAnchor>
  <cdr:relSizeAnchor xmlns:cdr="http://schemas.openxmlformats.org/drawingml/2006/chartDrawing">
    <cdr:from>
      <cdr:x>0.43309</cdr:x>
      <cdr:y>0.00942</cdr:y>
    </cdr:from>
    <cdr:to>
      <cdr:x>0.91806</cdr:x>
      <cdr:y>0.07412</cdr:y>
    </cdr:to>
    <cdr:sp macro="" textlink="'問13～19'!$AG$303">
      <cdr:nvSpPr>
        <cdr:cNvPr id="3" name="テキスト ボックス 1"/>
        <cdr:cNvSpPr txBox="1"/>
      </cdr:nvSpPr>
      <cdr:spPr>
        <a:xfrm xmlns:a="http://schemas.openxmlformats.org/drawingml/2006/main">
          <a:off x="1810716" y="43248"/>
          <a:ext cx="2027639" cy="2970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77205285-CDEB-494B-988B-B3F1586231AE}" type="TxLink">
            <a:rPr lang="ja-JP" altLang="en-US" sz="900" b="0" i="0" u="none" strike="noStrike">
              <a:solidFill>
                <a:srgbClr val="000000"/>
              </a:solidFill>
              <a:latin typeface="ＭＳ ゴシック"/>
              <a:ea typeface="ＭＳ ゴシック"/>
            </a:rPr>
            <a:pPr algn="ctr"/>
            <a:t>住宅型　N=847</a:t>
          </a:fld>
          <a:endParaRPr lang="ja-JP" altLang="en-US" sz="1000">
            <a:latin typeface="ＭＳ ゴシック" panose="020B0609070205080204" pitchFamily="49" charset="-128"/>
            <a:ea typeface="ＭＳ ゴシック" panose="020B0609070205080204" pitchFamily="49" charset="-128"/>
          </a:endParaRPr>
        </a:p>
      </cdr:txBody>
    </cdr:sp>
  </cdr:relSizeAnchor>
</c:userShapes>
</file>

<file path=xl/drawings/drawing141.xml><?xml version="1.0" encoding="utf-8"?>
<c:userShapes xmlns:c="http://schemas.openxmlformats.org/drawingml/2006/chart">
  <cdr:relSizeAnchor xmlns:cdr="http://schemas.openxmlformats.org/drawingml/2006/chartDrawing">
    <cdr:from>
      <cdr:x>0.8631</cdr:x>
      <cdr:y>0.05786</cdr:y>
    </cdr:from>
    <cdr:to>
      <cdr:x>0.89789</cdr:x>
      <cdr:y>0.09707</cdr:y>
    </cdr:to>
    <cdr:sp macro="" textlink="">
      <cdr:nvSpPr>
        <cdr:cNvPr id="2" name="テキスト ボックス 1"/>
        <cdr:cNvSpPr txBox="1"/>
      </cdr:nvSpPr>
      <cdr:spPr>
        <a:xfrm xmlns:a="http://schemas.openxmlformats.org/drawingml/2006/main">
          <a:off x="4465691" y="265633"/>
          <a:ext cx="180000" cy="180000"/>
        </a:xfrm>
        <a:prstGeom xmlns:a="http://schemas.openxmlformats.org/drawingml/2006/main" prst="rect">
          <a:avLst/>
        </a:prstGeom>
      </cdr:spPr>
      <cdr:txBody>
        <a:bodyPr xmlns:a="http://schemas.openxmlformats.org/drawingml/2006/main" wrap="non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relSizeAnchor>
  <cdr:relSizeAnchor xmlns:cdr="http://schemas.openxmlformats.org/drawingml/2006/chartDrawing">
    <cdr:from>
      <cdr:x>0.45494</cdr:x>
      <cdr:y>0.00942</cdr:y>
    </cdr:from>
    <cdr:to>
      <cdr:x>0.85135</cdr:x>
      <cdr:y>0.07149</cdr:y>
    </cdr:to>
    <cdr:sp macro="" textlink="'問13～19'!$AF$303">
      <cdr:nvSpPr>
        <cdr:cNvPr id="3" name="テキスト ボックス 1"/>
        <cdr:cNvSpPr txBox="1"/>
      </cdr:nvSpPr>
      <cdr:spPr>
        <a:xfrm xmlns:a="http://schemas.openxmlformats.org/drawingml/2006/main">
          <a:off x="2302764" y="37302"/>
          <a:ext cx="2006455" cy="24577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233CB0A-1E4C-42EA-B80D-E274D6CF387B}" type="TxLink">
            <a:rPr lang="ja-JP" altLang="en-US" sz="900" b="0" i="0" u="none" strike="noStrike">
              <a:solidFill>
                <a:srgbClr val="000000"/>
              </a:solidFill>
              <a:latin typeface="ＭＳ ゴシック"/>
              <a:ea typeface="ＭＳ ゴシック"/>
            </a:rPr>
            <a:pPr algn="ctr"/>
            <a:t>特定施設　N=1,238</a:t>
          </a:fld>
          <a:endParaRPr lang="ja-JP" altLang="en-US" sz="1000">
            <a:latin typeface="ＭＳ ゴシック" panose="020B0609070205080204" pitchFamily="49" charset="-128"/>
            <a:ea typeface="ＭＳ ゴシック" panose="020B0609070205080204" pitchFamily="49" charset="-128"/>
          </a:endParaRPr>
        </a:p>
      </cdr:txBody>
    </cdr:sp>
  </cdr:relSizeAnchor>
</c:userShapes>
</file>

<file path=xl/drawings/drawing142.xml><?xml version="1.0" encoding="utf-8"?>
<c:userShapes xmlns:c="http://schemas.openxmlformats.org/drawingml/2006/chart">
  <cdr:relSizeAnchor xmlns:cdr="http://schemas.openxmlformats.org/drawingml/2006/chartDrawing">
    <cdr:from>
      <cdr:x>0.93243</cdr:x>
      <cdr:y>0.05937</cdr:y>
    </cdr:from>
    <cdr:to>
      <cdr:x>0.9754</cdr:x>
      <cdr:y>0.09858</cdr:y>
    </cdr:to>
    <cdr:sp macro="" textlink="">
      <cdr:nvSpPr>
        <cdr:cNvPr id="2" name="テキスト ボックス 1"/>
        <cdr:cNvSpPr txBox="1"/>
      </cdr:nvSpPr>
      <cdr:spPr>
        <a:xfrm xmlns:a="http://schemas.openxmlformats.org/drawingml/2006/main">
          <a:off x="3906220" y="272570"/>
          <a:ext cx="180014" cy="180015"/>
        </a:xfrm>
        <a:prstGeom xmlns:a="http://schemas.openxmlformats.org/drawingml/2006/main" prst="rect">
          <a:avLst/>
        </a:prstGeom>
      </cdr:spPr>
      <cdr:txBody>
        <a:bodyPr xmlns:a="http://schemas.openxmlformats.org/drawingml/2006/main" wrap="non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relSizeAnchor>
  <cdr:relSizeAnchor xmlns:cdr="http://schemas.openxmlformats.org/drawingml/2006/chartDrawing">
    <cdr:from>
      <cdr:x>0.44922</cdr:x>
      <cdr:y>0.00942</cdr:y>
    </cdr:from>
    <cdr:to>
      <cdr:x>0.93169</cdr:x>
      <cdr:y>0.07676</cdr:y>
    </cdr:to>
    <cdr:sp macro="" textlink="'問13～19'!$AH$325">
      <cdr:nvSpPr>
        <cdr:cNvPr id="3" name="テキスト ボックス 1"/>
        <cdr:cNvSpPr txBox="1"/>
      </cdr:nvSpPr>
      <cdr:spPr>
        <a:xfrm xmlns:a="http://schemas.openxmlformats.org/drawingml/2006/main">
          <a:off x="1881908" y="43248"/>
          <a:ext cx="2021205" cy="3091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1BE11DD-E66C-426B-BF4E-69D6242453D9}" type="TxLink">
            <a:rPr lang="ja-JP" altLang="en-US" sz="900" b="0" i="0" u="none" strike="noStrike">
              <a:solidFill>
                <a:srgbClr val="000000"/>
              </a:solidFill>
              <a:latin typeface="ＭＳ ゴシック"/>
              <a:ea typeface="ＭＳ ゴシック"/>
            </a:rPr>
            <a:pPr algn="ctr"/>
            <a:t>サ付（非特）　N=532</a:t>
          </a:fld>
          <a:endParaRPr lang="ja-JP" altLang="en-US" sz="1000">
            <a:latin typeface="ＭＳ ゴシック" panose="020B0609070205080204" pitchFamily="49" charset="-128"/>
            <a:ea typeface="ＭＳ ゴシック" panose="020B0609070205080204" pitchFamily="49" charset="-128"/>
          </a:endParaRPr>
        </a:p>
      </cdr:txBody>
    </cdr:sp>
  </cdr:relSizeAnchor>
</c:userShapes>
</file>

<file path=xl/drawings/drawing143.xml><?xml version="1.0" encoding="utf-8"?>
<c:userShapes xmlns:c="http://schemas.openxmlformats.org/drawingml/2006/chart">
  <cdr:relSizeAnchor xmlns:cdr="http://schemas.openxmlformats.org/drawingml/2006/chartDrawing">
    <cdr:from>
      <cdr:x>0.93048</cdr:x>
      <cdr:y>0.05786</cdr:y>
    </cdr:from>
    <cdr:to>
      <cdr:x>0.97353</cdr:x>
      <cdr:y>0.09707</cdr:y>
    </cdr:to>
    <cdr:sp macro="" textlink="">
      <cdr:nvSpPr>
        <cdr:cNvPr id="2" name="テキスト ボックス 1"/>
        <cdr:cNvSpPr txBox="1"/>
      </cdr:nvSpPr>
      <cdr:spPr>
        <a:xfrm xmlns:a="http://schemas.openxmlformats.org/drawingml/2006/main">
          <a:off x="3890283" y="265638"/>
          <a:ext cx="179990" cy="180015"/>
        </a:xfrm>
        <a:prstGeom xmlns:a="http://schemas.openxmlformats.org/drawingml/2006/main" prst="rect">
          <a:avLst/>
        </a:prstGeom>
      </cdr:spPr>
      <cdr:txBody>
        <a:bodyPr xmlns:a="http://schemas.openxmlformats.org/drawingml/2006/main" wrap="non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relSizeAnchor>
  <cdr:relSizeAnchor xmlns:cdr="http://schemas.openxmlformats.org/drawingml/2006/chartDrawing">
    <cdr:from>
      <cdr:x>0.43309</cdr:x>
      <cdr:y>0.00942</cdr:y>
    </cdr:from>
    <cdr:to>
      <cdr:x>0.91806</cdr:x>
      <cdr:y>0.07412</cdr:y>
    </cdr:to>
    <cdr:sp macro="" textlink="'問13～19'!$AG$325">
      <cdr:nvSpPr>
        <cdr:cNvPr id="3" name="テキスト ボックス 1"/>
        <cdr:cNvSpPr txBox="1"/>
      </cdr:nvSpPr>
      <cdr:spPr>
        <a:xfrm xmlns:a="http://schemas.openxmlformats.org/drawingml/2006/main">
          <a:off x="1810716" y="43248"/>
          <a:ext cx="2027639" cy="2970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C03CD680-A748-4E3C-AC75-C383489ABE74}" type="TxLink">
            <a:rPr lang="ja-JP" altLang="en-US" sz="900" b="0" i="0" u="none" strike="noStrike">
              <a:solidFill>
                <a:srgbClr val="000000"/>
              </a:solidFill>
              <a:latin typeface="ＭＳ ゴシック"/>
              <a:ea typeface="ＭＳ ゴシック"/>
            </a:rPr>
            <a:pPr algn="ctr"/>
            <a:t>住宅型　N=453</a:t>
          </a:fld>
          <a:endParaRPr lang="ja-JP" altLang="en-US" sz="1000">
            <a:latin typeface="ＭＳ ゴシック" panose="020B0609070205080204" pitchFamily="49" charset="-128"/>
            <a:ea typeface="ＭＳ ゴシック" panose="020B0609070205080204" pitchFamily="49" charset="-128"/>
          </a:endParaRPr>
        </a:p>
      </cdr:txBody>
    </cdr:sp>
  </cdr:relSizeAnchor>
</c:userShapes>
</file>

<file path=xl/drawings/drawing144.xml><?xml version="1.0" encoding="utf-8"?>
<c:userShapes xmlns:c="http://schemas.openxmlformats.org/drawingml/2006/chart">
  <cdr:relSizeAnchor xmlns:cdr="http://schemas.openxmlformats.org/drawingml/2006/chartDrawing">
    <cdr:from>
      <cdr:x>0.86309</cdr:x>
      <cdr:y>0.05786</cdr:y>
    </cdr:from>
    <cdr:to>
      <cdr:x>0.89788</cdr:x>
      <cdr:y>0.09707</cdr:y>
    </cdr:to>
    <cdr:sp macro="" textlink="">
      <cdr:nvSpPr>
        <cdr:cNvPr id="2" name="テキスト ボックス 1"/>
        <cdr:cNvSpPr txBox="1"/>
      </cdr:nvSpPr>
      <cdr:spPr>
        <a:xfrm xmlns:a="http://schemas.openxmlformats.org/drawingml/2006/main">
          <a:off x="4465672" y="265638"/>
          <a:ext cx="180005" cy="180015"/>
        </a:xfrm>
        <a:prstGeom xmlns:a="http://schemas.openxmlformats.org/drawingml/2006/main" prst="rect">
          <a:avLst/>
        </a:prstGeom>
      </cdr:spPr>
      <cdr:txBody>
        <a:bodyPr xmlns:a="http://schemas.openxmlformats.org/drawingml/2006/main" wrap="non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relSizeAnchor>
  <cdr:relSizeAnchor xmlns:cdr="http://schemas.openxmlformats.org/drawingml/2006/chartDrawing">
    <cdr:from>
      <cdr:x>0.45494</cdr:x>
      <cdr:y>0.00942</cdr:y>
    </cdr:from>
    <cdr:to>
      <cdr:x>0.85135</cdr:x>
      <cdr:y>0.07149</cdr:y>
    </cdr:to>
    <cdr:sp macro="" textlink="'問13～19'!$AF$325">
      <cdr:nvSpPr>
        <cdr:cNvPr id="3" name="テキスト ボックス 1"/>
        <cdr:cNvSpPr txBox="1"/>
      </cdr:nvSpPr>
      <cdr:spPr>
        <a:xfrm xmlns:a="http://schemas.openxmlformats.org/drawingml/2006/main">
          <a:off x="2302764" y="37302"/>
          <a:ext cx="2006455" cy="24577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B43AE324-DD3E-4693-8BB2-BECA8EC05C13}" type="TxLink">
            <a:rPr lang="ja-JP" altLang="en-US" sz="900" b="0" i="0" u="none" strike="noStrike">
              <a:solidFill>
                <a:srgbClr val="000000"/>
              </a:solidFill>
              <a:latin typeface="ＭＳ ゴシック"/>
              <a:ea typeface="ＭＳ ゴシック"/>
            </a:rPr>
            <a:pPr algn="ctr"/>
            <a:t>特定施設　N=889</a:t>
          </a:fld>
          <a:endParaRPr lang="ja-JP" altLang="en-US" sz="1000">
            <a:latin typeface="ＭＳ ゴシック" panose="020B0609070205080204" pitchFamily="49" charset="-128"/>
            <a:ea typeface="ＭＳ ゴシック" panose="020B0609070205080204" pitchFamily="49" charset="-128"/>
          </a:endParaRPr>
        </a:p>
      </cdr:txBody>
    </cdr:sp>
  </cdr:relSizeAnchor>
</c:userShapes>
</file>

<file path=xl/drawings/drawing145.xml><?xml version="1.0" encoding="utf-8"?>
<c:userShapes xmlns:c="http://schemas.openxmlformats.org/drawingml/2006/chart">
  <cdr:absSizeAnchor xmlns:cdr="http://schemas.openxmlformats.org/drawingml/2006/chartDrawing">
    <cdr:from>
      <cdr:x>0.87148</cdr:x>
      <cdr:y>0.02686</cdr:y>
    </cdr:from>
    <cdr:ext cx="211001" cy="197997"/>
    <cdr:sp macro="" textlink="">
      <cdr:nvSpPr>
        <cdr:cNvPr id="2" name="テキスト ボックス 1"/>
        <cdr:cNvSpPr txBox="1"/>
      </cdr:nvSpPr>
      <cdr:spPr>
        <a:xfrm xmlns:a="http://schemas.openxmlformats.org/drawingml/2006/main">
          <a:off x="5868669" y="61656"/>
          <a:ext cx="211001" cy="197997"/>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absSizeAnchor xmlns:cdr="http://schemas.openxmlformats.org/drawingml/2006/chartDrawing">
    <cdr:from>
      <cdr:x>0.09012</cdr:x>
      <cdr:y>0.25173</cdr:y>
    </cdr:from>
    <cdr:ext cx="539999" cy="179999"/>
    <cdr:sp macro="" textlink="'問13～19'!$AC$346">
      <cdr:nvSpPr>
        <cdr:cNvPr id="18" name="テキスト ボックス 1"/>
        <cdr:cNvSpPr txBox="1"/>
      </cdr:nvSpPr>
      <cdr:spPr>
        <a:xfrm xmlns:a="http://schemas.openxmlformats.org/drawingml/2006/main">
          <a:off x="606884" y="57785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D21973F4-2348-4031-8E1E-DAF9D7D097B9}" type="TxLink">
            <a:rPr lang="en-US" altLang="en-US" sz="900" b="0" i="0" u="none" strike="noStrike">
              <a:solidFill>
                <a:srgbClr val="000000"/>
              </a:solidFill>
              <a:latin typeface="ＭＳ ゴシック"/>
              <a:ea typeface="ＭＳ ゴシック"/>
            </a:rPr>
            <a:pPr algn="r"/>
            <a:t>N=1,238</a:t>
          </a:fld>
          <a:endParaRPr lang="ja-JP" altLang="en-US" sz="1100"/>
        </a:p>
      </cdr:txBody>
    </cdr:sp>
  </cdr:absSizeAnchor>
  <cdr:absSizeAnchor xmlns:cdr="http://schemas.openxmlformats.org/drawingml/2006/chartDrawing">
    <cdr:from>
      <cdr:x>0.09012</cdr:x>
      <cdr:y>0.4592</cdr:y>
    </cdr:from>
    <cdr:ext cx="539999" cy="179999"/>
    <cdr:sp macro="" textlink="'問13～19'!$AD$346">
      <cdr:nvSpPr>
        <cdr:cNvPr id="8" name="テキスト ボックス 1"/>
        <cdr:cNvSpPr txBox="1"/>
      </cdr:nvSpPr>
      <cdr:spPr>
        <a:xfrm xmlns:a="http://schemas.openxmlformats.org/drawingml/2006/main">
          <a:off x="606884" y="105410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019E273-3252-4F7C-98D6-82A690CFB7A0}" type="TxLink">
            <a:rPr lang="en-US" altLang="en-US" sz="900" b="0" i="0" u="none" strike="noStrike">
              <a:solidFill>
                <a:srgbClr val="000000"/>
              </a:solidFill>
              <a:latin typeface="ＭＳ ゴシック"/>
              <a:ea typeface="ＭＳ ゴシック"/>
            </a:rPr>
            <a:pPr algn="r"/>
            <a:t>N=847</a:t>
          </a:fld>
          <a:endParaRPr lang="ja-JP" altLang="en-US" sz="1100"/>
        </a:p>
      </cdr:txBody>
    </cdr:sp>
  </cdr:absSizeAnchor>
  <cdr:absSizeAnchor xmlns:cdr="http://schemas.openxmlformats.org/drawingml/2006/chartDrawing">
    <cdr:from>
      <cdr:x>0.09012</cdr:x>
      <cdr:y>0.66667</cdr:y>
    </cdr:from>
    <cdr:ext cx="539999" cy="179999"/>
    <cdr:sp macro="" textlink="'問13～19'!$AE$346">
      <cdr:nvSpPr>
        <cdr:cNvPr id="9" name="テキスト ボックス 1"/>
        <cdr:cNvSpPr txBox="1"/>
      </cdr:nvSpPr>
      <cdr:spPr>
        <a:xfrm xmlns:a="http://schemas.openxmlformats.org/drawingml/2006/main">
          <a:off x="606884" y="153035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44C3B9CC-1B12-4E4C-9048-8E11F17C1E26}" type="TxLink">
            <a:rPr lang="en-US" altLang="en-US" sz="900" b="0" i="0" u="none" strike="noStrike">
              <a:solidFill>
                <a:srgbClr val="000000"/>
              </a:solidFill>
              <a:latin typeface="ＭＳ ゴシック"/>
              <a:ea typeface="ＭＳ ゴシック"/>
            </a:rPr>
            <a:pPr algn="r"/>
            <a:t>N=994</a:t>
          </a:fld>
          <a:endParaRPr lang="ja-JP" altLang="en-US" sz="1100"/>
        </a:p>
      </cdr:txBody>
    </cdr:sp>
  </cdr:absSizeAnchor>
</c:userShapes>
</file>

<file path=xl/drawings/drawing146.xml><?xml version="1.0" encoding="utf-8"?>
<c:userShapes xmlns:c="http://schemas.openxmlformats.org/drawingml/2006/chart">
  <cdr:absSizeAnchor xmlns:cdr="http://schemas.openxmlformats.org/drawingml/2006/chartDrawing">
    <cdr:from>
      <cdr:x>0.87148</cdr:x>
      <cdr:y>0.0308</cdr:y>
    </cdr:from>
    <cdr:ext cx="211001" cy="197997"/>
    <cdr:sp macro="" textlink="">
      <cdr:nvSpPr>
        <cdr:cNvPr id="2" name="テキスト ボックス 1"/>
        <cdr:cNvSpPr txBox="1"/>
      </cdr:nvSpPr>
      <cdr:spPr>
        <a:xfrm xmlns:a="http://schemas.openxmlformats.org/drawingml/2006/main">
          <a:off x="5868699" y="74509"/>
          <a:ext cx="211001" cy="197997"/>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absSizeAnchor xmlns:cdr="http://schemas.openxmlformats.org/drawingml/2006/chartDrawing">
    <cdr:from>
      <cdr:x>0.09012</cdr:x>
      <cdr:y>0.23992</cdr:y>
    </cdr:from>
    <cdr:ext cx="539999" cy="179998"/>
    <cdr:sp macro="" textlink="'問13～19'!$AC$357">
      <cdr:nvSpPr>
        <cdr:cNvPr id="18" name="テキスト ボックス 1"/>
        <cdr:cNvSpPr txBox="1"/>
      </cdr:nvSpPr>
      <cdr:spPr>
        <a:xfrm xmlns:a="http://schemas.openxmlformats.org/drawingml/2006/main">
          <a:off x="606884" y="580447"/>
          <a:ext cx="539999" cy="179998"/>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0F77D57D-E91A-4915-90BE-B7C3C7DDDCD1}" type="TxLink">
            <a:rPr lang="en-US" altLang="en-US" sz="900" b="0" i="0" u="none" strike="noStrike">
              <a:solidFill>
                <a:srgbClr val="000000"/>
              </a:solidFill>
              <a:latin typeface="ＭＳ ゴシック"/>
              <a:ea typeface="ＭＳ ゴシック"/>
            </a:rPr>
            <a:pPr algn="r"/>
            <a:t>N=1,000</a:t>
          </a:fld>
          <a:endParaRPr lang="ja-JP" altLang="en-US" sz="1100"/>
        </a:p>
      </cdr:txBody>
    </cdr:sp>
  </cdr:absSizeAnchor>
  <cdr:absSizeAnchor xmlns:cdr="http://schemas.openxmlformats.org/drawingml/2006/chartDrawing">
    <cdr:from>
      <cdr:x>0.09012</cdr:x>
      <cdr:y>0.43634</cdr:y>
    </cdr:from>
    <cdr:ext cx="539999" cy="179999"/>
    <cdr:sp macro="" textlink="'問13～19'!$AD$357">
      <cdr:nvSpPr>
        <cdr:cNvPr id="8" name="テキスト ボックス 1"/>
        <cdr:cNvSpPr txBox="1"/>
      </cdr:nvSpPr>
      <cdr:spPr>
        <a:xfrm xmlns:a="http://schemas.openxmlformats.org/drawingml/2006/main">
          <a:off x="606884" y="1055669"/>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3FBD9DAF-6BA3-471C-8D53-FE1736EF13FA}" type="TxLink">
            <a:rPr lang="en-US" altLang="en-US" sz="900" b="0" i="0" u="none" strike="noStrike">
              <a:solidFill>
                <a:srgbClr val="000000"/>
              </a:solidFill>
              <a:latin typeface="ＭＳ ゴシック"/>
              <a:ea typeface="ＭＳ ゴシック"/>
            </a:rPr>
            <a:pPr algn="r"/>
            <a:t>N=326</a:t>
          </a:fld>
          <a:endParaRPr lang="ja-JP" altLang="en-US" sz="1100"/>
        </a:p>
      </cdr:txBody>
    </cdr:sp>
  </cdr:absSizeAnchor>
  <cdr:absSizeAnchor xmlns:cdr="http://schemas.openxmlformats.org/drawingml/2006/chartDrawing">
    <cdr:from>
      <cdr:x>0.09012</cdr:x>
      <cdr:y>0.63277</cdr:y>
    </cdr:from>
    <cdr:ext cx="539999" cy="179997"/>
    <cdr:sp macro="" textlink="'問13～19'!$AE$357">
      <cdr:nvSpPr>
        <cdr:cNvPr id="9" name="テキスト ボックス 1"/>
        <cdr:cNvSpPr txBox="1"/>
      </cdr:nvSpPr>
      <cdr:spPr>
        <a:xfrm xmlns:a="http://schemas.openxmlformats.org/drawingml/2006/main">
          <a:off x="606884" y="1530893"/>
          <a:ext cx="539999" cy="179997"/>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196D6B3C-2930-4C80-BDDC-368904632E9C}" type="TxLink">
            <a:rPr lang="en-US" altLang="en-US" sz="900" b="0" i="0" u="none" strike="noStrike">
              <a:solidFill>
                <a:srgbClr val="000000"/>
              </a:solidFill>
              <a:latin typeface="ＭＳ ゴシック"/>
              <a:ea typeface="ＭＳ ゴシック"/>
            </a:rPr>
            <a:pPr algn="r"/>
            <a:t>N=387</a:t>
          </a:fld>
          <a:endParaRPr lang="ja-JP" altLang="en-US" sz="1100"/>
        </a:p>
      </cdr:txBody>
    </cdr:sp>
  </cdr:absSizeAnchor>
  <cdr:absSizeAnchor xmlns:cdr="http://schemas.openxmlformats.org/drawingml/2006/chartDrawing">
    <cdr:from>
      <cdr:x>0.88622</cdr:x>
      <cdr:y>0.11943</cdr:y>
    </cdr:from>
    <cdr:ext cx="503983" cy="205208"/>
    <cdr:sp macro="" textlink="">
      <cdr:nvSpPr>
        <cdr:cNvPr id="7" name="テキスト ボックス 1"/>
        <cdr:cNvSpPr txBox="1"/>
      </cdr:nvSpPr>
      <cdr:spPr>
        <a:xfrm xmlns:a="http://schemas.openxmlformats.org/drawingml/2006/main">
          <a:off x="5967954" y="288936"/>
          <a:ext cx="503983" cy="205208"/>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平均</a:t>
          </a:r>
        </a:p>
      </cdr:txBody>
    </cdr:sp>
  </cdr:absSizeAnchor>
  <cdr:absSizeAnchor xmlns:cdr="http://schemas.openxmlformats.org/drawingml/2006/chartDrawing">
    <cdr:from>
      <cdr:x>0.89282</cdr:x>
      <cdr:y>0.18837</cdr:y>
    </cdr:from>
    <cdr:ext cx="468025" cy="179999"/>
    <cdr:sp macro="" textlink="'問13～19'!$Z$367">
      <cdr:nvSpPr>
        <cdr:cNvPr id="10" name="テキスト ボックス 1"/>
        <cdr:cNvSpPr txBox="1"/>
      </cdr:nvSpPr>
      <cdr:spPr>
        <a:xfrm xmlns:a="http://schemas.openxmlformats.org/drawingml/2006/main">
          <a:off x="6012421" y="455733"/>
          <a:ext cx="468000" cy="17999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D35BA2-6393-46A7-AC79-6FA3307C1AC5}" type="TxLink">
            <a:rPr lang="en-US" altLang="en-US" sz="900" b="0" i="0" u="none" strike="noStrike">
              <a:solidFill>
                <a:srgbClr val="000000"/>
              </a:solidFill>
              <a:latin typeface="ＭＳ ゴシック"/>
              <a:ea typeface="ＭＳ ゴシック"/>
            </a:rPr>
            <a:pPr algn="ctr"/>
            <a:t>8.7割</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0.89282</cdr:x>
      <cdr:y>0.38129</cdr:y>
    </cdr:from>
    <cdr:ext cx="468025" cy="179999"/>
    <cdr:sp macro="" textlink="'問13～19'!$AA$367">
      <cdr:nvSpPr>
        <cdr:cNvPr id="11" name="テキスト ボックス 1"/>
        <cdr:cNvSpPr txBox="1"/>
      </cdr:nvSpPr>
      <cdr:spPr>
        <a:xfrm xmlns:a="http://schemas.openxmlformats.org/drawingml/2006/main">
          <a:off x="6012421" y="922473"/>
          <a:ext cx="468000" cy="180000"/>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FBA44203-C852-4DFF-8690-C05C6BC660F6}" type="TxLink">
            <a:rPr lang="en-US" altLang="en-US" sz="900" b="0" i="0" u="none" strike="noStrike">
              <a:solidFill>
                <a:srgbClr val="000000"/>
              </a:solidFill>
              <a:latin typeface="ＭＳ ゴシック"/>
              <a:ea typeface="ＭＳ ゴシック"/>
            </a:rPr>
            <a:pPr algn="ctr"/>
            <a:t>7.2割</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0.89282</cdr:x>
      <cdr:y>0.57814</cdr:y>
    </cdr:from>
    <cdr:ext cx="468025" cy="179999"/>
    <cdr:sp macro="" textlink="'問13～19'!$AB$367">
      <cdr:nvSpPr>
        <cdr:cNvPr id="12" name="テキスト ボックス 1"/>
        <cdr:cNvSpPr txBox="1"/>
      </cdr:nvSpPr>
      <cdr:spPr>
        <a:xfrm xmlns:a="http://schemas.openxmlformats.org/drawingml/2006/main">
          <a:off x="6012421" y="1398722"/>
          <a:ext cx="468000" cy="17999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AD34C40B-3AEF-4E68-A2E6-4EAE6A7E04AB}" type="TxLink">
            <a:rPr lang="en-US" altLang="en-US" sz="900" b="0" i="0" u="none" strike="noStrike">
              <a:solidFill>
                <a:srgbClr val="000000"/>
              </a:solidFill>
              <a:latin typeface="ＭＳ ゴシック"/>
              <a:ea typeface="ＭＳ ゴシック"/>
            </a:rPr>
            <a:pPr algn="ctr"/>
            <a:t>6.8割</a:t>
          </a:fld>
          <a:endParaRPr lang="ja-JP" altLang="en-US" sz="900">
            <a:latin typeface="ＭＳ ゴシック" panose="020B0609070205080204" pitchFamily="49" charset="-128"/>
            <a:ea typeface="ＭＳ ゴシック" panose="020B0609070205080204" pitchFamily="49" charset="-128"/>
          </a:endParaRPr>
        </a:p>
      </cdr:txBody>
    </cdr:sp>
  </cdr:absSizeAnchor>
</c:userShapes>
</file>

<file path=xl/drawings/drawing147.xml><?xml version="1.0" encoding="utf-8"?>
<c:userShapes xmlns:c="http://schemas.openxmlformats.org/drawingml/2006/chart">
  <cdr:absSizeAnchor xmlns:cdr="http://schemas.openxmlformats.org/drawingml/2006/chartDrawing">
    <cdr:from>
      <cdr:x>0.87148</cdr:x>
      <cdr:y>0.02719</cdr:y>
    </cdr:from>
    <cdr:ext cx="211001" cy="197997"/>
    <cdr:sp macro="" textlink="">
      <cdr:nvSpPr>
        <cdr:cNvPr id="2" name="テキスト ボックス 1"/>
        <cdr:cNvSpPr txBox="1"/>
      </cdr:nvSpPr>
      <cdr:spPr>
        <a:xfrm xmlns:a="http://schemas.openxmlformats.org/drawingml/2006/main">
          <a:off x="5868699" y="71738"/>
          <a:ext cx="211001" cy="197997"/>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absSizeAnchor xmlns:cdr="http://schemas.openxmlformats.org/drawingml/2006/chartDrawing">
    <cdr:from>
      <cdr:x>0.09012</cdr:x>
      <cdr:y>0.22292</cdr:y>
    </cdr:from>
    <cdr:ext cx="539999" cy="179991"/>
    <cdr:sp macro="" textlink="'問13～19'!$AC$373">
      <cdr:nvSpPr>
        <cdr:cNvPr id="18" name="テキスト ボックス 1"/>
        <cdr:cNvSpPr txBox="1"/>
      </cdr:nvSpPr>
      <cdr:spPr>
        <a:xfrm xmlns:a="http://schemas.openxmlformats.org/drawingml/2006/main">
          <a:off x="606884" y="588154"/>
          <a:ext cx="539999" cy="179991"/>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D2EAA3BC-4747-441F-BDBB-5F988C0726B2}" type="TxLink">
            <a:rPr lang="en-US" altLang="en-US" sz="900" b="0" i="0" u="none" strike="noStrike">
              <a:solidFill>
                <a:srgbClr val="000000"/>
              </a:solidFill>
              <a:latin typeface="ＭＳ ゴシック"/>
              <a:ea typeface="ＭＳ ゴシック"/>
            </a:rPr>
            <a:pPr algn="r"/>
            <a:t>N=1,000</a:t>
          </a:fld>
          <a:endParaRPr lang="ja-JP" altLang="en-US" sz="1100"/>
        </a:p>
      </cdr:txBody>
    </cdr:sp>
  </cdr:absSizeAnchor>
  <cdr:absSizeAnchor xmlns:cdr="http://schemas.openxmlformats.org/drawingml/2006/chartDrawing">
    <cdr:from>
      <cdr:x>0.09012</cdr:x>
      <cdr:y>0.40234</cdr:y>
    </cdr:from>
    <cdr:ext cx="539999" cy="179998"/>
    <cdr:sp macro="" textlink="'問13～19'!$AD$373">
      <cdr:nvSpPr>
        <cdr:cNvPr id="8" name="テキスト ボックス 1"/>
        <cdr:cNvSpPr txBox="1"/>
      </cdr:nvSpPr>
      <cdr:spPr>
        <a:xfrm xmlns:a="http://schemas.openxmlformats.org/drawingml/2006/main">
          <a:off x="606884" y="1061546"/>
          <a:ext cx="539999" cy="179998"/>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EC43A3BA-5AFE-42B8-91B8-C1E22429357F}" type="TxLink">
            <a:rPr lang="en-US" altLang="en-US" sz="900" b="0" i="0" u="none" strike="noStrike">
              <a:solidFill>
                <a:srgbClr val="000000"/>
              </a:solidFill>
              <a:latin typeface="ＭＳ ゴシック"/>
              <a:ea typeface="ＭＳ ゴシック"/>
            </a:rPr>
            <a:pPr algn="r"/>
            <a:t>N=326</a:t>
          </a:fld>
          <a:endParaRPr lang="ja-JP" altLang="en-US" sz="1100"/>
        </a:p>
      </cdr:txBody>
    </cdr:sp>
  </cdr:absSizeAnchor>
  <cdr:absSizeAnchor xmlns:cdr="http://schemas.openxmlformats.org/drawingml/2006/chartDrawing">
    <cdr:from>
      <cdr:x>0.09012</cdr:x>
      <cdr:y>0.58177</cdr:y>
    </cdr:from>
    <cdr:ext cx="539999" cy="179990"/>
    <cdr:sp macro="" textlink="'問13～19'!$AE$373">
      <cdr:nvSpPr>
        <cdr:cNvPr id="9" name="テキスト ボックス 1"/>
        <cdr:cNvSpPr txBox="1"/>
      </cdr:nvSpPr>
      <cdr:spPr>
        <a:xfrm xmlns:a="http://schemas.openxmlformats.org/drawingml/2006/main">
          <a:off x="606884" y="1534945"/>
          <a:ext cx="539999" cy="179990"/>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8767B08-4599-493D-9260-F7F86C36FA6F}" type="TxLink">
            <a:rPr lang="en-US" altLang="en-US" sz="900" b="0" i="0" u="none" strike="noStrike">
              <a:solidFill>
                <a:srgbClr val="000000"/>
              </a:solidFill>
              <a:latin typeface="ＭＳ ゴシック"/>
              <a:ea typeface="ＭＳ ゴシック"/>
            </a:rPr>
            <a:pPr algn="r"/>
            <a:t>N=387</a:t>
          </a:fld>
          <a:endParaRPr lang="ja-JP" altLang="en-US" sz="1100"/>
        </a:p>
      </cdr:txBody>
    </cdr:sp>
  </cdr:absSizeAnchor>
</c:userShapes>
</file>

<file path=xl/drawings/drawing148.xml><?xml version="1.0" encoding="utf-8"?>
<c:userShapes xmlns:c="http://schemas.openxmlformats.org/drawingml/2006/chart">
  <cdr:absSizeAnchor xmlns:cdr="http://schemas.openxmlformats.org/drawingml/2006/chartDrawing">
    <cdr:from>
      <cdr:x>0.87148</cdr:x>
      <cdr:y>0.02686</cdr:y>
    </cdr:from>
    <cdr:ext cx="211001" cy="197997"/>
    <cdr:sp macro="" textlink="">
      <cdr:nvSpPr>
        <cdr:cNvPr id="2" name="テキスト ボックス 1"/>
        <cdr:cNvSpPr txBox="1"/>
      </cdr:nvSpPr>
      <cdr:spPr>
        <a:xfrm xmlns:a="http://schemas.openxmlformats.org/drawingml/2006/main">
          <a:off x="5868669" y="61656"/>
          <a:ext cx="211001" cy="197997"/>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absSizeAnchor xmlns:cdr="http://schemas.openxmlformats.org/drawingml/2006/chartDrawing">
    <cdr:from>
      <cdr:x>0.09012</cdr:x>
      <cdr:y>0.25173</cdr:y>
    </cdr:from>
    <cdr:ext cx="539999" cy="179999"/>
    <cdr:sp macro="" textlink="'問13～19'!$AC$346">
      <cdr:nvSpPr>
        <cdr:cNvPr id="18" name="テキスト ボックス 1"/>
        <cdr:cNvSpPr txBox="1"/>
      </cdr:nvSpPr>
      <cdr:spPr>
        <a:xfrm xmlns:a="http://schemas.openxmlformats.org/drawingml/2006/main">
          <a:off x="606884" y="57785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D21973F4-2348-4031-8E1E-DAF9D7D097B9}" type="TxLink">
            <a:rPr lang="en-US" altLang="en-US" sz="900" b="0" i="0" u="none" strike="noStrike">
              <a:solidFill>
                <a:srgbClr val="000000"/>
              </a:solidFill>
              <a:latin typeface="ＭＳ ゴシック"/>
              <a:ea typeface="ＭＳ ゴシック"/>
            </a:rPr>
            <a:pPr algn="r"/>
            <a:t>N=1,238</a:t>
          </a:fld>
          <a:endParaRPr lang="ja-JP" altLang="en-US" sz="1100"/>
        </a:p>
      </cdr:txBody>
    </cdr:sp>
  </cdr:absSizeAnchor>
  <cdr:absSizeAnchor xmlns:cdr="http://schemas.openxmlformats.org/drawingml/2006/chartDrawing">
    <cdr:from>
      <cdr:x>0.09012</cdr:x>
      <cdr:y>0.4592</cdr:y>
    </cdr:from>
    <cdr:ext cx="539999" cy="179999"/>
    <cdr:sp macro="" textlink="'問13～19'!$AD$346">
      <cdr:nvSpPr>
        <cdr:cNvPr id="8" name="テキスト ボックス 1"/>
        <cdr:cNvSpPr txBox="1"/>
      </cdr:nvSpPr>
      <cdr:spPr>
        <a:xfrm xmlns:a="http://schemas.openxmlformats.org/drawingml/2006/main">
          <a:off x="606884" y="105410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019E273-3252-4F7C-98D6-82A690CFB7A0}" type="TxLink">
            <a:rPr lang="en-US" altLang="en-US" sz="900" b="0" i="0" u="none" strike="noStrike">
              <a:solidFill>
                <a:srgbClr val="000000"/>
              </a:solidFill>
              <a:latin typeface="ＭＳ ゴシック"/>
              <a:ea typeface="ＭＳ ゴシック"/>
            </a:rPr>
            <a:pPr algn="r"/>
            <a:t>N=847</a:t>
          </a:fld>
          <a:endParaRPr lang="ja-JP" altLang="en-US" sz="1100"/>
        </a:p>
      </cdr:txBody>
    </cdr:sp>
  </cdr:absSizeAnchor>
  <cdr:absSizeAnchor xmlns:cdr="http://schemas.openxmlformats.org/drawingml/2006/chartDrawing">
    <cdr:from>
      <cdr:x>0.09012</cdr:x>
      <cdr:y>0.66667</cdr:y>
    </cdr:from>
    <cdr:ext cx="539999" cy="179999"/>
    <cdr:sp macro="" textlink="'問13～19'!$AE$346">
      <cdr:nvSpPr>
        <cdr:cNvPr id="9" name="テキスト ボックス 1"/>
        <cdr:cNvSpPr txBox="1"/>
      </cdr:nvSpPr>
      <cdr:spPr>
        <a:xfrm xmlns:a="http://schemas.openxmlformats.org/drawingml/2006/main">
          <a:off x="606884" y="153035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44C3B9CC-1B12-4E4C-9048-8E11F17C1E26}" type="TxLink">
            <a:rPr lang="en-US" altLang="en-US" sz="900" b="0" i="0" u="none" strike="noStrike">
              <a:solidFill>
                <a:srgbClr val="000000"/>
              </a:solidFill>
              <a:latin typeface="ＭＳ ゴシック"/>
              <a:ea typeface="ＭＳ ゴシック"/>
            </a:rPr>
            <a:pPr algn="r"/>
            <a:t>N=994</a:t>
          </a:fld>
          <a:endParaRPr lang="ja-JP" altLang="en-US" sz="1100"/>
        </a:p>
      </cdr:txBody>
    </cdr:sp>
  </cdr:absSizeAnchor>
</c:userShapes>
</file>

<file path=xl/drawings/drawing149.xml><?xml version="1.0" encoding="utf-8"?>
<c:userShapes xmlns:c="http://schemas.openxmlformats.org/drawingml/2006/chart">
  <cdr:absSizeAnchor xmlns:cdr="http://schemas.openxmlformats.org/drawingml/2006/chartDrawing">
    <cdr:from>
      <cdr:x>0.87148</cdr:x>
      <cdr:y>0.02686</cdr:y>
    </cdr:from>
    <cdr:ext cx="211001" cy="197997"/>
    <cdr:sp macro="" textlink="">
      <cdr:nvSpPr>
        <cdr:cNvPr id="2" name="テキスト ボックス 1"/>
        <cdr:cNvSpPr txBox="1"/>
      </cdr:nvSpPr>
      <cdr:spPr>
        <a:xfrm xmlns:a="http://schemas.openxmlformats.org/drawingml/2006/main">
          <a:off x="5868669" y="61656"/>
          <a:ext cx="211001" cy="197997"/>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absSizeAnchor xmlns:cdr="http://schemas.openxmlformats.org/drawingml/2006/chartDrawing">
    <cdr:from>
      <cdr:x>0.09012</cdr:x>
      <cdr:y>0.25173</cdr:y>
    </cdr:from>
    <cdr:ext cx="539999" cy="179999"/>
    <cdr:sp macro="" textlink="'問13～19'!$AC$346">
      <cdr:nvSpPr>
        <cdr:cNvPr id="18" name="テキスト ボックス 1"/>
        <cdr:cNvSpPr txBox="1"/>
      </cdr:nvSpPr>
      <cdr:spPr>
        <a:xfrm xmlns:a="http://schemas.openxmlformats.org/drawingml/2006/main">
          <a:off x="606884" y="57785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D21973F4-2348-4031-8E1E-DAF9D7D097B9}" type="TxLink">
            <a:rPr lang="en-US" altLang="en-US" sz="900" b="0" i="0" u="none" strike="noStrike">
              <a:solidFill>
                <a:srgbClr val="000000"/>
              </a:solidFill>
              <a:latin typeface="ＭＳ ゴシック"/>
              <a:ea typeface="ＭＳ ゴシック"/>
            </a:rPr>
            <a:pPr algn="r"/>
            <a:t>N=1,238</a:t>
          </a:fld>
          <a:endParaRPr lang="ja-JP" altLang="en-US" sz="1100"/>
        </a:p>
      </cdr:txBody>
    </cdr:sp>
  </cdr:absSizeAnchor>
  <cdr:absSizeAnchor xmlns:cdr="http://schemas.openxmlformats.org/drawingml/2006/chartDrawing">
    <cdr:from>
      <cdr:x>0.09012</cdr:x>
      <cdr:y>0.4592</cdr:y>
    </cdr:from>
    <cdr:ext cx="539999" cy="179999"/>
    <cdr:sp macro="" textlink="'問13～19'!$AD$346">
      <cdr:nvSpPr>
        <cdr:cNvPr id="8" name="テキスト ボックス 1"/>
        <cdr:cNvSpPr txBox="1"/>
      </cdr:nvSpPr>
      <cdr:spPr>
        <a:xfrm xmlns:a="http://schemas.openxmlformats.org/drawingml/2006/main">
          <a:off x="606884" y="105410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019E273-3252-4F7C-98D6-82A690CFB7A0}" type="TxLink">
            <a:rPr lang="en-US" altLang="en-US" sz="900" b="0" i="0" u="none" strike="noStrike">
              <a:solidFill>
                <a:srgbClr val="000000"/>
              </a:solidFill>
              <a:latin typeface="ＭＳ ゴシック"/>
              <a:ea typeface="ＭＳ ゴシック"/>
            </a:rPr>
            <a:pPr algn="r"/>
            <a:t>N=847</a:t>
          </a:fld>
          <a:endParaRPr lang="ja-JP" altLang="en-US" sz="1100"/>
        </a:p>
      </cdr:txBody>
    </cdr:sp>
  </cdr:absSizeAnchor>
  <cdr:absSizeAnchor xmlns:cdr="http://schemas.openxmlformats.org/drawingml/2006/chartDrawing">
    <cdr:from>
      <cdr:x>0.09012</cdr:x>
      <cdr:y>0.66667</cdr:y>
    </cdr:from>
    <cdr:ext cx="539999" cy="179999"/>
    <cdr:sp macro="" textlink="'問13～19'!$AE$346">
      <cdr:nvSpPr>
        <cdr:cNvPr id="9" name="テキスト ボックス 1"/>
        <cdr:cNvSpPr txBox="1"/>
      </cdr:nvSpPr>
      <cdr:spPr>
        <a:xfrm xmlns:a="http://schemas.openxmlformats.org/drawingml/2006/main">
          <a:off x="606884" y="153035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44C3B9CC-1B12-4E4C-9048-8E11F17C1E26}" type="TxLink">
            <a:rPr lang="en-US" altLang="en-US" sz="900" b="0" i="0" u="none" strike="noStrike">
              <a:solidFill>
                <a:srgbClr val="000000"/>
              </a:solidFill>
              <a:latin typeface="ＭＳ ゴシック"/>
              <a:ea typeface="ＭＳ ゴシック"/>
            </a:rPr>
            <a:pPr algn="r"/>
            <a:t>N=994</a:t>
          </a:fld>
          <a:endParaRPr lang="ja-JP" altLang="en-US" sz="1100"/>
        </a:p>
      </cdr:txBody>
    </cdr:sp>
  </cdr:absSizeAnchor>
</c:userShapes>
</file>

<file path=xl/drawings/drawing15.xml><?xml version="1.0" encoding="utf-8"?>
<c:userShapes xmlns:c="http://schemas.openxmlformats.org/drawingml/2006/chart">
  <cdr:absSizeAnchor xmlns:cdr="http://schemas.openxmlformats.org/drawingml/2006/chartDrawing">
    <cdr:from>
      <cdr:x>0.96448</cdr:x>
      <cdr:y>0.02633</cdr:y>
    </cdr:from>
    <cdr:ext cx="211001" cy="197997"/>
    <cdr:sp macro="" textlink="">
      <cdr:nvSpPr>
        <cdr:cNvPr id="2" name="テキスト ボックス 1"/>
        <cdr:cNvSpPr txBox="1"/>
      </cdr:nvSpPr>
      <cdr:spPr>
        <a:xfrm xmlns:a="http://schemas.openxmlformats.org/drawingml/2006/main">
          <a:off x="5728999" y="51762"/>
          <a:ext cx="211001" cy="197997"/>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absSizeAnchor xmlns:cdr="http://schemas.openxmlformats.org/drawingml/2006/chartDrawing">
    <cdr:from>
      <cdr:x>0.09012</cdr:x>
      <cdr:y>0.30887</cdr:y>
    </cdr:from>
    <cdr:ext cx="539999" cy="179996"/>
    <cdr:sp macro="" textlink="'問1～4'!$I$95">
      <cdr:nvSpPr>
        <cdr:cNvPr id="18" name="テキスト ボックス 1"/>
        <cdr:cNvSpPr txBox="1"/>
      </cdr:nvSpPr>
      <cdr:spPr>
        <a:xfrm xmlns:a="http://schemas.openxmlformats.org/drawingml/2006/main">
          <a:off x="606884" y="617822"/>
          <a:ext cx="539999" cy="179996"/>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480B1B2C-4097-4A94-8056-B516450BDE48}" type="TxLink">
            <a:rPr lang="en-US" altLang="en-US" sz="900" b="0" i="0" u="none" strike="noStrike">
              <a:solidFill>
                <a:srgbClr val="000000"/>
              </a:solidFill>
              <a:latin typeface="ＭＳ ゴシック"/>
              <a:ea typeface="ＭＳ ゴシック"/>
            </a:rPr>
            <a:pPr algn="r"/>
            <a:t>N=953</a:t>
          </a:fld>
          <a:endParaRPr lang="ja-JP" altLang="en-US" sz="1100"/>
        </a:p>
      </cdr:txBody>
    </cdr:sp>
  </cdr:absSizeAnchor>
  <cdr:absSizeAnchor xmlns:cdr="http://schemas.openxmlformats.org/drawingml/2006/chartDrawing">
    <cdr:from>
      <cdr:x>0.09012</cdr:x>
      <cdr:y>0.60682</cdr:y>
    </cdr:from>
    <cdr:ext cx="539999" cy="179996"/>
    <cdr:sp macro="" textlink="'問1～4'!$J$95">
      <cdr:nvSpPr>
        <cdr:cNvPr id="8" name="テキスト ボックス 1"/>
        <cdr:cNvSpPr txBox="1"/>
      </cdr:nvSpPr>
      <cdr:spPr>
        <a:xfrm xmlns:a="http://schemas.openxmlformats.org/drawingml/2006/main">
          <a:off x="606884" y="1213789"/>
          <a:ext cx="539999" cy="179996"/>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1B4BD8E2-1720-4FEE-8A9B-306845F36696}" type="TxLink">
            <a:rPr lang="en-US" altLang="en-US" sz="900" b="0" i="0" u="none" strike="noStrike">
              <a:solidFill>
                <a:srgbClr val="000000"/>
              </a:solidFill>
              <a:latin typeface="ＭＳ ゴシック"/>
              <a:ea typeface="ＭＳ ゴシック"/>
            </a:rPr>
            <a:pPr algn="r"/>
            <a:t>N=122</a:t>
          </a:fld>
          <a:endParaRPr lang="ja-JP" altLang="en-US" sz="1100"/>
        </a:p>
      </cdr:txBody>
    </cdr:sp>
  </cdr:absSizeAnchor>
</c:userShapes>
</file>

<file path=xl/drawings/drawing150.xml><?xml version="1.0" encoding="utf-8"?>
<c:userShapes xmlns:c="http://schemas.openxmlformats.org/drawingml/2006/chart">
  <cdr:absSizeAnchor xmlns:cdr="http://schemas.openxmlformats.org/drawingml/2006/chartDrawing">
    <cdr:from>
      <cdr:x>0.87148</cdr:x>
      <cdr:y>0.02686</cdr:y>
    </cdr:from>
    <cdr:ext cx="211001" cy="197997"/>
    <cdr:sp macro="" textlink="">
      <cdr:nvSpPr>
        <cdr:cNvPr id="2" name="テキスト ボックス 1"/>
        <cdr:cNvSpPr txBox="1"/>
      </cdr:nvSpPr>
      <cdr:spPr>
        <a:xfrm xmlns:a="http://schemas.openxmlformats.org/drawingml/2006/main">
          <a:off x="5868669" y="61656"/>
          <a:ext cx="211001" cy="197997"/>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absSizeAnchor xmlns:cdr="http://schemas.openxmlformats.org/drawingml/2006/chartDrawing">
    <cdr:from>
      <cdr:x>0.09012</cdr:x>
      <cdr:y>0.25173</cdr:y>
    </cdr:from>
    <cdr:ext cx="539999" cy="179999"/>
    <cdr:sp macro="" textlink="'問13～19'!$AC$346">
      <cdr:nvSpPr>
        <cdr:cNvPr id="18" name="テキスト ボックス 1"/>
        <cdr:cNvSpPr txBox="1"/>
      </cdr:nvSpPr>
      <cdr:spPr>
        <a:xfrm xmlns:a="http://schemas.openxmlformats.org/drawingml/2006/main">
          <a:off x="606884" y="57785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D21973F4-2348-4031-8E1E-DAF9D7D097B9}" type="TxLink">
            <a:rPr lang="en-US" altLang="en-US" sz="900" b="0" i="0" u="none" strike="noStrike">
              <a:solidFill>
                <a:srgbClr val="000000"/>
              </a:solidFill>
              <a:latin typeface="ＭＳ ゴシック"/>
              <a:ea typeface="ＭＳ ゴシック"/>
            </a:rPr>
            <a:pPr algn="r"/>
            <a:t>N=1,238</a:t>
          </a:fld>
          <a:endParaRPr lang="ja-JP" altLang="en-US" sz="1100"/>
        </a:p>
      </cdr:txBody>
    </cdr:sp>
  </cdr:absSizeAnchor>
  <cdr:absSizeAnchor xmlns:cdr="http://schemas.openxmlformats.org/drawingml/2006/chartDrawing">
    <cdr:from>
      <cdr:x>0.09012</cdr:x>
      <cdr:y>0.4592</cdr:y>
    </cdr:from>
    <cdr:ext cx="539999" cy="179999"/>
    <cdr:sp macro="" textlink="'問13～19'!$AD$346">
      <cdr:nvSpPr>
        <cdr:cNvPr id="8" name="テキスト ボックス 1"/>
        <cdr:cNvSpPr txBox="1"/>
      </cdr:nvSpPr>
      <cdr:spPr>
        <a:xfrm xmlns:a="http://schemas.openxmlformats.org/drawingml/2006/main">
          <a:off x="606884" y="105410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019E273-3252-4F7C-98D6-82A690CFB7A0}" type="TxLink">
            <a:rPr lang="en-US" altLang="en-US" sz="900" b="0" i="0" u="none" strike="noStrike">
              <a:solidFill>
                <a:srgbClr val="000000"/>
              </a:solidFill>
              <a:latin typeface="ＭＳ ゴシック"/>
              <a:ea typeface="ＭＳ ゴシック"/>
            </a:rPr>
            <a:pPr algn="r"/>
            <a:t>N=847</a:t>
          </a:fld>
          <a:endParaRPr lang="ja-JP" altLang="en-US" sz="1100"/>
        </a:p>
      </cdr:txBody>
    </cdr:sp>
  </cdr:absSizeAnchor>
  <cdr:absSizeAnchor xmlns:cdr="http://schemas.openxmlformats.org/drawingml/2006/chartDrawing">
    <cdr:from>
      <cdr:x>0.09012</cdr:x>
      <cdr:y>0.66667</cdr:y>
    </cdr:from>
    <cdr:ext cx="539999" cy="179999"/>
    <cdr:sp macro="" textlink="'問13～19'!$AE$346">
      <cdr:nvSpPr>
        <cdr:cNvPr id="9" name="テキスト ボックス 1"/>
        <cdr:cNvSpPr txBox="1"/>
      </cdr:nvSpPr>
      <cdr:spPr>
        <a:xfrm xmlns:a="http://schemas.openxmlformats.org/drawingml/2006/main">
          <a:off x="606884" y="153035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44C3B9CC-1B12-4E4C-9048-8E11F17C1E26}" type="TxLink">
            <a:rPr lang="en-US" altLang="en-US" sz="900" b="0" i="0" u="none" strike="noStrike">
              <a:solidFill>
                <a:srgbClr val="000000"/>
              </a:solidFill>
              <a:latin typeface="ＭＳ ゴシック"/>
              <a:ea typeface="ＭＳ ゴシック"/>
            </a:rPr>
            <a:pPr algn="r"/>
            <a:t>N=994</a:t>
          </a:fld>
          <a:endParaRPr lang="ja-JP" altLang="en-US" sz="1100"/>
        </a:p>
      </cdr:txBody>
    </cdr:sp>
  </cdr:absSizeAnchor>
</c:userShapes>
</file>

<file path=xl/drawings/drawing151.xml><?xml version="1.0" encoding="utf-8"?>
<c:userShapes xmlns:c="http://schemas.openxmlformats.org/drawingml/2006/chart">
  <cdr:absSizeAnchor xmlns:cdr="http://schemas.openxmlformats.org/drawingml/2006/chartDrawing">
    <cdr:from>
      <cdr:x>0.88923</cdr:x>
      <cdr:y>0.06404</cdr:y>
    </cdr:from>
    <cdr:ext cx="179995" cy="179999"/>
    <cdr:sp macro="" textlink="">
      <cdr:nvSpPr>
        <cdr:cNvPr id="2" name="テキスト ボックス 1"/>
        <cdr:cNvSpPr txBox="1"/>
      </cdr:nvSpPr>
      <cdr:spPr>
        <a:xfrm xmlns:a="http://schemas.openxmlformats.org/drawingml/2006/main">
          <a:off x="4110079" y="411449"/>
          <a:ext cx="179995" cy="179999"/>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absSizeAnchor xmlns:cdr="http://schemas.openxmlformats.org/drawingml/2006/chartDrawing">
    <cdr:from>
      <cdr:x>0.26949</cdr:x>
      <cdr:y>0.89296</cdr:y>
    </cdr:from>
    <cdr:ext cx="540000" cy="179998"/>
    <cdr:sp macro="" textlink="'問1～4'!$H$282">
      <cdr:nvSpPr>
        <cdr:cNvPr id="18" name="テキスト ボックス 1"/>
        <cdr:cNvSpPr txBox="1"/>
      </cdr:nvSpPr>
      <cdr:spPr>
        <a:xfrm xmlns:a="http://schemas.openxmlformats.org/drawingml/2006/main">
          <a:off x="1235073" y="5733200"/>
          <a:ext cx="540000" cy="179998"/>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CC2EA79B-A122-4E69-A74E-A3BF322A9CCC}" type="TxLink">
            <a:rPr lang="en-US" altLang="en-US" sz="900" b="0" i="0" u="none" strike="noStrike">
              <a:solidFill>
                <a:srgbClr val="000000"/>
              </a:solidFill>
              <a:latin typeface="ＭＳ ゴシック"/>
              <a:ea typeface="ＭＳ ゴシック"/>
            </a:rPr>
            <a:pPr algn="ctr"/>
            <a:t>N=994</a:t>
          </a:fld>
          <a:endParaRPr lang="ja-JP" altLang="en-US" sz="1100">
            <a:latin typeface="ＭＳ ゴシック" panose="020B0609070205080204" pitchFamily="49" charset="-128"/>
            <a:ea typeface="ＭＳ ゴシック" panose="020B0609070205080204" pitchFamily="49" charset="-128"/>
          </a:endParaRPr>
        </a:p>
      </cdr:txBody>
    </cdr:sp>
  </cdr:absSizeAnchor>
  <cdr:relSizeAnchor xmlns:cdr="http://schemas.openxmlformats.org/drawingml/2006/chartDrawing">
    <cdr:from>
      <cdr:x>0.29233</cdr:x>
      <cdr:y>0.00839</cdr:y>
    </cdr:from>
    <cdr:to>
      <cdr:x>0.86869</cdr:x>
      <cdr:y>0.04196</cdr:y>
    </cdr:to>
    <cdr:sp macro="" textlink="">
      <cdr:nvSpPr>
        <cdr:cNvPr id="3" name="テキスト ボックス 2"/>
        <cdr:cNvSpPr txBox="1"/>
      </cdr:nvSpPr>
      <cdr:spPr>
        <a:xfrm xmlns:a="http://schemas.openxmlformats.org/drawingml/2006/main">
          <a:off x="1351171" y="53907"/>
          <a:ext cx="2664000" cy="2156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000">
              <a:latin typeface="ＭＳ ゴシック" panose="020B0609070205080204" pitchFamily="49" charset="-128"/>
              <a:ea typeface="ＭＳ ゴシック" panose="020B0609070205080204" pitchFamily="49" charset="-128"/>
            </a:rPr>
            <a:t>サ付（非特）</a:t>
          </a:r>
        </a:p>
      </cdr:txBody>
    </cdr:sp>
  </cdr:relSizeAnchor>
</c:userShapes>
</file>

<file path=xl/drawings/drawing152.xml><?xml version="1.0" encoding="utf-8"?>
<c:userShapes xmlns:c="http://schemas.openxmlformats.org/drawingml/2006/chart">
  <cdr:absSizeAnchor xmlns:cdr="http://schemas.openxmlformats.org/drawingml/2006/chartDrawing">
    <cdr:from>
      <cdr:x>0.88923</cdr:x>
      <cdr:y>0.06404</cdr:y>
    </cdr:from>
    <cdr:ext cx="179995" cy="179999"/>
    <cdr:sp macro="" textlink="">
      <cdr:nvSpPr>
        <cdr:cNvPr id="2" name="テキスト ボックス 1"/>
        <cdr:cNvSpPr txBox="1"/>
      </cdr:nvSpPr>
      <cdr:spPr>
        <a:xfrm xmlns:a="http://schemas.openxmlformats.org/drawingml/2006/main">
          <a:off x="4110079" y="411449"/>
          <a:ext cx="179995" cy="179999"/>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absSizeAnchor xmlns:cdr="http://schemas.openxmlformats.org/drawingml/2006/chartDrawing">
    <cdr:from>
      <cdr:x>0.16439</cdr:x>
      <cdr:y>0.13988</cdr:y>
    </cdr:from>
    <cdr:ext cx="539998" cy="179996"/>
    <cdr:sp macro="" textlink="'問1～4'!$H$443">
      <cdr:nvSpPr>
        <cdr:cNvPr id="18" name="テキスト ボックス 1"/>
        <cdr:cNvSpPr txBox="1"/>
      </cdr:nvSpPr>
      <cdr:spPr>
        <a:xfrm xmlns:a="http://schemas.openxmlformats.org/drawingml/2006/main">
          <a:off x="759828" y="898739"/>
          <a:ext cx="539998" cy="179996"/>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8887C5B4-D923-4E3F-9F58-9BEE37ACE7EF}" type="TxLink">
            <a:rPr lang="en-US" altLang="en-US" sz="900" b="0" i="0" u="none" strike="noStrike">
              <a:solidFill>
                <a:srgbClr val="000000"/>
              </a:solidFill>
              <a:latin typeface="ＭＳ ゴシック"/>
              <a:ea typeface="ＭＳ ゴシック"/>
            </a:rPr>
            <a:pPr algn="r"/>
            <a:t>N=321</a:t>
          </a:fld>
          <a:endParaRPr lang="ja-JP" altLang="en-US" sz="1100">
            <a:latin typeface="ＭＳ ゴシック" panose="020B0609070205080204" pitchFamily="49" charset="-128"/>
            <a:ea typeface="ＭＳ ゴシック" panose="020B0609070205080204" pitchFamily="49" charset="-128"/>
          </a:endParaRPr>
        </a:p>
      </cdr:txBody>
    </cdr:sp>
  </cdr:absSizeAnchor>
  <cdr:relSizeAnchor xmlns:cdr="http://schemas.openxmlformats.org/drawingml/2006/chartDrawing">
    <cdr:from>
      <cdr:x>0.29233</cdr:x>
      <cdr:y>0.00839</cdr:y>
    </cdr:from>
    <cdr:to>
      <cdr:x>0.86869</cdr:x>
      <cdr:y>0.04196</cdr:y>
    </cdr:to>
    <cdr:sp macro="" textlink="">
      <cdr:nvSpPr>
        <cdr:cNvPr id="3" name="テキスト ボックス 2"/>
        <cdr:cNvSpPr txBox="1"/>
      </cdr:nvSpPr>
      <cdr:spPr>
        <a:xfrm xmlns:a="http://schemas.openxmlformats.org/drawingml/2006/main">
          <a:off x="1351171" y="53907"/>
          <a:ext cx="2664000" cy="2156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000">
              <a:latin typeface="ＭＳ ゴシック" panose="020B0609070205080204" pitchFamily="49" charset="-128"/>
              <a:ea typeface="ＭＳ ゴシック" panose="020B0609070205080204" pitchFamily="49" charset="-128"/>
            </a:rPr>
            <a:t>サ付（非特）</a:t>
          </a:r>
        </a:p>
      </cdr:txBody>
    </cdr:sp>
  </cdr:relSizeAnchor>
  <cdr:absSizeAnchor xmlns:cdr="http://schemas.openxmlformats.org/drawingml/2006/chartDrawing">
    <cdr:from>
      <cdr:x>0.16439</cdr:x>
      <cdr:y>0.20524</cdr:y>
    </cdr:from>
    <cdr:ext cx="539998" cy="179996"/>
    <cdr:sp macro="" textlink="'問1～4'!$H$444">
      <cdr:nvSpPr>
        <cdr:cNvPr id="5" name="テキスト ボックス 1"/>
        <cdr:cNvSpPr txBox="1"/>
      </cdr:nvSpPr>
      <cdr:spPr>
        <a:xfrm xmlns:a="http://schemas.openxmlformats.org/drawingml/2006/main">
          <a:off x="759828" y="1318706"/>
          <a:ext cx="539998" cy="179996"/>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A6564C3-8A46-4602-A533-3718FACD9FA3}" type="TxLink">
            <a:rPr lang="en-US" altLang="en-US" sz="900" b="0" i="0" u="none" strike="noStrike">
              <a:solidFill>
                <a:srgbClr val="000000"/>
              </a:solidFill>
              <a:latin typeface="ＭＳ ゴシック"/>
              <a:ea typeface="ＭＳ ゴシック"/>
            </a:rPr>
            <a:pPr algn="r"/>
            <a:t>N=573</a:t>
          </a:fld>
          <a:endParaRPr lang="ja-JP" altLang="en-US" sz="11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0.16439</cdr:x>
      <cdr:y>0.2706</cdr:y>
    </cdr:from>
    <cdr:ext cx="539998" cy="179995"/>
    <cdr:sp macro="" textlink="'問1～4'!$H$445">
      <cdr:nvSpPr>
        <cdr:cNvPr id="6" name="テキスト ボックス 1"/>
        <cdr:cNvSpPr txBox="1"/>
      </cdr:nvSpPr>
      <cdr:spPr>
        <a:xfrm xmlns:a="http://schemas.openxmlformats.org/drawingml/2006/main">
          <a:off x="759828" y="1738673"/>
          <a:ext cx="539998" cy="179995"/>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1B49E030-39A8-445A-8F5D-02BB5579D2C3}" type="TxLink">
            <a:rPr lang="en-US" altLang="en-US" sz="900" b="0" i="0" u="none" strike="noStrike">
              <a:solidFill>
                <a:srgbClr val="000000"/>
              </a:solidFill>
              <a:latin typeface="ＭＳ ゴシック"/>
              <a:ea typeface="ＭＳ ゴシック"/>
            </a:rPr>
            <a:pPr algn="r"/>
            <a:t>N=182</a:t>
          </a:fld>
          <a:endParaRPr lang="ja-JP" altLang="en-US" sz="11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0.16439</cdr:x>
      <cdr:y>0.33597</cdr:y>
    </cdr:from>
    <cdr:ext cx="539998" cy="179994"/>
    <cdr:sp macro="" textlink="'問1～4'!$H$446">
      <cdr:nvSpPr>
        <cdr:cNvPr id="7" name="テキスト ボックス 1"/>
        <cdr:cNvSpPr txBox="1"/>
      </cdr:nvSpPr>
      <cdr:spPr>
        <a:xfrm xmlns:a="http://schemas.openxmlformats.org/drawingml/2006/main">
          <a:off x="759828" y="2158639"/>
          <a:ext cx="539998" cy="179994"/>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61AEEFFC-B498-4C71-9048-37311D73B4CB}" type="TxLink">
            <a:rPr lang="en-US" altLang="en-US" sz="900" b="0" i="0" u="none" strike="noStrike">
              <a:solidFill>
                <a:srgbClr val="000000"/>
              </a:solidFill>
              <a:latin typeface="ＭＳ ゴシック"/>
              <a:ea typeface="ＭＳ ゴシック"/>
            </a:rPr>
            <a:pPr algn="r"/>
            <a:t>N=443</a:t>
          </a:fld>
          <a:endParaRPr lang="ja-JP" altLang="en-US" sz="11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0.16439</cdr:x>
      <cdr:y>0.38796</cdr:y>
    </cdr:from>
    <cdr:ext cx="539996" cy="179992"/>
    <cdr:sp macro="" textlink="'問1～4'!$H$447">
      <cdr:nvSpPr>
        <cdr:cNvPr id="8" name="テキスト ボックス 1"/>
        <cdr:cNvSpPr txBox="1"/>
      </cdr:nvSpPr>
      <cdr:spPr>
        <a:xfrm xmlns:a="http://schemas.openxmlformats.org/drawingml/2006/main">
          <a:off x="753400" y="2488994"/>
          <a:ext cx="539996" cy="179992"/>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674A84DE-DC11-4766-8C6A-7CA73573A862}" type="TxLink">
            <a:rPr lang="en-US" altLang="en-US" sz="900" b="0" i="0" u="none" strike="noStrike">
              <a:solidFill>
                <a:srgbClr val="000000"/>
              </a:solidFill>
              <a:latin typeface="ＭＳ ゴシック"/>
              <a:ea typeface="ＭＳ ゴシック"/>
            </a:rPr>
            <a:pPr algn="r"/>
            <a:t>N=67</a:t>
          </a:fld>
          <a:endParaRPr lang="ja-JP" altLang="en-US" sz="11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0.16439</cdr:x>
      <cdr:y>0.4578</cdr:y>
    </cdr:from>
    <cdr:ext cx="539998" cy="179994"/>
    <cdr:sp macro="" textlink="'問1～4'!$H$448">
      <cdr:nvSpPr>
        <cdr:cNvPr id="9" name="テキスト ボックス 1"/>
        <cdr:cNvSpPr txBox="1"/>
      </cdr:nvSpPr>
      <cdr:spPr>
        <a:xfrm xmlns:a="http://schemas.openxmlformats.org/drawingml/2006/main">
          <a:off x="759828" y="2941419"/>
          <a:ext cx="539998" cy="179994"/>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6F325B6E-C403-4254-A754-F678DF14D6BF}" type="TxLink">
            <a:rPr lang="en-US" altLang="en-US" sz="900" b="0" i="0" u="none" strike="noStrike">
              <a:solidFill>
                <a:srgbClr val="000000"/>
              </a:solidFill>
              <a:latin typeface="ＭＳ ゴシック"/>
              <a:ea typeface="ＭＳ ゴシック"/>
            </a:rPr>
            <a:pPr algn="r"/>
            <a:t>N=135</a:t>
          </a:fld>
          <a:endParaRPr lang="ja-JP" altLang="en-US" sz="11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0.16439</cdr:x>
      <cdr:y>0.52316</cdr:y>
    </cdr:from>
    <cdr:ext cx="539998" cy="179994"/>
    <cdr:sp macro="" textlink="'問1～4'!$H$449">
      <cdr:nvSpPr>
        <cdr:cNvPr id="10" name="テキスト ボックス 1"/>
        <cdr:cNvSpPr txBox="1"/>
      </cdr:nvSpPr>
      <cdr:spPr>
        <a:xfrm xmlns:a="http://schemas.openxmlformats.org/drawingml/2006/main">
          <a:off x="759828" y="3361384"/>
          <a:ext cx="539998" cy="179994"/>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A284DED-58E2-406B-BC0D-AE7DF74232B9}" type="TxLink">
            <a:rPr lang="en-US" altLang="en-US" sz="900" b="0" i="0" u="none" strike="noStrike">
              <a:solidFill>
                <a:srgbClr val="000000"/>
              </a:solidFill>
              <a:latin typeface="ＭＳ ゴシック"/>
              <a:ea typeface="ＭＳ ゴシック"/>
            </a:rPr>
            <a:pPr algn="r"/>
            <a:t>N=93</a:t>
          </a:fld>
          <a:endParaRPr lang="ja-JP" altLang="en-US" sz="11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0.16439</cdr:x>
      <cdr:y>0.59742</cdr:y>
    </cdr:from>
    <cdr:ext cx="539998" cy="179994"/>
    <cdr:sp macro="" textlink="'問1～4'!$H$450">
      <cdr:nvSpPr>
        <cdr:cNvPr id="11" name="テキスト ボックス 1"/>
        <cdr:cNvSpPr txBox="1"/>
      </cdr:nvSpPr>
      <cdr:spPr>
        <a:xfrm xmlns:a="http://schemas.openxmlformats.org/drawingml/2006/main">
          <a:off x="759828" y="3838499"/>
          <a:ext cx="539998" cy="179994"/>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EB929856-A20B-4B0C-9A91-D4E8FEE3EDE4}" type="TxLink">
            <a:rPr lang="en-US" altLang="en-US" sz="900" b="0" i="0" u="none" strike="noStrike">
              <a:solidFill>
                <a:srgbClr val="000000"/>
              </a:solidFill>
              <a:latin typeface="ＭＳ ゴシック"/>
              <a:ea typeface="ＭＳ ゴシック"/>
            </a:rPr>
            <a:pPr algn="r"/>
            <a:t>N=65</a:t>
          </a:fld>
          <a:endParaRPr lang="ja-JP" altLang="en-US" sz="11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0.16439</cdr:x>
      <cdr:y>0.66426</cdr:y>
    </cdr:from>
    <cdr:ext cx="539998" cy="179994"/>
    <cdr:sp macro="" textlink="'問1～4'!$H$451">
      <cdr:nvSpPr>
        <cdr:cNvPr id="12" name="テキスト ボックス 1"/>
        <cdr:cNvSpPr txBox="1"/>
      </cdr:nvSpPr>
      <cdr:spPr>
        <a:xfrm xmlns:a="http://schemas.openxmlformats.org/drawingml/2006/main">
          <a:off x="759828" y="4267989"/>
          <a:ext cx="539998" cy="179994"/>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BC141C36-8131-4249-80E2-BB4D3BDBED08}" type="TxLink">
            <a:rPr lang="en-US" altLang="en-US" sz="900" b="0" i="0" u="none" strike="noStrike">
              <a:solidFill>
                <a:srgbClr val="000000"/>
              </a:solidFill>
              <a:latin typeface="ＭＳ ゴシック"/>
              <a:ea typeface="ＭＳ ゴシック"/>
            </a:rPr>
            <a:pPr algn="r"/>
            <a:t>N=24</a:t>
          </a:fld>
          <a:endParaRPr lang="ja-JP" altLang="en-US" sz="11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0.16439</cdr:x>
      <cdr:y>0.72814</cdr:y>
    </cdr:from>
    <cdr:ext cx="539998" cy="179994"/>
    <cdr:sp macro="" textlink="'問1～4'!$H$452">
      <cdr:nvSpPr>
        <cdr:cNvPr id="13" name="テキスト ボックス 1"/>
        <cdr:cNvSpPr txBox="1"/>
      </cdr:nvSpPr>
      <cdr:spPr>
        <a:xfrm xmlns:a="http://schemas.openxmlformats.org/drawingml/2006/main">
          <a:off x="759828" y="4678429"/>
          <a:ext cx="539998" cy="179994"/>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6D0EA94D-49D0-4882-90D2-CDBAAC6638C1}" type="TxLink">
            <a:rPr lang="en-US" altLang="en-US" sz="900" b="0" i="0" u="none" strike="noStrike">
              <a:solidFill>
                <a:srgbClr val="000000"/>
              </a:solidFill>
              <a:latin typeface="ＭＳ ゴシック"/>
              <a:ea typeface="ＭＳ ゴシック"/>
            </a:rPr>
            <a:pPr algn="r"/>
            <a:t>N=84</a:t>
          </a:fld>
          <a:endParaRPr lang="ja-JP" altLang="en-US" sz="11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0.16439</cdr:x>
      <cdr:y>0.79351</cdr:y>
    </cdr:from>
    <cdr:ext cx="539998" cy="179994"/>
    <cdr:sp macro="" textlink="'問1～4'!$H$453">
      <cdr:nvSpPr>
        <cdr:cNvPr id="14" name="テキスト ボックス 1"/>
        <cdr:cNvSpPr txBox="1"/>
      </cdr:nvSpPr>
      <cdr:spPr>
        <a:xfrm xmlns:a="http://schemas.openxmlformats.org/drawingml/2006/main">
          <a:off x="759828" y="5098394"/>
          <a:ext cx="539998" cy="179994"/>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F86C0BE9-D14C-4722-88E3-4F7406F5E907}" type="TxLink">
            <a:rPr lang="en-US" altLang="en-US" sz="900" b="0" i="0" u="none" strike="noStrike">
              <a:solidFill>
                <a:srgbClr val="000000"/>
              </a:solidFill>
              <a:latin typeface="ＭＳ ゴシック"/>
              <a:ea typeface="ＭＳ ゴシック"/>
            </a:rPr>
            <a:pPr algn="r"/>
            <a:t>N=27</a:t>
          </a:fld>
          <a:endParaRPr lang="ja-JP" altLang="en-US" sz="11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0.16439</cdr:x>
      <cdr:y>0.85887</cdr:y>
    </cdr:from>
    <cdr:ext cx="539998" cy="179994"/>
    <cdr:sp macro="" textlink="'問1～4'!$H$454">
      <cdr:nvSpPr>
        <cdr:cNvPr id="15" name="テキスト ボックス 1"/>
        <cdr:cNvSpPr txBox="1"/>
      </cdr:nvSpPr>
      <cdr:spPr>
        <a:xfrm xmlns:a="http://schemas.openxmlformats.org/drawingml/2006/main">
          <a:off x="759828" y="5518364"/>
          <a:ext cx="539998" cy="179994"/>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632E5C69-973E-482C-A136-373524D7B673}" type="TxLink">
            <a:rPr lang="en-US" altLang="en-US" sz="900" b="0" i="0" u="none" strike="noStrike">
              <a:solidFill>
                <a:srgbClr val="000000"/>
              </a:solidFill>
              <a:latin typeface="ＭＳ ゴシック"/>
              <a:ea typeface="ＭＳ ゴシック"/>
            </a:rPr>
            <a:pPr algn="r"/>
            <a:t>N=69</a:t>
          </a:fld>
          <a:endParaRPr lang="ja-JP" altLang="en-US" sz="1100">
            <a:latin typeface="ＭＳ ゴシック" panose="020B0609070205080204" pitchFamily="49" charset="-128"/>
            <a:ea typeface="ＭＳ ゴシック" panose="020B0609070205080204" pitchFamily="49" charset="-128"/>
          </a:endParaRPr>
        </a:p>
      </cdr:txBody>
    </cdr:sp>
  </cdr:absSizeAnchor>
</c:userShapes>
</file>

<file path=xl/drawings/drawing153.xml><?xml version="1.0" encoding="utf-8"?>
<c:userShapes xmlns:c="http://schemas.openxmlformats.org/drawingml/2006/chart">
  <cdr:absSizeAnchor xmlns:cdr="http://schemas.openxmlformats.org/drawingml/2006/chartDrawing">
    <cdr:from>
      <cdr:x>0.88252</cdr:x>
      <cdr:y>0.06509</cdr:y>
    </cdr:from>
    <cdr:ext cx="179993" cy="179998"/>
    <cdr:sp macro="" textlink="">
      <cdr:nvSpPr>
        <cdr:cNvPr id="2" name="テキスト ボックス 1"/>
        <cdr:cNvSpPr txBox="1"/>
      </cdr:nvSpPr>
      <cdr:spPr>
        <a:xfrm xmlns:a="http://schemas.openxmlformats.org/drawingml/2006/main">
          <a:off x="4096894" y="418196"/>
          <a:ext cx="179993" cy="179998"/>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absSizeAnchor xmlns:cdr="http://schemas.openxmlformats.org/drawingml/2006/chartDrawing">
    <cdr:from>
      <cdr:x>0.16555</cdr:x>
      <cdr:y>0.13988</cdr:y>
    </cdr:from>
    <cdr:ext cx="540000" cy="179993"/>
    <cdr:sp macro="" textlink="'問1～4'!$H$391">
      <cdr:nvSpPr>
        <cdr:cNvPr id="18" name="テキスト ボックス 1"/>
        <cdr:cNvSpPr txBox="1"/>
      </cdr:nvSpPr>
      <cdr:spPr>
        <a:xfrm xmlns:a="http://schemas.openxmlformats.org/drawingml/2006/main">
          <a:off x="768536" y="898739"/>
          <a:ext cx="540000" cy="179993"/>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76B67BF3-E4FA-4B1C-9B0C-4C17F9BE1093}" type="TxLink">
            <a:rPr lang="en-US" altLang="en-US" sz="900" b="0" i="0" u="none" strike="noStrike">
              <a:solidFill>
                <a:srgbClr val="000000"/>
              </a:solidFill>
              <a:latin typeface="ＭＳ ゴシック"/>
              <a:ea typeface="ＭＳ ゴシック"/>
            </a:rPr>
            <a:pPr algn="r"/>
            <a:t>N=242</a:t>
          </a:fld>
          <a:endParaRPr lang="ja-JP" altLang="en-US" sz="1100">
            <a:latin typeface="ＭＳ ゴシック" panose="020B0609070205080204" pitchFamily="49" charset="-128"/>
            <a:ea typeface="ＭＳ ゴシック" panose="020B0609070205080204" pitchFamily="49" charset="-128"/>
          </a:endParaRPr>
        </a:p>
      </cdr:txBody>
    </cdr:sp>
  </cdr:absSizeAnchor>
  <cdr:relSizeAnchor xmlns:cdr="http://schemas.openxmlformats.org/drawingml/2006/chartDrawing">
    <cdr:from>
      <cdr:x>0.29233</cdr:x>
      <cdr:y>0.00839</cdr:y>
    </cdr:from>
    <cdr:to>
      <cdr:x>0.86153</cdr:x>
      <cdr:y>0.04196</cdr:y>
    </cdr:to>
    <cdr:sp macro="" textlink="">
      <cdr:nvSpPr>
        <cdr:cNvPr id="3" name="テキスト ボックス 2"/>
        <cdr:cNvSpPr txBox="1"/>
      </cdr:nvSpPr>
      <cdr:spPr>
        <a:xfrm xmlns:a="http://schemas.openxmlformats.org/drawingml/2006/main">
          <a:off x="1357073" y="53907"/>
          <a:ext cx="2642400" cy="2156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000">
              <a:latin typeface="ＭＳ ゴシック" panose="020B0609070205080204" pitchFamily="49" charset="-128"/>
              <a:ea typeface="ＭＳ ゴシック" panose="020B0609070205080204" pitchFamily="49" charset="-128"/>
            </a:rPr>
            <a:t>住宅型</a:t>
          </a:r>
        </a:p>
      </cdr:txBody>
    </cdr:sp>
  </cdr:relSizeAnchor>
  <cdr:absSizeAnchor xmlns:cdr="http://schemas.openxmlformats.org/drawingml/2006/chartDrawing">
    <cdr:from>
      <cdr:x>0.16555</cdr:x>
      <cdr:y>0.20524</cdr:y>
    </cdr:from>
    <cdr:ext cx="540000" cy="179993"/>
    <cdr:sp macro="" textlink="'問1～4'!$H$392">
      <cdr:nvSpPr>
        <cdr:cNvPr id="6" name="テキスト ボックス 1"/>
        <cdr:cNvSpPr txBox="1"/>
      </cdr:nvSpPr>
      <cdr:spPr>
        <a:xfrm xmlns:a="http://schemas.openxmlformats.org/drawingml/2006/main">
          <a:off x="768536" y="1318705"/>
          <a:ext cx="540000" cy="179993"/>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31BE3023-822E-4112-A0B8-97DE39DB4B57}" type="TxLink">
            <a:rPr lang="en-US" altLang="en-US" sz="900" b="0" i="0" u="none" strike="noStrike">
              <a:solidFill>
                <a:srgbClr val="000000"/>
              </a:solidFill>
              <a:latin typeface="ＭＳ ゴシック"/>
              <a:ea typeface="ＭＳ ゴシック"/>
            </a:rPr>
            <a:pPr algn="r"/>
            <a:t>N=450</a:t>
          </a:fld>
          <a:endParaRPr lang="ja-JP" altLang="en-US" sz="11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0.16555</cdr:x>
      <cdr:y>0.2706</cdr:y>
    </cdr:from>
    <cdr:ext cx="540000" cy="179993"/>
    <cdr:sp macro="" textlink="'問1～4'!$H$393">
      <cdr:nvSpPr>
        <cdr:cNvPr id="7" name="テキスト ボックス 1"/>
        <cdr:cNvSpPr txBox="1"/>
      </cdr:nvSpPr>
      <cdr:spPr>
        <a:xfrm xmlns:a="http://schemas.openxmlformats.org/drawingml/2006/main">
          <a:off x="768536" y="1738671"/>
          <a:ext cx="540000" cy="179993"/>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04960015-898C-4BA1-8D1F-CA67DFAB6F28}" type="TxLink">
            <a:rPr lang="en-US" altLang="en-US" sz="900" b="0" i="0" u="none" strike="noStrike">
              <a:solidFill>
                <a:srgbClr val="000000"/>
              </a:solidFill>
              <a:latin typeface="ＭＳ ゴシック"/>
              <a:ea typeface="ＭＳ ゴシック"/>
            </a:rPr>
            <a:pPr algn="r"/>
            <a:t>N=112</a:t>
          </a:fld>
          <a:endParaRPr lang="ja-JP" altLang="en-US" sz="11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0.16555</cdr:x>
      <cdr:y>0.33597</cdr:y>
    </cdr:from>
    <cdr:ext cx="540000" cy="179993"/>
    <cdr:sp macro="" textlink="'問1～4'!$H$394">
      <cdr:nvSpPr>
        <cdr:cNvPr id="8" name="テキスト ボックス 1"/>
        <cdr:cNvSpPr txBox="1"/>
      </cdr:nvSpPr>
      <cdr:spPr>
        <a:xfrm xmlns:a="http://schemas.openxmlformats.org/drawingml/2006/main">
          <a:off x="768536" y="2158637"/>
          <a:ext cx="540000" cy="179993"/>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20DC205-EACE-4302-AD60-75FED1E4FA66}" type="TxLink">
            <a:rPr lang="en-US" altLang="en-US" sz="900" b="0" i="0" u="none" strike="noStrike">
              <a:solidFill>
                <a:srgbClr val="000000"/>
              </a:solidFill>
              <a:latin typeface="ＭＳ ゴシック"/>
              <a:ea typeface="ＭＳ ゴシック"/>
            </a:rPr>
            <a:pPr algn="r"/>
            <a:t>N=386</a:t>
          </a:fld>
          <a:endParaRPr lang="ja-JP" altLang="en-US" sz="11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0.16555</cdr:x>
      <cdr:y>0.39096</cdr:y>
    </cdr:from>
    <cdr:ext cx="540000" cy="179992"/>
    <cdr:sp macro="" textlink="'問1～4'!$H$395">
      <cdr:nvSpPr>
        <cdr:cNvPr id="9" name="テキスト ボックス 1"/>
        <cdr:cNvSpPr txBox="1"/>
      </cdr:nvSpPr>
      <cdr:spPr>
        <a:xfrm xmlns:a="http://schemas.openxmlformats.org/drawingml/2006/main">
          <a:off x="757447" y="2511958"/>
          <a:ext cx="540000" cy="179992"/>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4AB41C7D-64CD-45E1-8984-44EF1A93186B}" type="TxLink">
            <a:rPr lang="en-US" altLang="en-US" sz="900" b="0" i="0" u="none" strike="noStrike">
              <a:solidFill>
                <a:srgbClr val="000000"/>
              </a:solidFill>
              <a:latin typeface="ＭＳ ゴシック"/>
              <a:ea typeface="ＭＳ ゴシック"/>
            </a:rPr>
            <a:pPr algn="r"/>
            <a:t>N=40</a:t>
          </a:fld>
          <a:endParaRPr lang="ja-JP" altLang="en-US" sz="11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0.16555</cdr:x>
      <cdr:y>0.4578</cdr:y>
    </cdr:from>
    <cdr:ext cx="540000" cy="179993"/>
    <cdr:sp macro="" textlink="'問1～4'!$H$396">
      <cdr:nvSpPr>
        <cdr:cNvPr id="10" name="テキスト ボックス 1"/>
        <cdr:cNvSpPr txBox="1"/>
      </cdr:nvSpPr>
      <cdr:spPr>
        <a:xfrm xmlns:a="http://schemas.openxmlformats.org/drawingml/2006/main">
          <a:off x="768536" y="2941419"/>
          <a:ext cx="540000" cy="179993"/>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F0B25F42-92D4-4EC5-95E2-E911757793A2}" type="TxLink">
            <a:rPr lang="en-US" altLang="en-US" sz="900" b="0" i="0" u="none" strike="noStrike">
              <a:solidFill>
                <a:srgbClr val="000000"/>
              </a:solidFill>
              <a:latin typeface="ＭＳ ゴシック"/>
              <a:ea typeface="ＭＳ ゴシック"/>
            </a:rPr>
            <a:pPr algn="r"/>
            <a:t>N=63</a:t>
          </a:fld>
          <a:endParaRPr lang="ja-JP" altLang="en-US" sz="11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0.16555</cdr:x>
      <cdr:y>0.52316</cdr:y>
    </cdr:from>
    <cdr:ext cx="540000" cy="179993"/>
    <cdr:sp macro="" textlink="'問1～4'!$H$397">
      <cdr:nvSpPr>
        <cdr:cNvPr id="11" name="テキスト ボックス 1"/>
        <cdr:cNvSpPr txBox="1"/>
      </cdr:nvSpPr>
      <cdr:spPr>
        <a:xfrm xmlns:a="http://schemas.openxmlformats.org/drawingml/2006/main">
          <a:off x="768536" y="3361385"/>
          <a:ext cx="540000" cy="179993"/>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34F05AFE-272E-4235-BA1B-EB97E0E76922}" type="TxLink">
            <a:rPr lang="en-US" altLang="en-US" sz="900" b="0" i="0" u="none" strike="noStrike">
              <a:solidFill>
                <a:srgbClr val="000000"/>
              </a:solidFill>
              <a:latin typeface="ＭＳ ゴシック"/>
              <a:ea typeface="ＭＳ ゴシック"/>
            </a:rPr>
            <a:pPr algn="r"/>
            <a:t>N=20</a:t>
          </a:fld>
          <a:endParaRPr lang="ja-JP" altLang="en-US" sz="11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0.16555</cdr:x>
      <cdr:y>0.59742</cdr:y>
    </cdr:from>
    <cdr:ext cx="540000" cy="179993"/>
    <cdr:sp macro="" textlink="'問1～4'!$H$398">
      <cdr:nvSpPr>
        <cdr:cNvPr id="13" name="テキスト ボックス 1"/>
        <cdr:cNvSpPr txBox="1"/>
      </cdr:nvSpPr>
      <cdr:spPr>
        <a:xfrm xmlns:a="http://schemas.openxmlformats.org/drawingml/2006/main">
          <a:off x="768536" y="3838501"/>
          <a:ext cx="540000" cy="179993"/>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096F6D71-CE57-449E-B9A1-1CF85B649416}" type="TxLink">
            <a:rPr lang="en-US" altLang="en-US" sz="900" b="0" i="0" u="none" strike="noStrike">
              <a:solidFill>
                <a:srgbClr val="000000"/>
              </a:solidFill>
              <a:latin typeface="ＭＳ ゴシック"/>
              <a:ea typeface="ＭＳ ゴシック"/>
            </a:rPr>
            <a:pPr algn="r"/>
            <a:t>N=23</a:t>
          </a:fld>
          <a:endParaRPr lang="ja-JP" altLang="en-US" sz="11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0.16555</cdr:x>
      <cdr:y>0.66278</cdr:y>
    </cdr:from>
    <cdr:ext cx="540000" cy="179993"/>
    <cdr:sp macro="" textlink="'問1～4'!$H$399">
      <cdr:nvSpPr>
        <cdr:cNvPr id="14" name="テキスト ボックス 1"/>
        <cdr:cNvSpPr txBox="1"/>
      </cdr:nvSpPr>
      <cdr:spPr>
        <a:xfrm xmlns:a="http://schemas.openxmlformats.org/drawingml/2006/main">
          <a:off x="768536" y="4258467"/>
          <a:ext cx="540000" cy="179993"/>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7E7C3B1D-66F7-45A5-91B4-494944ABF50E}" type="TxLink">
            <a:rPr lang="en-US" altLang="en-US" sz="900" b="0" i="0" u="none" strike="noStrike">
              <a:solidFill>
                <a:srgbClr val="000000"/>
              </a:solidFill>
              <a:latin typeface="ＭＳ ゴシック"/>
              <a:ea typeface="ＭＳ ゴシック"/>
            </a:rPr>
            <a:pPr algn="r"/>
            <a:t>N=9</a:t>
          </a:fld>
          <a:endParaRPr lang="ja-JP" altLang="en-US" sz="11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0.16555</cdr:x>
      <cdr:y>0.72815</cdr:y>
    </cdr:from>
    <cdr:ext cx="540000" cy="179993"/>
    <cdr:sp macro="" textlink="'問1～4'!$H$400">
      <cdr:nvSpPr>
        <cdr:cNvPr id="15" name="テキスト ボックス 1"/>
        <cdr:cNvSpPr txBox="1"/>
      </cdr:nvSpPr>
      <cdr:spPr>
        <a:xfrm xmlns:a="http://schemas.openxmlformats.org/drawingml/2006/main">
          <a:off x="768536" y="4678433"/>
          <a:ext cx="540000" cy="179993"/>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C887513C-E7D1-4898-905E-AB946F9EFBD2}" type="TxLink">
            <a:rPr lang="en-US" altLang="en-US" sz="900" b="0" i="0" u="none" strike="noStrike">
              <a:solidFill>
                <a:srgbClr val="000000"/>
              </a:solidFill>
              <a:latin typeface="ＭＳ ゴシック"/>
              <a:ea typeface="ＭＳ ゴシック"/>
            </a:rPr>
            <a:pPr algn="r"/>
            <a:t>N=26</a:t>
          </a:fld>
          <a:endParaRPr lang="ja-JP" altLang="en-US" sz="11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0.16555</cdr:x>
      <cdr:y>0.79351</cdr:y>
    </cdr:from>
    <cdr:ext cx="540000" cy="179993"/>
    <cdr:sp macro="" textlink="'問1～4'!$H$401">
      <cdr:nvSpPr>
        <cdr:cNvPr id="16" name="テキスト ボックス 1"/>
        <cdr:cNvSpPr txBox="1"/>
      </cdr:nvSpPr>
      <cdr:spPr>
        <a:xfrm xmlns:a="http://schemas.openxmlformats.org/drawingml/2006/main">
          <a:off x="768536" y="5098399"/>
          <a:ext cx="540000" cy="179993"/>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8F8A3DD-9377-43E3-B103-BF7F1DA2D14C}" type="TxLink">
            <a:rPr lang="en-US" altLang="en-US" sz="900" b="0" i="0" u="none" strike="noStrike">
              <a:solidFill>
                <a:srgbClr val="000000"/>
              </a:solidFill>
              <a:latin typeface="ＭＳ ゴシック"/>
              <a:ea typeface="ＭＳ ゴシック"/>
            </a:rPr>
            <a:pPr algn="r"/>
            <a:t>N=15</a:t>
          </a:fld>
          <a:endParaRPr lang="ja-JP" altLang="en-US" sz="11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0.16555</cdr:x>
      <cdr:y>0.85887</cdr:y>
    </cdr:from>
    <cdr:ext cx="540000" cy="179993"/>
    <cdr:sp macro="" textlink="'問1～4'!$H$402">
      <cdr:nvSpPr>
        <cdr:cNvPr id="17" name="テキスト ボックス 1"/>
        <cdr:cNvSpPr txBox="1"/>
      </cdr:nvSpPr>
      <cdr:spPr>
        <a:xfrm xmlns:a="http://schemas.openxmlformats.org/drawingml/2006/main">
          <a:off x="768536" y="5518364"/>
          <a:ext cx="540000" cy="179993"/>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409D8FDC-EB6F-4B6A-9FDA-2568F184906F}" type="TxLink">
            <a:rPr lang="en-US" altLang="en-US" sz="900" b="0" i="0" u="none" strike="noStrike">
              <a:solidFill>
                <a:srgbClr val="000000"/>
              </a:solidFill>
              <a:latin typeface="ＭＳ ゴシック"/>
              <a:ea typeface="ＭＳ ゴシック"/>
            </a:rPr>
            <a:pPr algn="r"/>
            <a:t>N=28</a:t>
          </a:fld>
          <a:endParaRPr lang="ja-JP" altLang="en-US" sz="1100">
            <a:latin typeface="ＭＳ ゴシック" panose="020B0609070205080204" pitchFamily="49" charset="-128"/>
            <a:ea typeface="ＭＳ ゴシック" panose="020B0609070205080204" pitchFamily="49" charset="-128"/>
          </a:endParaRPr>
        </a:p>
      </cdr:txBody>
    </cdr:sp>
  </cdr:absSizeAnchor>
</c:userShapes>
</file>

<file path=xl/drawings/drawing154.xml><?xml version="1.0" encoding="utf-8"?>
<c:userShapes xmlns:c="http://schemas.openxmlformats.org/drawingml/2006/chart">
  <cdr:absSizeAnchor xmlns:cdr="http://schemas.openxmlformats.org/drawingml/2006/chartDrawing">
    <cdr:from>
      <cdr:x>0.87529</cdr:x>
      <cdr:y>0.06509</cdr:y>
    </cdr:from>
    <cdr:ext cx="179995" cy="179999"/>
    <cdr:sp macro="" textlink="">
      <cdr:nvSpPr>
        <cdr:cNvPr id="2" name="テキスト ボックス 1"/>
        <cdr:cNvSpPr txBox="1"/>
      </cdr:nvSpPr>
      <cdr:spPr>
        <a:xfrm xmlns:a="http://schemas.openxmlformats.org/drawingml/2006/main">
          <a:off x="4304246" y="418195"/>
          <a:ext cx="179995" cy="179999"/>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absSizeAnchor xmlns:cdr="http://schemas.openxmlformats.org/drawingml/2006/chartDrawing">
    <cdr:from>
      <cdr:x>0.18549</cdr:x>
      <cdr:y>0.13703</cdr:y>
    </cdr:from>
    <cdr:ext cx="539999" cy="179991"/>
    <cdr:sp macro="" textlink="'問1～4'!$H$471">
      <cdr:nvSpPr>
        <cdr:cNvPr id="18" name="テキスト ボックス 1"/>
        <cdr:cNvSpPr txBox="1"/>
      </cdr:nvSpPr>
      <cdr:spPr>
        <a:xfrm xmlns:a="http://schemas.openxmlformats.org/drawingml/2006/main">
          <a:off x="912148" y="880405"/>
          <a:ext cx="539999" cy="179991"/>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A46229D6-B4A3-4971-8C46-1774459B30CE}" type="TxLink">
            <a:rPr lang="en-US" altLang="en-US" sz="900" b="0" i="0" u="none" strike="noStrike">
              <a:solidFill>
                <a:srgbClr val="000000"/>
              </a:solidFill>
              <a:latin typeface="ＭＳ ゴシック"/>
              <a:ea typeface="ＭＳ ゴシック"/>
            </a:rPr>
            <a:pPr algn="r"/>
            <a:t>N=130</a:t>
          </a:fld>
          <a:endParaRPr lang="ja-JP" altLang="en-US" sz="1100">
            <a:latin typeface="ＭＳ ゴシック" panose="020B0609070205080204" pitchFamily="49" charset="-128"/>
            <a:ea typeface="ＭＳ ゴシック" panose="020B0609070205080204" pitchFamily="49" charset="-128"/>
          </a:endParaRPr>
        </a:p>
      </cdr:txBody>
    </cdr:sp>
  </cdr:absSizeAnchor>
  <cdr:relSizeAnchor xmlns:cdr="http://schemas.openxmlformats.org/drawingml/2006/chartDrawing">
    <cdr:from>
      <cdr:x>0.29814</cdr:x>
      <cdr:y>0.00839</cdr:y>
    </cdr:from>
    <cdr:to>
      <cdr:x>0.86364</cdr:x>
      <cdr:y>0.04196</cdr:y>
    </cdr:to>
    <cdr:sp macro="" textlink="">
      <cdr:nvSpPr>
        <cdr:cNvPr id="3" name="テキスト ボックス 2"/>
        <cdr:cNvSpPr txBox="1"/>
      </cdr:nvSpPr>
      <cdr:spPr>
        <a:xfrm xmlns:a="http://schemas.openxmlformats.org/drawingml/2006/main">
          <a:off x="1466110" y="53907"/>
          <a:ext cx="2780850" cy="2156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000">
              <a:latin typeface="ＭＳ ゴシック" panose="020B0609070205080204" pitchFamily="49" charset="-128"/>
              <a:ea typeface="ＭＳ ゴシック" panose="020B0609070205080204" pitchFamily="49" charset="-128"/>
            </a:rPr>
            <a:t>特定施設</a:t>
          </a:r>
        </a:p>
      </cdr:txBody>
    </cdr:sp>
  </cdr:relSizeAnchor>
  <cdr:absSizeAnchor xmlns:cdr="http://schemas.openxmlformats.org/drawingml/2006/chartDrawing">
    <cdr:from>
      <cdr:x>0.18549</cdr:x>
      <cdr:y>0.20225</cdr:y>
    </cdr:from>
    <cdr:ext cx="539999" cy="179990"/>
    <cdr:sp macro="" textlink="'問1～4'!$H$472">
      <cdr:nvSpPr>
        <cdr:cNvPr id="19" name="テキスト ボックス 1"/>
        <cdr:cNvSpPr txBox="1"/>
      </cdr:nvSpPr>
      <cdr:spPr>
        <a:xfrm xmlns:a="http://schemas.openxmlformats.org/drawingml/2006/main">
          <a:off x="912148" y="1299505"/>
          <a:ext cx="539999" cy="179990"/>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B55218A6-38E3-4522-8E67-CDF170125EC0}" type="TxLink">
            <a:rPr lang="en-US" altLang="en-US" sz="900" b="0" i="0" u="none" strike="noStrike">
              <a:solidFill>
                <a:srgbClr val="000000"/>
              </a:solidFill>
              <a:latin typeface="ＭＳ ゴシック"/>
              <a:ea typeface="ＭＳ ゴシック"/>
            </a:rPr>
            <a:pPr algn="r"/>
            <a:t>N=72</a:t>
          </a:fld>
          <a:endParaRPr lang="ja-JP" altLang="en-US" sz="11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0.18549</cdr:x>
      <cdr:y>0.26748</cdr:y>
    </cdr:from>
    <cdr:ext cx="539999" cy="179989"/>
    <cdr:sp macro="" textlink="'問1～4'!$H$473">
      <cdr:nvSpPr>
        <cdr:cNvPr id="20" name="テキスト ボックス 1"/>
        <cdr:cNvSpPr txBox="1"/>
      </cdr:nvSpPr>
      <cdr:spPr>
        <a:xfrm xmlns:a="http://schemas.openxmlformats.org/drawingml/2006/main">
          <a:off x="912148" y="1718605"/>
          <a:ext cx="539999" cy="17998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DA3F1368-41C8-48EC-B0FB-317195F964DC}" type="TxLink">
            <a:rPr lang="en-US" altLang="en-US" sz="900" b="0" i="0" u="none" strike="noStrike">
              <a:solidFill>
                <a:srgbClr val="000000"/>
              </a:solidFill>
              <a:latin typeface="ＭＳ ゴシック"/>
              <a:ea typeface="ＭＳ ゴシック"/>
            </a:rPr>
            <a:pPr algn="r"/>
            <a:t>N=48</a:t>
          </a:fld>
          <a:endParaRPr lang="ja-JP" altLang="en-US" sz="11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0.18549</cdr:x>
      <cdr:y>0.33271</cdr:y>
    </cdr:from>
    <cdr:ext cx="539999" cy="179989"/>
    <cdr:sp macro="" textlink="'問1～4'!$H$474">
      <cdr:nvSpPr>
        <cdr:cNvPr id="21" name="テキスト ボックス 1"/>
        <cdr:cNvSpPr txBox="1"/>
      </cdr:nvSpPr>
      <cdr:spPr>
        <a:xfrm xmlns:a="http://schemas.openxmlformats.org/drawingml/2006/main">
          <a:off x="912148" y="2137705"/>
          <a:ext cx="539999" cy="17998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99A6146-AB27-4647-85F1-0574A52B2063}" type="TxLink">
            <a:rPr lang="en-US" altLang="en-US" sz="900" b="0" i="0" u="none" strike="noStrike">
              <a:solidFill>
                <a:srgbClr val="000000"/>
              </a:solidFill>
              <a:latin typeface="ＭＳ ゴシック"/>
              <a:ea typeface="ＭＳ ゴシック"/>
            </a:rPr>
            <a:pPr algn="r"/>
            <a:t>N=185</a:t>
          </a:fld>
          <a:endParaRPr lang="ja-JP" altLang="en-US" sz="11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0.18549</cdr:x>
      <cdr:y>0.39201</cdr:y>
    </cdr:from>
    <cdr:ext cx="539995" cy="179986"/>
    <cdr:sp macro="" textlink="'問1～4'!$H$475">
      <cdr:nvSpPr>
        <cdr:cNvPr id="22" name="テキスト ボックス 1"/>
        <cdr:cNvSpPr txBox="1"/>
      </cdr:nvSpPr>
      <cdr:spPr>
        <a:xfrm xmlns:a="http://schemas.openxmlformats.org/drawingml/2006/main">
          <a:off x="909994" y="2518720"/>
          <a:ext cx="539995" cy="179986"/>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63E49676-8671-475D-8BE1-B4A4C702A103}" type="TxLink">
            <a:rPr lang="en-US" altLang="en-US" sz="900" b="0" i="0" u="none" strike="noStrike">
              <a:solidFill>
                <a:srgbClr val="000000"/>
              </a:solidFill>
              <a:latin typeface="ＭＳ ゴシック"/>
              <a:ea typeface="ＭＳ ゴシック"/>
            </a:rPr>
            <a:pPr algn="r"/>
            <a:t>N=112</a:t>
          </a:fld>
          <a:endParaRPr lang="ja-JP" altLang="en-US" sz="11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0.18549</cdr:x>
      <cdr:y>0.45576</cdr:y>
    </cdr:from>
    <cdr:ext cx="539999" cy="179984"/>
    <cdr:sp macro="" textlink="'問1～4'!$H$476">
      <cdr:nvSpPr>
        <cdr:cNvPr id="23" name="テキスト ボックス 1"/>
        <cdr:cNvSpPr txBox="1"/>
      </cdr:nvSpPr>
      <cdr:spPr>
        <a:xfrm xmlns:a="http://schemas.openxmlformats.org/drawingml/2006/main">
          <a:off x="909994" y="2928303"/>
          <a:ext cx="539999" cy="179984"/>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75BB2881-2F90-4DF2-A80A-99E7419494BA}" type="TxLink">
            <a:rPr lang="en-US" altLang="en-US" sz="900" b="0" i="0" u="none" strike="noStrike">
              <a:solidFill>
                <a:srgbClr val="000000"/>
              </a:solidFill>
              <a:latin typeface="ＭＳ ゴシック"/>
              <a:ea typeface="ＭＳ ゴシック"/>
            </a:rPr>
            <a:pPr algn="r"/>
            <a:t>N=37</a:t>
          </a:fld>
          <a:endParaRPr lang="ja-JP" altLang="en-US" sz="11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0.18549</cdr:x>
      <cdr:y>0.52246</cdr:y>
    </cdr:from>
    <cdr:ext cx="539999" cy="179985"/>
    <cdr:sp macro="" textlink="'問1～4'!$H$477">
      <cdr:nvSpPr>
        <cdr:cNvPr id="24" name="テキスト ボックス 1"/>
        <cdr:cNvSpPr txBox="1"/>
      </cdr:nvSpPr>
      <cdr:spPr>
        <a:xfrm xmlns:a="http://schemas.openxmlformats.org/drawingml/2006/main">
          <a:off x="912148" y="3356905"/>
          <a:ext cx="539999" cy="179985"/>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DE8B6AC8-5CAE-4C31-9653-78FB970FD135}" type="TxLink">
            <a:rPr lang="en-US" altLang="en-US" sz="900" b="0" i="0" u="none" strike="noStrike">
              <a:solidFill>
                <a:srgbClr val="000000"/>
              </a:solidFill>
              <a:latin typeface="ＭＳ ゴシック"/>
              <a:ea typeface="ＭＳ ゴシック"/>
            </a:rPr>
            <a:pPr algn="r"/>
            <a:t>N=10</a:t>
          </a:fld>
          <a:endParaRPr lang="ja-JP" altLang="en-US" sz="11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0.18549</cdr:x>
      <cdr:y>0.5951</cdr:y>
    </cdr:from>
    <cdr:ext cx="539999" cy="179986"/>
    <cdr:sp macro="" textlink="'問1～4'!$H$478">
      <cdr:nvSpPr>
        <cdr:cNvPr id="25" name="テキスト ボックス 1"/>
        <cdr:cNvSpPr txBox="1"/>
      </cdr:nvSpPr>
      <cdr:spPr>
        <a:xfrm xmlns:a="http://schemas.openxmlformats.org/drawingml/2006/main">
          <a:off x="912148" y="3823630"/>
          <a:ext cx="539999" cy="179986"/>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67C2CF88-72C9-4E67-962F-9652F681B98E}" type="TxLink">
            <a:rPr lang="en-US" altLang="en-US" sz="900" b="0" i="0" u="none" strike="noStrike">
              <a:solidFill>
                <a:srgbClr val="000000"/>
              </a:solidFill>
              <a:latin typeface="ＭＳ ゴシック"/>
              <a:ea typeface="ＭＳ ゴシック"/>
            </a:rPr>
            <a:pPr algn="r"/>
            <a:t>N=47</a:t>
          </a:fld>
          <a:endParaRPr lang="ja-JP" altLang="en-US" sz="11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0.18549</cdr:x>
      <cdr:y>0.66182</cdr:y>
    </cdr:from>
    <cdr:ext cx="539999" cy="179986"/>
    <cdr:sp macro="" textlink="'問1～4'!$H$479">
      <cdr:nvSpPr>
        <cdr:cNvPr id="26" name="テキスト ボックス 1"/>
        <cdr:cNvSpPr txBox="1"/>
      </cdr:nvSpPr>
      <cdr:spPr>
        <a:xfrm xmlns:a="http://schemas.openxmlformats.org/drawingml/2006/main">
          <a:off x="912148" y="4252255"/>
          <a:ext cx="539999" cy="179986"/>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39A15AD-2E4C-42CD-836F-8E9EEFB5E5DC}" type="TxLink">
            <a:rPr lang="en-US" altLang="en-US" sz="900" b="0" i="0" u="none" strike="noStrike">
              <a:solidFill>
                <a:srgbClr val="000000"/>
              </a:solidFill>
              <a:latin typeface="ＭＳ ゴシック"/>
              <a:ea typeface="ＭＳ ゴシック"/>
            </a:rPr>
            <a:pPr algn="r"/>
            <a:t>N=14</a:t>
          </a:fld>
          <a:endParaRPr lang="ja-JP" altLang="en-US" sz="11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0.18549</cdr:x>
      <cdr:y>0.72704</cdr:y>
    </cdr:from>
    <cdr:ext cx="539999" cy="179986"/>
    <cdr:sp macro="" textlink="'問1～4'!$H$480">
      <cdr:nvSpPr>
        <cdr:cNvPr id="27" name="テキスト ボックス 1"/>
        <cdr:cNvSpPr txBox="1"/>
      </cdr:nvSpPr>
      <cdr:spPr>
        <a:xfrm xmlns:a="http://schemas.openxmlformats.org/drawingml/2006/main">
          <a:off x="912148" y="4671355"/>
          <a:ext cx="539999" cy="179986"/>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0B996F25-1E0C-4448-9B53-15BCF3352B73}" type="TxLink">
            <a:rPr lang="en-US" altLang="en-US" sz="900" b="0" i="0" u="none" strike="noStrike">
              <a:solidFill>
                <a:srgbClr val="000000"/>
              </a:solidFill>
              <a:latin typeface="ＭＳ ゴシック"/>
              <a:ea typeface="ＭＳ ゴシック"/>
            </a:rPr>
            <a:pPr algn="r"/>
            <a:t>N=58</a:t>
          </a:fld>
          <a:endParaRPr lang="ja-JP" altLang="en-US" sz="11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0.18549</cdr:x>
      <cdr:y>0.79227</cdr:y>
    </cdr:from>
    <cdr:ext cx="539999" cy="179986"/>
    <cdr:sp macro="" textlink="'問1～4'!$H$481">
      <cdr:nvSpPr>
        <cdr:cNvPr id="28" name="テキスト ボックス 1"/>
        <cdr:cNvSpPr txBox="1"/>
      </cdr:nvSpPr>
      <cdr:spPr>
        <a:xfrm xmlns:a="http://schemas.openxmlformats.org/drawingml/2006/main">
          <a:off x="912148" y="5090455"/>
          <a:ext cx="539999" cy="179986"/>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FDC157DB-15B7-46D1-83F1-27C1970DDAB6}" type="TxLink">
            <a:rPr lang="en-US" altLang="en-US" sz="900" b="0" i="0" u="none" strike="noStrike">
              <a:solidFill>
                <a:srgbClr val="000000"/>
              </a:solidFill>
              <a:latin typeface="ＭＳ ゴシック"/>
              <a:ea typeface="ＭＳ ゴシック"/>
            </a:rPr>
            <a:pPr algn="r"/>
            <a:t>N=18</a:t>
          </a:fld>
          <a:endParaRPr lang="ja-JP" altLang="en-US" sz="11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0.18549</cdr:x>
      <cdr:y>0.85898</cdr:y>
    </cdr:from>
    <cdr:ext cx="539999" cy="179986"/>
    <cdr:sp macro="" textlink="'問1～4'!$H$482">
      <cdr:nvSpPr>
        <cdr:cNvPr id="29" name="テキスト ボックス 1"/>
        <cdr:cNvSpPr txBox="1"/>
      </cdr:nvSpPr>
      <cdr:spPr>
        <a:xfrm xmlns:a="http://schemas.openxmlformats.org/drawingml/2006/main">
          <a:off x="912148" y="5519080"/>
          <a:ext cx="539999" cy="179986"/>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00265387-C1D5-4F2F-89EC-A514FBF73A58}" type="TxLink">
            <a:rPr lang="en-US" altLang="en-US" sz="900" b="0" i="0" u="none" strike="noStrike">
              <a:solidFill>
                <a:srgbClr val="000000"/>
              </a:solidFill>
              <a:latin typeface="ＭＳ ゴシック"/>
              <a:ea typeface="ＭＳ ゴシック"/>
            </a:rPr>
            <a:pPr algn="r"/>
            <a:t>N=41</a:t>
          </a:fld>
          <a:endParaRPr lang="ja-JP" altLang="en-US" sz="1100">
            <a:latin typeface="ＭＳ ゴシック" panose="020B0609070205080204" pitchFamily="49" charset="-128"/>
            <a:ea typeface="ＭＳ ゴシック" panose="020B0609070205080204" pitchFamily="49" charset="-128"/>
          </a:endParaRPr>
        </a:p>
      </cdr:txBody>
    </cdr:sp>
  </cdr:absSizeAnchor>
</c:userShapes>
</file>

<file path=xl/drawings/drawing155.xml><?xml version="1.0" encoding="utf-8"?>
<c:userShapes xmlns:c="http://schemas.openxmlformats.org/drawingml/2006/chart">
  <cdr:absSizeAnchor xmlns:cdr="http://schemas.openxmlformats.org/drawingml/2006/chartDrawing">
    <cdr:from>
      <cdr:x>0.88923</cdr:x>
      <cdr:y>0.06404</cdr:y>
    </cdr:from>
    <cdr:ext cx="179995" cy="179999"/>
    <cdr:sp macro="" textlink="">
      <cdr:nvSpPr>
        <cdr:cNvPr id="2" name="テキスト ボックス 1"/>
        <cdr:cNvSpPr txBox="1"/>
      </cdr:nvSpPr>
      <cdr:spPr>
        <a:xfrm xmlns:a="http://schemas.openxmlformats.org/drawingml/2006/main">
          <a:off x="4110079" y="411449"/>
          <a:ext cx="179995" cy="179999"/>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absSizeAnchor xmlns:cdr="http://schemas.openxmlformats.org/drawingml/2006/chartDrawing">
    <cdr:from>
      <cdr:x>0.16439</cdr:x>
      <cdr:y>0.13988</cdr:y>
    </cdr:from>
    <cdr:ext cx="539998" cy="179996"/>
    <cdr:sp macro="" textlink="'問1～4'!$H$591">
      <cdr:nvSpPr>
        <cdr:cNvPr id="18" name="テキスト ボックス 1"/>
        <cdr:cNvSpPr txBox="1"/>
      </cdr:nvSpPr>
      <cdr:spPr>
        <a:xfrm xmlns:a="http://schemas.openxmlformats.org/drawingml/2006/main">
          <a:off x="759828" y="898739"/>
          <a:ext cx="539998" cy="179996"/>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0493EC2-575B-4684-AF10-36F10B40A688}" type="TxLink">
            <a:rPr lang="en-US" altLang="en-US" sz="900" b="0" i="0" u="none" strike="noStrike">
              <a:solidFill>
                <a:srgbClr val="000000"/>
              </a:solidFill>
              <a:latin typeface="ＭＳ ゴシック"/>
              <a:ea typeface="ＭＳ ゴシック"/>
            </a:rPr>
            <a:pPr algn="r"/>
            <a:t>N=321</a:t>
          </a:fld>
          <a:endParaRPr lang="ja-JP" altLang="en-US" sz="1100">
            <a:latin typeface="ＭＳ ゴシック" panose="020B0609070205080204" pitchFamily="49" charset="-128"/>
            <a:ea typeface="ＭＳ ゴシック" panose="020B0609070205080204" pitchFamily="49" charset="-128"/>
          </a:endParaRPr>
        </a:p>
      </cdr:txBody>
    </cdr:sp>
  </cdr:absSizeAnchor>
  <cdr:relSizeAnchor xmlns:cdr="http://schemas.openxmlformats.org/drawingml/2006/chartDrawing">
    <cdr:from>
      <cdr:x>0.29233</cdr:x>
      <cdr:y>0.00839</cdr:y>
    </cdr:from>
    <cdr:to>
      <cdr:x>0.86869</cdr:x>
      <cdr:y>0.04196</cdr:y>
    </cdr:to>
    <cdr:sp macro="" textlink="">
      <cdr:nvSpPr>
        <cdr:cNvPr id="3" name="テキスト ボックス 2"/>
        <cdr:cNvSpPr txBox="1"/>
      </cdr:nvSpPr>
      <cdr:spPr>
        <a:xfrm xmlns:a="http://schemas.openxmlformats.org/drawingml/2006/main">
          <a:off x="1351171" y="53907"/>
          <a:ext cx="2664000" cy="2156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000">
              <a:latin typeface="ＭＳ ゴシック" panose="020B0609070205080204" pitchFamily="49" charset="-128"/>
              <a:ea typeface="ＭＳ ゴシック" panose="020B0609070205080204" pitchFamily="49" charset="-128"/>
            </a:rPr>
            <a:t>サ付（非特）</a:t>
          </a:r>
        </a:p>
      </cdr:txBody>
    </cdr:sp>
  </cdr:relSizeAnchor>
  <cdr:absSizeAnchor xmlns:cdr="http://schemas.openxmlformats.org/drawingml/2006/chartDrawing">
    <cdr:from>
      <cdr:x>0.16439</cdr:x>
      <cdr:y>0.20524</cdr:y>
    </cdr:from>
    <cdr:ext cx="539998" cy="179996"/>
    <cdr:sp macro="" textlink="'問1～4'!$H$592">
      <cdr:nvSpPr>
        <cdr:cNvPr id="5" name="テキスト ボックス 1"/>
        <cdr:cNvSpPr txBox="1"/>
      </cdr:nvSpPr>
      <cdr:spPr>
        <a:xfrm xmlns:a="http://schemas.openxmlformats.org/drawingml/2006/main">
          <a:off x="759828" y="1318706"/>
          <a:ext cx="539998" cy="179996"/>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BF198CC-C2A6-4422-BE8C-E2BE251646F6}" type="TxLink">
            <a:rPr lang="en-US" altLang="en-US" sz="900" b="0" i="0" u="none" strike="noStrike">
              <a:solidFill>
                <a:srgbClr val="000000"/>
              </a:solidFill>
              <a:latin typeface="ＭＳ ゴシック"/>
              <a:ea typeface="ＭＳ ゴシック"/>
            </a:rPr>
            <a:pPr algn="r"/>
            <a:t>N=573</a:t>
          </a:fld>
          <a:endParaRPr lang="ja-JP" altLang="en-US" sz="11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0.16439</cdr:x>
      <cdr:y>0.2706</cdr:y>
    </cdr:from>
    <cdr:ext cx="539998" cy="179995"/>
    <cdr:sp macro="" textlink="'問1～4'!$H$593">
      <cdr:nvSpPr>
        <cdr:cNvPr id="6" name="テキスト ボックス 1"/>
        <cdr:cNvSpPr txBox="1"/>
      </cdr:nvSpPr>
      <cdr:spPr>
        <a:xfrm xmlns:a="http://schemas.openxmlformats.org/drawingml/2006/main">
          <a:off x="759828" y="1738673"/>
          <a:ext cx="539998" cy="179995"/>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6BD94E2D-4C61-4B64-B8B3-ED5F214305CA}" type="TxLink">
            <a:rPr lang="en-US" altLang="en-US" sz="900" b="0" i="0" u="none" strike="noStrike">
              <a:solidFill>
                <a:srgbClr val="000000"/>
              </a:solidFill>
              <a:latin typeface="ＭＳ ゴシック"/>
              <a:ea typeface="ＭＳ ゴシック"/>
            </a:rPr>
            <a:pPr algn="r"/>
            <a:t>N=182</a:t>
          </a:fld>
          <a:endParaRPr lang="ja-JP" altLang="en-US" sz="11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0.16439</cdr:x>
      <cdr:y>0.33597</cdr:y>
    </cdr:from>
    <cdr:ext cx="539998" cy="179994"/>
    <cdr:sp macro="" textlink="'問1～4'!$H$594">
      <cdr:nvSpPr>
        <cdr:cNvPr id="7" name="テキスト ボックス 1"/>
        <cdr:cNvSpPr txBox="1"/>
      </cdr:nvSpPr>
      <cdr:spPr>
        <a:xfrm xmlns:a="http://schemas.openxmlformats.org/drawingml/2006/main">
          <a:off x="759828" y="2158639"/>
          <a:ext cx="539998" cy="179994"/>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EFB883A4-7EDB-4433-BE3C-2ED370C66D8D}" type="TxLink">
            <a:rPr lang="en-US" altLang="en-US" sz="900" b="0" i="0" u="none" strike="noStrike">
              <a:solidFill>
                <a:srgbClr val="000000"/>
              </a:solidFill>
              <a:latin typeface="ＭＳ ゴシック"/>
              <a:ea typeface="ＭＳ ゴシック"/>
            </a:rPr>
            <a:pPr algn="r"/>
            <a:t>N=443</a:t>
          </a:fld>
          <a:endParaRPr lang="ja-JP" altLang="en-US" sz="11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0.16439</cdr:x>
      <cdr:y>0.39236</cdr:y>
    </cdr:from>
    <cdr:ext cx="539996" cy="179993"/>
    <cdr:sp macro="" textlink="'問1～4'!$H$595">
      <cdr:nvSpPr>
        <cdr:cNvPr id="8" name="テキスト ボックス 1"/>
        <cdr:cNvSpPr txBox="1"/>
      </cdr:nvSpPr>
      <cdr:spPr>
        <a:xfrm xmlns:a="http://schemas.openxmlformats.org/drawingml/2006/main">
          <a:off x="753400" y="2509806"/>
          <a:ext cx="539996" cy="179993"/>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3878AF3B-22C3-4D83-ABE0-21D2A076E0C9}" type="TxLink">
            <a:rPr lang="en-US" altLang="en-US" sz="900" b="0" i="0" u="none" strike="noStrike">
              <a:solidFill>
                <a:srgbClr val="000000"/>
              </a:solidFill>
              <a:latin typeface="ＭＳ ゴシック"/>
              <a:ea typeface="ＭＳ ゴシック"/>
            </a:rPr>
            <a:pPr algn="r"/>
            <a:t>N=67</a:t>
          </a:fld>
          <a:endParaRPr lang="ja-JP" altLang="en-US" sz="11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0.16439</cdr:x>
      <cdr:y>0.4578</cdr:y>
    </cdr:from>
    <cdr:ext cx="539998" cy="179994"/>
    <cdr:sp macro="" textlink="'問1～4'!$H$596">
      <cdr:nvSpPr>
        <cdr:cNvPr id="9" name="テキスト ボックス 1"/>
        <cdr:cNvSpPr txBox="1"/>
      </cdr:nvSpPr>
      <cdr:spPr>
        <a:xfrm xmlns:a="http://schemas.openxmlformats.org/drawingml/2006/main">
          <a:off x="759828" y="2941419"/>
          <a:ext cx="539998" cy="179994"/>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ACF2A9E3-5887-4AD9-94A7-DC6BDC933D4F}" type="TxLink">
            <a:rPr lang="en-US" altLang="en-US" sz="900" b="0" i="0" u="none" strike="noStrike">
              <a:solidFill>
                <a:srgbClr val="000000"/>
              </a:solidFill>
              <a:latin typeface="ＭＳ ゴシック"/>
              <a:ea typeface="ＭＳ ゴシック"/>
            </a:rPr>
            <a:pPr algn="r"/>
            <a:t>N=135</a:t>
          </a:fld>
          <a:endParaRPr lang="ja-JP" altLang="en-US" sz="11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0.16439</cdr:x>
      <cdr:y>0.52316</cdr:y>
    </cdr:from>
    <cdr:ext cx="539998" cy="179994"/>
    <cdr:sp macro="" textlink="'問1～4'!$H$597">
      <cdr:nvSpPr>
        <cdr:cNvPr id="10" name="テキスト ボックス 1"/>
        <cdr:cNvSpPr txBox="1"/>
      </cdr:nvSpPr>
      <cdr:spPr>
        <a:xfrm xmlns:a="http://schemas.openxmlformats.org/drawingml/2006/main">
          <a:off x="759828" y="3361384"/>
          <a:ext cx="539998" cy="179994"/>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67C2F36-BAF1-437D-BF02-8A0C125B446D}" type="TxLink">
            <a:rPr lang="en-US" altLang="en-US" sz="900" b="0" i="0" u="none" strike="noStrike">
              <a:solidFill>
                <a:srgbClr val="000000"/>
              </a:solidFill>
              <a:latin typeface="ＭＳ ゴシック"/>
              <a:ea typeface="ＭＳ ゴシック"/>
            </a:rPr>
            <a:pPr algn="r"/>
            <a:t>N=93</a:t>
          </a:fld>
          <a:endParaRPr lang="ja-JP" altLang="en-US" sz="11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0.16439</cdr:x>
      <cdr:y>0.59742</cdr:y>
    </cdr:from>
    <cdr:ext cx="539998" cy="179994"/>
    <cdr:sp macro="" textlink="'問1～4'!$H$598">
      <cdr:nvSpPr>
        <cdr:cNvPr id="11" name="テキスト ボックス 1"/>
        <cdr:cNvSpPr txBox="1"/>
      </cdr:nvSpPr>
      <cdr:spPr>
        <a:xfrm xmlns:a="http://schemas.openxmlformats.org/drawingml/2006/main">
          <a:off x="759828" y="3838499"/>
          <a:ext cx="539998" cy="179994"/>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FC92BA53-8A3D-4664-B322-7C23B5B9D2BF}" type="TxLink">
            <a:rPr lang="en-US" altLang="en-US" sz="900" b="0" i="0" u="none" strike="noStrike">
              <a:solidFill>
                <a:srgbClr val="000000"/>
              </a:solidFill>
              <a:latin typeface="ＭＳ ゴシック"/>
              <a:ea typeface="ＭＳ ゴシック"/>
            </a:rPr>
            <a:pPr algn="r"/>
            <a:t>N=65</a:t>
          </a:fld>
          <a:endParaRPr lang="ja-JP" altLang="en-US" sz="11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0.16439</cdr:x>
      <cdr:y>0.66426</cdr:y>
    </cdr:from>
    <cdr:ext cx="539998" cy="179994"/>
    <cdr:sp macro="" textlink="'問1～4'!$H$599">
      <cdr:nvSpPr>
        <cdr:cNvPr id="12" name="テキスト ボックス 1"/>
        <cdr:cNvSpPr txBox="1"/>
      </cdr:nvSpPr>
      <cdr:spPr>
        <a:xfrm xmlns:a="http://schemas.openxmlformats.org/drawingml/2006/main">
          <a:off x="759828" y="4267989"/>
          <a:ext cx="539998" cy="179994"/>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74341D4A-DA1E-4339-AA36-8ADE1B949B3B}" type="TxLink">
            <a:rPr lang="en-US" altLang="en-US" sz="900" b="0" i="0" u="none" strike="noStrike">
              <a:solidFill>
                <a:srgbClr val="000000"/>
              </a:solidFill>
              <a:latin typeface="ＭＳ ゴシック"/>
              <a:ea typeface="ＭＳ ゴシック"/>
            </a:rPr>
            <a:pPr algn="r"/>
            <a:t>N=24</a:t>
          </a:fld>
          <a:endParaRPr lang="ja-JP" altLang="en-US" sz="11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0.16439</cdr:x>
      <cdr:y>0.72814</cdr:y>
    </cdr:from>
    <cdr:ext cx="539998" cy="179994"/>
    <cdr:sp macro="" textlink="'問1～4'!$H$600">
      <cdr:nvSpPr>
        <cdr:cNvPr id="13" name="テキスト ボックス 1"/>
        <cdr:cNvSpPr txBox="1"/>
      </cdr:nvSpPr>
      <cdr:spPr>
        <a:xfrm xmlns:a="http://schemas.openxmlformats.org/drawingml/2006/main">
          <a:off x="759828" y="4678429"/>
          <a:ext cx="539998" cy="179994"/>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3DECBDE-49E9-486C-849D-F9135A09B4D1}" type="TxLink">
            <a:rPr lang="en-US" altLang="en-US" sz="900" b="0" i="0" u="none" strike="noStrike">
              <a:solidFill>
                <a:srgbClr val="000000"/>
              </a:solidFill>
              <a:latin typeface="ＭＳ ゴシック"/>
              <a:ea typeface="ＭＳ ゴシック"/>
            </a:rPr>
            <a:pPr algn="r"/>
            <a:t>N=84</a:t>
          </a:fld>
          <a:endParaRPr lang="ja-JP" altLang="en-US" sz="11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0.16439</cdr:x>
      <cdr:y>0.79351</cdr:y>
    </cdr:from>
    <cdr:ext cx="539998" cy="179994"/>
    <cdr:sp macro="" textlink="'問1～4'!$H$601">
      <cdr:nvSpPr>
        <cdr:cNvPr id="14" name="テキスト ボックス 1"/>
        <cdr:cNvSpPr txBox="1"/>
      </cdr:nvSpPr>
      <cdr:spPr>
        <a:xfrm xmlns:a="http://schemas.openxmlformats.org/drawingml/2006/main">
          <a:off x="759828" y="5098394"/>
          <a:ext cx="539998" cy="179994"/>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1B9186B-9253-4B00-9277-6BD765C45ED7}" type="TxLink">
            <a:rPr lang="en-US" altLang="en-US" sz="900" b="0" i="0" u="none" strike="noStrike">
              <a:solidFill>
                <a:srgbClr val="000000"/>
              </a:solidFill>
              <a:latin typeface="ＭＳ ゴシック"/>
              <a:ea typeface="ＭＳ ゴシック"/>
            </a:rPr>
            <a:pPr algn="r"/>
            <a:t>N=27</a:t>
          </a:fld>
          <a:endParaRPr lang="ja-JP" altLang="en-US" sz="11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0.16439</cdr:x>
      <cdr:y>0.85887</cdr:y>
    </cdr:from>
    <cdr:ext cx="539998" cy="179994"/>
    <cdr:sp macro="" textlink="'問1～4'!$H$602">
      <cdr:nvSpPr>
        <cdr:cNvPr id="15" name="テキスト ボックス 1"/>
        <cdr:cNvSpPr txBox="1"/>
      </cdr:nvSpPr>
      <cdr:spPr>
        <a:xfrm xmlns:a="http://schemas.openxmlformats.org/drawingml/2006/main">
          <a:off x="759828" y="5518364"/>
          <a:ext cx="539998" cy="179994"/>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D967D96-4A6B-4C46-9BAD-EFBFDF79F13D}" type="TxLink">
            <a:rPr lang="en-US" altLang="en-US" sz="900" b="0" i="0" u="none" strike="noStrike">
              <a:solidFill>
                <a:srgbClr val="000000"/>
              </a:solidFill>
              <a:latin typeface="ＭＳ ゴシック"/>
              <a:ea typeface="ＭＳ ゴシック"/>
            </a:rPr>
            <a:pPr algn="r"/>
            <a:t>N=69</a:t>
          </a:fld>
          <a:endParaRPr lang="ja-JP" altLang="en-US" sz="1100">
            <a:latin typeface="ＭＳ ゴシック" panose="020B0609070205080204" pitchFamily="49" charset="-128"/>
            <a:ea typeface="ＭＳ ゴシック" panose="020B0609070205080204" pitchFamily="49" charset="-128"/>
          </a:endParaRPr>
        </a:p>
      </cdr:txBody>
    </cdr:sp>
  </cdr:absSizeAnchor>
</c:userShapes>
</file>

<file path=xl/drawings/drawing156.xml><?xml version="1.0" encoding="utf-8"?>
<c:userShapes xmlns:c="http://schemas.openxmlformats.org/drawingml/2006/chart">
  <cdr:absSizeAnchor xmlns:cdr="http://schemas.openxmlformats.org/drawingml/2006/chartDrawing">
    <cdr:from>
      <cdr:x>0.87289</cdr:x>
      <cdr:y>0.05219</cdr:y>
    </cdr:from>
    <cdr:ext cx="211001" cy="198000"/>
    <cdr:sp macro="" textlink="">
      <cdr:nvSpPr>
        <cdr:cNvPr id="2" name="テキスト ボックス 1"/>
        <cdr:cNvSpPr txBox="1"/>
      </cdr:nvSpPr>
      <cdr:spPr>
        <a:xfrm xmlns:a="http://schemas.openxmlformats.org/drawingml/2006/main">
          <a:off x="5878194" y="83017"/>
          <a:ext cx="211001" cy="198000"/>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relSizeAnchor xmlns:cdr="http://schemas.openxmlformats.org/drawingml/2006/chartDrawing">
    <cdr:from>
      <cdr:x>0.09259</cdr:x>
      <cdr:y>0.43051</cdr:y>
    </cdr:from>
    <cdr:to>
      <cdr:x>0.17277</cdr:x>
      <cdr:y>0.54367</cdr:y>
    </cdr:to>
    <cdr:sp macro="" textlink="'問5～7'!$I$266">
      <cdr:nvSpPr>
        <cdr:cNvPr id="19" name="テキスト ボックス 1"/>
        <cdr:cNvSpPr txBox="1"/>
      </cdr:nvSpPr>
      <cdr:spPr>
        <a:xfrm xmlns:a="http://schemas.openxmlformats.org/drawingml/2006/main">
          <a:off x="623492" y="684806"/>
          <a:ext cx="540000" cy="180000"/>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0F916AC0-3402-4942-B3FB-C530499BA26A}" type="TxLink">
            <a:rPr lang="en-US" altLang="en-US" sz="900" b="0" i="0" u="none" strike="noStrike">
              <a:solidFill>
                <a:srgbClr val="000000"/>
              </a:solidFill>
              <a:latin typeface="ＭＳ ゴシック"/>
              <a:ea typeface="ＭＳ ゴシック"/>
            </a:rPr>
            <a:pPr algn="r"/>
            <a:t>N=1,841</a:t>
          </a:fld>
          <a:endParaRPr lang="ja-JP" altLang="en-US" sz="1100"/>
        </a:p>
      </cdr:txBody>
    </cdr:sp>
  </cdr:relSizeAnchor>
  <cdr:relSizeAnchor xmlns:cdr="http://schemas.openxmlformats.org/drawingml/2006/chartDrawing">
    <cdr:from>
      <cdr:x>0.88449</cdr:x>
      <cdr:y>0.24152</cdr:y>
    </cdr:from>
    <cdr:to>
      <cdr:x>0.95933</cdr:x>
      <cdr:y>0.37052</cdr:y>
    </cdr:to>
    <cdr:sp macro="" textlink="">
      <cdr:nvSpPr>
        <cdr:cNvPr id="4" name="テキスト ボックス 1"/>
        <cdr:cNvSpPr txBox="1"/>
      </cdr:nvSpPr>
      <cdr:spPr>
        <a:xfrm xmlns:a="http://schemas.openxmlformats.org/drawingml/2006/main">
          <a:off x="5956300" y="384175"/>
          <a:ext cx="503986" cy="20520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aseline="0">
              <a:latin typeface="ＭＳ ゴシック" panose="020B0609070205080204" pitchFamily="49" charset="-128"/>
              <a:ea typeface="ＭＳ ゴシック" panose="020B0609070205080204" pitchFamily="49" charset="-128"/>
            </a:rPr>
            <a:t>平均</a:t>
          </a:r>
        </a:p>
      </cdr:txBody>
    </cdr:sp>
  </cdr:relSizeAnchor>
  <cdr:relSizeAnchor xmlns:cdr="http://schemas.openxmlformats.org/drawingml/2006/chartDrawing">
    <cdr:from>
      <cdr:x>0.89109</cdr:x>
      <cdr:y>0.34763</cdr:y>
    </cdr:from>
    <cdr:to>
      <cdr:x>0.96059</cdr:x>
      <cdr:y>0.46079</cdr:y>
    </cdr:to>
    <cdr:sp macro="" textlink="'問5～7'!$F$275">
      <cdr:nvSpPr>
        <cdr:cNvPr id="5" name="テキスト ボックス 1"/>
        <cdr:cNvSpPr txBox="1"/>
      </cdr:nvSpPr>
      <cdr:spPr>
        <a:xfrm xmlns:a="http://schemas.openxmlformats.org/drawingml/2006/main">
          <a:off x="6000745" y="552972"/>
          <a:ext cx="468025" cy="17999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53C2B5FA-A20D-45E7-BD98-C58B0AB27D3B}" type="TxLink">
            <a:rPr lang="en-US" altLang="en-US" sz="900" b="0" i="0" u="none" strike="noStrike">
              <a:solidFill>
                <a:srgbClr val="000000"/>
              </a:solidFill>
              <a:latin typeface="ＭＳ ゴシック"/>
              <a:ea typeface="ＭＳ ゴシック"/>
            </a:rPr>
            <a:pPr algn="ctr"/>
            <a:t>9.3人</a:t>
          </a:fld>
          <a:endParaRPr lang="ja-JP" altLang="en-US" sz="900">
            <a:latin typeface="ＭＳ ゴシック" panose="020B0609070205080204" pitchFamily="49" charset="-128"/>
            <a:ea typeface="ＭＳ ゴシック" panose="020B0609070205080204" pitchFamily="49" charset="-128"/>
          </a:endParaRPr>
        </a:p>
      </cdr:txBody>
    </cdr:sp>
  </cdr:relSizeAnchor>
</c:userShapes>
</file>

<file path=xl/drawings/drawing157.xml><?xml version="1.0" encoding="utf-8"?>
<c:userShapes xmlns:c="http://schemas.openxmlformats.org/drawingml/2006/chart">
  <cdr:absSizeAnchor xmlns:cdr="http://schemas.openxmlformats.org/drawingml/2006/chartDrawing">
    <cdr:from>
      <cdr:x>0.87289</cdr:x>
      <cdr:y>0.05219</cdr:y>
    </cdr:from>
    <cdr:ext cx="211001" cy="198000"/>
    <cdr:sp macro="" textlink="">
      <cdr:nvSpPr>
        <cdr:cNvPr id="2" name="テキスト ボックス 1"/>
        <cdr:cNvSpPr txBox="1"/>
      </cdr:nvSpPr>
      <cdr:spPr>
        <a:xfrm xmlns:a="http://schemas.openxmlformats.org/drawingml/2006/main">
          <a:off x="5878194" y="83017"/>
          <a:ext cx="211001" cy="198000"/>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relSizeAnchor xmlns:cdr="http://schemas.openxmlformats.org/drawingml/2006/chartDrawing">
    <cdr:from>
      <cdr:x>0.09259</cdr:x>
      <cdr:y>0.43051</cdr:y>
    </cdr:from>
    <cdr:to>
      <cdr:x>0.17277</cdr:x>
      <cdr:y>0.54367</cdr:y>
    </cdr:to>
    <cdr:sp macro="" textlink="'問5～7'!$I$266">
      <cdr:nvSpPr>
        <cdr:cNvPr id="19" name="テキスト ボックス 1"/>
        <cdr:cNvSpPr txBox="1"/>
      </cdr:nvSpPr>
      <cdr:spPr>
        <a:xfrm xmlns:a="http://schemas.openxmlformats.org/drawingml/2006/main">
          <a:off x="623492" y="684806"/>
          <a:ext cx="540000" cy="180000"/>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0F916AC0-3402-4942-B3FB-C530499BA26A}" type="TxLink">
            <a:rPr lang="en-US" altLang="en-US" sz="900" b="0" i="0" u="none" strike="noStrike">
              <a:solidFill>
                <a:srgbClr val="000000"/>
              </a:solidFill>
              <a:latin typeface="ＭＳ ゴシック"/>
              <a:ea typeface="ＭＳ ゴシック"/>
            </a:rPr>
            <a:pPr algn="r"/>
            <a:t>N=1,841</a:t>
          </a:fld>
          <a:endParaRPr lang="ja-JP" altLang="en-US" sz="1100"/>
        </a:p>
      </cdr:txBody>
    </cdr:sp>
  </cdr:relSizeAnchor>
  <cdr:relSizeAnchor xmlns:cdr="http://schemas.openxmlformats.org/drawingml/2006/chartDrawing">
    <cdr:from>
      <cdr:x>0.88449</cdr:x>
      <cdr:y>0.24152</cdr:y>
    </cdr:from>
    <cdr:to>
      <cdr:x>0.95933</cdr:x>
      <cdr:y>0.37052</cdr:y>
    </cdr:to>
    <cdr:sp macro="" textlink="">
      <cdr:nvSpPr>
        <cdr:cNvPr id="4" name="テキスト ボックス 1"/>
        <cdr:cNvSpPr txBox="1"/>
      </cdr:nvSpPr>
      <cdr:spPr>
        <a:xfrm xmlns:a="http://schemas.openxmlformats.org/drawingml/2006/main">
          <a:off x="5956300" y="384175"/>
          <a:ext cx="503986" cy="20520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aseline="0">
              <a:latin typeface="ＭＳ ゴシック" panose="020B0609070205080204" pitchFamily="49" charset="-128"/>
              <a:ea typeface="ＭＳ ゴシック" panose="020B0609070205080204" pitchFamily="49" charset="-128"/>
            </a:rPr>
            <a:t>平均</a:t>
          </a:r>
        </a:p>
      </cdr:txBody>
    </cdr:sp>
  </cdr:relSizeAnchor>
  <cdr:relSizeAnchor xmlns:cdr="http://schemas.openxmlformats.org/drawingml/2006/chartDrawing">
    <cdr:from>
      <cdr:x>0.89109</cdr:x>
      <cdr:y>0.34763</cdr:y>
    </cdr:from>
    <cdr:to>
      <cdr:x>0.96059</cdr:x>
      <cdr:y>0.46079</cdr:y>
    </cdr:to>
    <cdr:sp macro="" textlink="'問5～7'!$F$290">
      <cdr:nvSpPr>
        <cdr:cNvPr id="5" name="テキスト ボックス 1"/>
        <cdr:cNvSpPr txBox="1"/>
      </cdr:nvSpPr>
      <cdr:spPr>
        <a:xfrm xmlns:a="http://schemas.openxmlformats.org/drawingml/2006/main">
          <a:off x="6000745" y="552972"/>
          <a:ext cx="468025" cy="17999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1473D53-E3DA-462E-A20D-E3C34A7C40DA}" type="TxLink">
            <a:rPr lang="en-US" altLang="en-US" sz="900" b="0" i="0" u="none" strike="noStrike">
              <a:solidFill>
                <a:srgbClr val="000000"/>
              </a:solidFill>
              <a:latin typeface="ＭＳ ゴシック"/>
              <a:ea typeface="ＭＳ ゴシック"/>
            </a:rPr>
            <a:pPr algn="ctr"/>
            <a:t>5.5人</a:t>
          </a:fld>
          <a:endParaRPr lang="ja-JP" altLang="en-US" sz="900">
            <a:latin typeface="ＭＳ ゴシック" panose="020B0609070205080204" pitchFamily="49" charset="-128"/>
            <a:ea typeface="ＭＳ ゴシック" panose="020B0609070205080204" pitchFamily="49" charset="-128"/>
          </a:endParaRPr>
        </a:p>
      </cdr:txBody>
    </cdr:sp>
  </cdr:relSizeAnchor>
</c:userShapes>
</file>

<file path=xl/drawings/drawing158.xml><?xml version="1.0" encoding="utf-8"?>
<c:userShapes xmlns:c="http://schemas.openxmlformats.org/drawingml/2006/chart">
  <cdr:absSizeAnchor xmlns:cdr="http://schemas.openxmlformats.org/drawingml/2006/chartDrawing">
    <cdr:from>
      <cdr:x>0.87289</cdr:x>
      <cdr:y>0.05219</cdr:y>
    </cdr:from>
    <cdr:ext cx="211001" cy="198000"/>
    <cdr:sp macro="" textlink="">
      <cdr:nvSpPr>
        <cdr:cNvPr id="2" name="テキスト ボックス 1"/>
        <cdr:cNvSpPr txBox="1"/>
      </cdr:nvSpPr>
      <cdr:spPr>
        <a:xfrm xmlns:a="http://schemas.openxmlformats.org/drawingml/2006/main">
          <a:off x="5878194" y="83017"/>
          <a:ext cx="211001" cy="198000"/>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relSizeAnchor xmlns:cdr="http://schemas.openxmlformats.org/drawingml/2006/chartDrawing">
    <cdr:from>
      <cdr:x>0.09259</cdr:x>
      <cdr:y>0.43051</cdr:y>
    </cdr:from>
    <cdr:to>
      <cdr:x>0.17277</cdr:x>
      <cdr:y>0.54367</cdr:y>
    </cdr:to>
    <cdr:sp macro="" textlink="'問5～7'!$I$266">
      <cdr:nvSpPr>
        <cdr:cNvPr id="19" name="テキスト ボックス 1"/>
        <cdr:cNvSpPr txBox="1"/>
      </cdr:nvSpPr>
      <cdr:spPr>
        <a:xfrm xmlns:a="http://schemas.openxmlformats.org/drawingml/2006/main">
          <a:off x="623492" y="684806"/>
          <a:ext cx="540000" cy="180000"/>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0F916AC0-3402-4942-B3FB-C530499BA26A}" type="TxLink">
            <a:rPr lang="en-US" altLang="en-US" sz="900" b="0" i="0" u="none" strike="noStrike">
              <a:solidFill>
                <a:srgbClr val="000000"/>
              </a:solidFill>
              <a:latin typeface="ＭＳ ゴシック"/>
              <a:ea typeface="ＭＳ ゴシック"/>
            </a:rPr>
            <a:pPr algn="r"/>
            <a:t>N=1,841</a:t>
          </a:fld>
          <a:endParaRPr lang="ja-JP" altLang="en-US" sz="1100"/>
        </a:p>
      </cdr:txBody>
    </cdr:sp>
  </cdr:relSizeAnchor>
  <cdr:relSizeAnchor xmlns:cdr="http://schemas.openxmlformats.org/drawingml/2006/chartDrawing">
    <cdr:from>
      <cdr:x>0.88449</cdr:x>
      <cdr:y>0.24152</cdr:y>
    </cdr:from>
    <cdr:to>
      <cdr:x>0.95933</cdr:x>
      <cdr:y>0.37052</cdr:y>
    </cdr:to>
    <cdr:sp macro="" textlink="">
      <cdr:nvSpPr>
        <cdr:cNvPr id="4" name="テキスト ボックス 1"/>
        <cdr:cNvSpPr txBox="1"/>
      </cdr:nvSpPr>
      <cdr:spPr>
        <a:xfrm xmlns:a="http://schemas.openxmlformats.org/drawingml/2006/main">
          <a:off x="5956300" y="384175"/>
          <a:ext cx="503986" cy="20520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aseline="0">
              <a:latin typeface="ＭＳ ゴシック" panose="020B0609070205080204" pitchFamily="49" charset="-128"/>
              <a:ea typeface="ＭＳ ゴシック" panose="020B0609070205080204" pitchFamily="49" charset="-128"/>
            </a:rPr>
            <a:t>平均</a:t>
          </a:r>
        </a:p>
      </cdr:txBody>
    </cdr:sp>
  </cdr:relSizeAnchor>
  <cdr:relSizeAnchor xmlns:cdr="http://schemas.openxmlformats.org/drawingml/2006/chartDrawing">
    <cdr:from>
      <cdr:x>0.89109</cdr:x>
      <cdr:y>0.34763</cdr:y>
    </cdr:from>
    <cdr:to>
      <cdr:x>0.96059</cdr:x>
      <cdr:y>0.46079</cdr:y>
    </cdr:to>
    <cdr:sp macro="" textlink="'問5～7'!$F$306">
      <cdr:nvSpPr>
        <cdr:cNvPr id="5" name="テキスト ボックス 1"/>
        <cdr:cNvSpPr txBox="1"/>
      </cdr:nvSpPr>
      <cdr:spPr>
        <a:xfrm xmlns:a="http://schemas.openxmlformats.org/drawingml/2006/main">
          <a:off x="6000745" y="552972"/>
          <a:ext cx="468025" cy="17999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364F3CA-167E-4CD6-A6C1-8D8A159750A5}" type="TxLink">
            <a:rPr lang="en-US" altLang="en-US" sz="900" b="0" i="0" u="none" strike="noStrike">
              <a:solidFill>
                <a:srgbClr val="000000"/>
              </a:solidFill>
              <a:latin typeface="ＭＳ ゴシック"/>
              <a:ea typeface="ＭＳ ゴシック"/>
            </a:rPr>
            <a:pPr algn="ctr"/>
            <a:t>5.0人</a:t>
          </a:fld>
          <a:endParaRPr lang="ja-JP" altLang="en-US" sz="900">
            <a:latin typeface="ＭＳ ゴシック" panose="020B0609070205080204" pitchFamily="49" charset="-128"/>
            <a:ea typeface="ＭＳ ゴシック" panose="020B0609070205080204" pitchFamily="49" charset="-128"/>
          </a:endParaRPr>
        </a:p>
      </cdr:txBody>
    </cdr:sp>
  </cdr:relSizeAnchor>
</c:userShapes>
</file>

<file path=xl/drawings/drawing159.xml><?xml version="1.0" encoding="utf-8"?>
<c:userShapes xmlns:c="http://schemas.openxmlformats.org/drawingml/2006/chart">
  <cdr:absSizeAnchor xmlns:cdr="http://schemas.openxmlformats.org/drawingml/2006/chartDrawing">
    <cdr:from>
      <cdr:x>0.87289</cdr:x>
      <cdr:y>0.05219</cdr:y>
    </cdr:from>
    <cdr:ext cx="211001" cy="198000"/>
    <cdr:sp macro="" textlink="">
      <cdr:nvSpPr>
        <cdr:cNvPr id="2" name="テキスト ボックス 1"/>
        <cdr:cNvSpPr txBox="1"/>
      </cdr:nvSpPr>
      <cdr:spPr>
        <a:xfrm xmlns:a="http://schemas.openxmlformats.org/drawingml/2006/main">
          <a:off x="5878194" y="83017"/>
          <a:ext cx="211001" cy="198000"/>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relSizeAnchor xmlns:cdr="http://schemas.openxmlformats.org/drawingml/2006/chartDrawing">
    <cdr:from>
      <cdr:x>0.09259</cdr:x>
      <cdr:y>0.43051</cdr:y>
    </cdr:from>
    <cdr:to>
      <cdr:x>0.17277</cdr:x>
      <cdr:y>0.54367</cdr:y>
    </cdr:to>
    <cdr:sp macro="" textlink="'問5～7'!$I$266">
      <cdr:nvSpPr>
        <cdr:cNvPr id="19" name="テキスト ボックス 1"/>
        <cdr:cNvSpPr txBox="1"/>
      </cdr:nvSpPr>
      <cdr:spPr>
        <a:xfrm xmlns:a="http://schemas.openxmlformats.org/drawingml/2006/main">
          <a:off x="623492" y="684806"/>
          <a:ext cx="540000" cy="180000"/>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0F916AC0-3402-4942-B3FB-C530499BA26A}" type="TxLink">
            <a:rPr lang="en-US" altLang="en-US" sz="900" b="0" i="0" u="none" strike="noStrike">
              <a:solidFill>
                <a:srgbClr val="000000"/>
              </a:solidFill>
              <a:latin typeface="ＭＳ ゴシック"/>
              <a:ea typeface="ＭＳ ゴシック"/>
            </a:rPr>
            <a:pPr algn="r"/>
            <a:t>N=1,841</a:t>
          </a:fld>
          <a:endParaRPr lang="ja-JP" altLang="en-US" sz="1100"/>
        </a:p>
      </cdr:txBody>
    </cdr:sp>
  </cdr:relSizeAnchor>
  <cdr:relSizeAnchor xmlns:cdr="http://schemas.openxmlformats.org/drawingml/2006/chartDrawing">
    <cdr:from>
      <cdr:x>0.88449</cdr:x>
      <cdr:y>0.24152</cdr:y>
    </cdr:from>
    <cdr:to>
      <cdr:x>0.95933</cdr:x>
      <cdr:y>0.37052</cdr:y>
    </cdr:to>
    <cdr:sp macro="" textlink="">
      <cdr:nvSpPr>
        <cdr:cNvPr id="4" name="テキスト ボックス 1"/>
        <cdr:cNvSpPr txBox="1"/>
      </cdr:nvSpPr>
      <cdr:spPr>
        <a:xfrm xmlns:a="http://schemas.openxmlformats.org/drawingml/2006/main">
          <a:off x="5956300" y="384175"/>
          <a:ext cx="503986" cy="20520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aseline="0">
              <a:latin typeface="ＭＳ ゴシック" panose="020B0609070205080204" pitchFamily="49" charset="-128"/>
              <a:ea typeface="ＭＳ ゴシック" panose="020B0609070205080204" pitchFamily="49" charset="-128"/>
            </a:rPr>
            <a:t>平均</a:t>
          </a:r>
        </a:p>
      </cdr:txBody>
    </cdr:sp>
  </cdr:relSizeAnchor>
  <cdr:relSizeAnchor xmlns:cdr="http://schemas.openxmlformats.org/drawingml/2006/chartDrawing">
    <cdr:from>
      <cdr:x>0.89109</cdr:x>
      <cdr:y>0.34763</cdr:y>
    </cdr:from>
    <cdr:to>
      <cdr:x>0.96059</cdr:x>
      <cdr:y>0.46079</cdr:y>
    </cdr:to>
    <cdr:sp macro="" textlink="'問5～7'!$F$321">
      <cdr:nvSpPr>
        <cdr:cNvPr id="5" name="テキスト ボックス 1"/>
        <cdr:cNvSpPr txBox="1"/>
      </cdr:nvSpPr>
      <cdr:spPr>
        <a:xfrm xmlns:a="http://schemas.openxmlformats.org/drawingml/2006/main">
          <a:off x="6000745" y="552972"/>
          <a:ext cx="468025" cy="17999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748E093-064A-46D7-82AB-DFD71F76591F}" type="TxLink">
            <a:rPr lang="en-US" altLang="en-US" sz="900" b="0" i="0" u="none" strike="noStrike">
              <a:solidFill>
                <a:srgbClr val="000000"/>
              </a:solidFill>
              <a:latin typeface="ＭＳ ゴシック"/>
              <a:ea typeface="ＭＳ ゴシック"/>
            </a:rPr>
            <a:pPr algn="ctr"/>
            <a:t>3.2人</a:t>
          </a:fld>
          <a:endParaRPr lang="ja-JP" altLang="en-US" sz="900">
            <a:latin typeface="ＭＳ ゴシック" panose="020B0609070205080204" pitchFamily="49" charset="-128"/>
            <a:ea typeface="ＭＳ ゴシック" panose="020B0609070205080204" pitchFamily="49" charset="-128"/>
          </a:endParaRPr>
        </a:p>
      </cdr:txBody>
    </cdr:sp>
  </cdr:relSizeAnchor>
</c:userShapes>
</file>

<file path=xl/drawings/drawing16.xml><?xml version="1.0" encoding="utf-8"?>
<c:userShapes xmlns:c="http://schemas.openxmlformats.org/drawingml/2006/chart">
  <cdr:absSizeAnchor xmlns:cdr="http://schemas.openxmlformats.org/drawingml/2006/chartDrawing">
    <cdr:from>
      <cdr:x>0.87148</cdr:x>
      <cdr:y>0.0308</cdr:y>
    </cdr:from>
    <cdr:ext cx="211001" cy="197997"/>
    <cdr:sp macro="" textlink="">
      <cdr:nvSpPr>
        <cdr:cNvPr id="2" name="テキスト ボックス 1"/>
        <cdr:cNvSpPr txBox="1"/>
      </cdr:nvSpPr>
      <cdr:spPr>
        <a:xfrm xmlns:a="http://schemas.openxmlformats.org/drawingml/2006/main">
          <a:off x="5868699" y="74509"/>
          <a:ext cx="211001" cy="197997"/>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absSizeAnchor xmlns:cdr="http://schemas.openxmlformats.org/drawingml/2006/chartDrawing">
    <cdr:from>
      <cdr:x>0.09012</cdr:x>
      <cdr:y>0.23992</cdr:y>
    </cdr:from>
    <cdr:ext cx="539999" cy="179998"/>
    <cdr:sp macro="" textlink="'問1～4'!$AC$104">
      <cdr:nvSpPr>
        <cdr:cNvPr id="18" name="テキスト ボックス 1"/>
        <cdr:cNvSpPr txBox="1"/>
      </cdr:nvSpPr>
      <cdr:spPr>
        <a:xfrm xmlns:a="http://schemas.openxmlformats.org/drawingml/2006/main">
          <a:off x="606884" y="580447"/>
          <a:ext cx="539999" cy="179998"/>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27197E5-DA54-47F0-8075-A1351E132DAD}" type="TxLink">
            <a:rPr lang="en-US" altLang="en-US" sz="900" b="0" i="0" u="none" strike="noStrike">
              <a:solidFill>
                <a:srgbClr val="000000"/>
              </a:solidFill>
              <a:latin typeface="ＭＳ ゴシック"/>
              <a:ea typeface="ＭＳ ゴシック"/>
            </a:rPr>
            <a:pPr algn="r"/>
            <a:t>N=1,238</a:t>
          </a:fld>
          <a:endParaRPr lang="ja-JP" altLang="en-US" sz="1100"/>
        </a:p>
      </cdr:txBody>
    </cdr:sp>
  </cdr:absSizeAnchor>
  <cdr:absSizeAnchor xmlns:cdr="http://schemas.openxmlformats.org/drawingml/2006/chartDrawing">
    <cdr:from>
      <cdr:x>0.09012</cdr:x>
      <cdr:y>0.43634</cdr:y>
    </cdr:from>
    <cdr:ext cx="539999" cy="179999"/>
    <cdr:sp macro="" textlink="'問1～4'!$AD$104">
      <cdr:nvSpPr>
        <cdr:cNvPr id="8" name="テキスト ボックス 1"/>
        <cdr:cNvSpPr txBox="1"/>
      </cdr:nvSpPr>
      <cdr:spPr>
        <a:xfrm xmlns:a="http://schemas.openxmlformats.org/drawingml/2006/main">
          <a:off x="606884" y="1055669"/>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4A384445-ECEE-4D87-8B22-A75152126C10}" type="TxLink">
            <a:rPr lang="en-US" altLang="en-US" sz="900" b="0" i="0" u="none" strike="noStrike">
              <a:solidFill>
                <a:srgbClr val="000000"/>
              </a:solidFill>
              <a:latin typeface="ＭＳ ゴシック"/>
              <a:ea typeface="ＭＳ ゴシック"/>
            </a:rPr>
            <a:pPr algn="r"/>
            <a:t>N=847</a:t>
          </a:fld>
          <a:endParaRPr lang="ja-JP" altLang="en-US" sz="1100"/>
        </a:p>
      </cdr:txBody>
    </cdr:sp>
  </cdr:absSizeAnchor>
  <cdr:absSizeAnchor xmlns:cdr="http://schemas.openxmlformats.org/drawingml/2006/chartDrawing">
    <cdr:from>
      <cdr:x>0.09012</cdr:x>
      <cdr:y>0.63277</cdr:y>
    </cdr:from>
    <cdr:ext cx="539999" cy="179997"/>
    <cdr:sp macro="" textlink="'問1～4'!$AE$104">
      <cdr:nvSpPr>
        <cdr:cNvPr id="9" name="テキスト ボックス 1"/>
        <cdr:cNvSpPr txBox="1"/>
      </cdr:nvSpPr>
      <cdr:spPr>
        <a:xfrm xmlns:a="http://schemas.openxmlformats.org/drawingml/2006/main">
          <a:off x="606884" y="1530893"/>
          <a:ext cx="539999" cy="179997"/>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8EB95AFE-9FEE-42F4-ACA2-62341847E900}" type="TxLink">
            <a:rPr lang="en-US" altLang="en-US" sz="900" b="0" i="0" u="none" strike="noStrike">
              <a:solidFill>
                <a:srgbClr val="000000"/>
              </a:solidFill>
              <a:latin typeface="ＭＳ ゴシック"/>
              <a:ea typeface="ＭＳ ゴシック"/>
            </a:rPr>
            <a:pPr algn="r"/>
            <a:t>N=994</a:t>
          </a:fld>
          <a:endParaRPr lang="ja-JP" altLang="en-US" sz="1100"/>
        </a:p>
      </cdr:txBody>
    </cdr:sp>
  </cdr:absSizeAnchor>
  <cdr:absSizeAnchor xmlns:cdr="http://schemas.openxmlformats.org/drawingml/2006/chartDrawing">
    <cdr:from>
      <cdr:x>0.89612</cdr:x>
      <cdr:y>0.11549</cdr:y>
    </cdr:from>
    <cdr:ext cx="503986" cy="205209"/>
    <cdr:sp macro="" textlink="">
      <cdr:nvSpPr>
        <cdr:cNvPr id="7" name="テキスト ボックス 1"/>
        <cdr:cNvSpPr txBox="1"/>
      </cdr:nvSpPr>
      <cdr:spPr>
        <a:xfrm xmlns:a="http://schemas.openxmlformats.org/drawingml/2006/main">
          <a:off x="6034597" y="279420"/>
          <a:ext cx="504000" cy="205200"/>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aseline="0">
              <a:latin typeface="ＭＳ ゴシック" panose="020B0609070205080204" pitchFamily="49" charset="-128"/>
              <a:ea typeface="ＭＳ ゴシック" panose="020B0609070205080204" pitchFamily="49" charset="-128"/>
            </a:rPr>
            <a:t>平均</a:t>
          </a:r>
        </a:p>
      </cdr:txBody>
    </cdr:sp>
  </cdr:absSizeAnchor>
  <cdr:absSizeAnchor xmlns:cdr="http://schemas.openxmlformats.org/drawingml/2006/chartDrawing">
    <cdr:from>
      <cdr:x>0.90131</cdr:x>
      <cdr:y>0.18837</cdr:y>
    </cdr:from>
    <cdr:ext cx="468025" cy="179999"/>
    <cdr:sp macro="" textlink="'問1～4'!$Z$116">
      <cdr:nvSpPr>
        <cdr:cNvPr id="10" name="テキスト ボックス 1"/>
        <cdr:cNvSpPr txBox="1"/>
      </cdr:nvSpPr>
      <cdr:spPr>
        <a:xfrm xmlns:a="http://schemas.openxmlformats.org/drawingml/2006/main">
          <a:off x="6069609" y="455733"/>
          <a:ext cx="468025" cy="17999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639CDC0C-36C8-49D0-99F6-CF8197ED9FAA}" type="TxLink">
            <a:rPr lang="en-US" altLang="en-US" sz="900" b="0" i="0" u="none" strike="noStrike">
              <a:solidFill>
                <a:srgbClr val="000000"/>
              </a:solidFill>
              <a:latin typeface="ＭＳ ゴシック"/>
              <a:ea typeface="ＭＳ ゴシック"/>
            </a:rPr>
            <a:pPr algn="ctr"/>
            <a:t>55.2室</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0.90131</cdr:x>
      <cdr:y>0.38129</cdr:y>
    </cdr:from>
    <cdr:ext cx="468025" cy="179999"/>
    <cdr:sp macro="" textlink="'問1～4'!$AA$116">
      <cdr:nvSpPr>
        <cdr:cNvPr id="11" name="テキスト ボックス 1"/>
        <cdr:cNvSpPr txBox="1"/>
      </cdr:nvSpPr>
      <cdr:spPr>
        <a:xfrm xmlns:a="http://schemas.openxmlformats.org/drawingml/2006/main">
          <a:off x="6069609" y="922473"/>
          <a:ext cx="468025" cy="180000"/>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7C77651B-AF97-4CAB-A3E2-F0041898F66A}" type="TxLink">
            <a:rPr lang="en-US" altLang="en-US" sz="900" b="0" i="0" u="none" strike="noStrike">
              <a:solidFill>
                <a:srgbClr val="000000"/>
              </a:solidFill>
              <a:latin typeface="ＭＳ ゴシック"/>
              <a:ea typeface="ＭＳ ゴシック"/>
            </a:rPr>
            <a:pPr algn="ctr"/>
            <a:t>28.1室</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0.90131</cdr:x>
      <cdr:y>0.57814</cdr:y>
    </cdr:from>
    <cdr:ext cx="468025" cy="179999"/>
    <cdr:sp macro="" textlink="'問1～4'!$AB$116">
      <cdr:nvSpPr>
        <cdr:cNvPr id="12" name="テキスト ボックス 1"/>
        <cdr:cNvSpPr txBox="1"/>
      </cdr:nvSpPr>
      <cdr:spPr>
        <a:xfrm xmlns:a="http://schemas.openxmlformats.org/drawingml/2006/main">
          <a:off x="6069609" y="1398722"/>
          <a:ext cx="468025" cy="17999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C55A0674-870F-43DE-895C-DF6644289A96}" type="TxLink">
            <a:rPr lang="en-US" altLang="en-US" sz="900" b="0" i="0" u="none" strike="noStrike">
              <a:solidFill>
                <a:srgbClr val="000000"/>
              </a:solidFill>
              <a:latin typeface="ＭＳ ゴシック"/>
              <a:ea typeface="ＭＳ ゴシック"/>
            </a:rPr>
            <a:pPr algn="ctr"/>
            <a:t>35.4室</a:t>
          </a:fld>
          <a:endParaRPr lang="ja-JP" altLang="en-US" sz="900">
            <a:latin typeface="ＭＳ ゴシック" panose="020B0609070205080204" pitchFamily="49" charset="-128"/>
            <a:ea typeface="ＭＳ ゴシック" panose="020B0609070205080204" pitchFamily="49" charset="-128"/>
          </a:endParaRPr>
        </a:p>
      </cdr:txBody>
    </cdr:sp>
  </cdr:absSizeAnchor>
</c:userShapes>
</file>

<file path=xl/drawings/drawing160.xml><?xml version="1.0" encoding="utf-8"?>
<c:userShapes xmlns:c="http://schemas.openxmlformats.org/drawingml/2006/chart">
  <cdr:absSizeAnchor xmlns:cdr="http://schemas.openxmlformats.org/drawingml/2006/chartDrawing">
    <cdr:from>
      <cdr:x>0.87289</cdr:x>
      <cdr:y>0.05219</cdr:y>
    </cdr:from>
    <cdr:ext cx="211001" cy="198000"/>
    <cdr:sp macro="" textlink="">
      <cdr:nvSpPr>
        <cdr:cNvPr id="2" name="テキスト ボックス 1"/>
        <cdr:cNvSpPr txBox="1"/>
      </cdr:nvSpPr>
      <cdr:spPr>
        <a:xfrm xmlns:a="http://schemas.openxmlformats.org/drawingml/2006/main">
          <a:off x="5878194" y="83017"/>
          <a:ext cx="211001" cy="198000"/>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relSizeAnchor xmlns:cdr="http://schemas.openxmlformats.org/drawingml/2006/chartDrawing">
    <cdr:from>
      <cdr:x>0.09259</cdr:x>
      <cdr:y>0.43051</cdr:y>
    </cdr:from>
    <cdr:to>
      <cdr:x>0.17277</cdr:x>
      <cdr:y>0.54367</cdr:y>
    </cdr:to>
    <cdr:sp macro="" textlink="'問5～7'!$I$266">
      <cdr:nvSpPr>
        <cdr:cNvPr id="19" name="テキスト ボックス 1"/>
        <cdr:cNvSpPr txBox="1"/>
      </cdr:nvSpPr>
      <cdr:spPr>
        <a:xfrm xmlns:a="http://schemas.openxmlformats.org/drawingml/2006/main">
          <a:off x="623492" y="684806"/>
          <a:ext cx="540000" cy="180000"/>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0F916AC0-3402-4942-B3FB-C530499BA26A}" type="TxLink">
            <a:rPr lang="en-US" altLang="en-US" sz="900" b="0" i="0" u="none" strike="noStrike">
              <a:solidFill>
                <a:srgbClr val="000000"/>
              </a:solidFill>
              <a:latin typeface="ＭＳ ゴシック"/>
              <a:ea typeface="ＭＳ ゴシック"/>
            </a:rPr>
            <a:pPr algn="r"/>
            <a:t>N=1,841</a:t>
          </a:fld>
          <a:endParaRPr lang="ja-JP" altLang="en-US" sz="1100"/>
        </a:p>
      </cdr:txBody>
    </cdr:sp>
  </cdr:relSizeAnchor>
  <cdr:relSizeAnchor xmlns:cdr="http://schemas.openxmlformats.org/drawingml/2006/chartDrawing">
    <cdr:from>
      <cdr:x>0.88449</cdr:x>
      <cdr:y>0.24152</cdr:y>
    </cdr:from>
    <cdr:to>
      <cdr:x>0.95933</cdr:x>
      <cdr:y>0.37052</cdr:y>
    </cdr:to>
    <cdr:sp macro="" textlink="">
      <cdr:nvSpPr>
        <cdr:cNvPr id="4" name="テキスト ボックス 1"/>
        <cdr:cNvSpPr txBox="1"/>
      </cdr:nvSpPr>
      <cdr:spPr>
        <a:xfrm xmlns:a="http://schemas.openxmlformats.org/drawingml/2006/main">
          <a:off x="5956300" y="384175"/>
          <a:ext cx="503986" cy="20520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aseline="0">
              <a:latin typeface="ＭＳ ゴシック" panose="020B0609070205080204" pitchFamily="49" charset="-128"/>
              <a:ea typeface="ＭＳ ゴシック" panose="020B0609070205080204" pitchFamily="49" charset="-128"/>
            </a:rPr>
            <a:t>平均</a:t>
          </a:r>
        </a:p>
      </cdr:txBody>
    </cdr:sp>
  </cdr:relSizeAnchor>
  <cdr:relSizeAnchor xmlns:cdr="http://schemas.openxmlformats.org/drawingml/2006/chartDrawing">
    <cdr:from>
      <cdr:x>0.89109</cdr:x>
      <cdr:y>0.34763</cdr:y>
    </cdr:from>
    <cdr:to>
      <cdr:x>0.96059</cdr:x>
      <cdr:y>0.46079</cdr:y>
    </cdr:to>
    <cdr:sp macro="" textlink="'問5～7'!$F$336">
      <cdr:nvSpPr>
        <cdr:cNvPr id="5" name="テキスト ボックス 1"/>
        <cdr:cNvSpPr txBox="1"/>
      </cdr:nvSpPr>
      <cdr:spPr>
        <a:xfrm xmlns:a="http://schemas.openxmlformats.org/drawingml/2006/main">
          <a:off x="6000745" y="552972"/>
          <a:ext cx="468025" cy="17999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B2AD4BB3-074B-431B-971F-AE7AFDE82B1A}" type="TxLink">
            <a:rPr lang="en-US" altLang="en-US" sz="900" b="0" i="0" u="none" strike="noStrike">
              <a:solidFill>
                <a:srgbClr val="000000"/>
              </a:solidFill>
              <a:latin typeface="ＭＳ ゴシック"/>
              <a:ea typeface="ＭＳ ゴシック"/>
            </a:rPr>
            <a:pPr algn="ctr"/>
            <a:t>0.7人</a:t>
          </a:fld>
          <a:endParaRPr lang="ja-JP" altLang="en-US" sz="900">
            <a:latin typeface="ＭＳ ゴシック" panose="020B0609070205080204" pitchFamily="49" charset="-128"/>
            <a:ea typeface="ＭＳ ゴシック" panose="020B0609070205080204" pitchFamily="49" charset="-128"/>
          </a:endParaRPr>
        </a:p>
      </cdr:txBody>
    </cdr:sp>
  </cdr:relSizeAnchor>
</c:userShapes>
</file>

<file path=xl/drawings/drawing161.xml><?xml version="1.0" encoding="utf-8"?>
<c:userShapes xmlns:c="http://schemas.openxmlformats.org/drawingml/2006/chart">
  <cdr:absSizeAnchor xmlns:cdr="http://schemas.openxmlformats.org/drawingml/2006/chartDrawing">
    <cdr:from>
      <cdr:x>0.87289</cdr:x>
      <cdr:y>0.05219</cdr:y>
    </cdr:from>
    <cdr:ext cx="211001" cy="198000"/>
    <cdr:sp macro="" textlink="">
      <cdr:nvSpPr>
        <cdr:cNvPr id="2" name="テキスト ボックス 1"/>
        <cdr:cNvSpPr txBox="1"/>
      </cdr:nvSpPr>
      <cdr:spPr>
        <a:xfrm xmlns:a="http://schemas.openxmlformats.org/drawingml/2006/main">
          <a:off x="5878194" y="83017"/>
          <a:ext cx="211001" cy="198000"/>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relSizeAnchor xmlns:cdr="http://schemas.openxmlformats.org/drawingml/2006/chartDrawing">
    <cdr:from>
      <cdr:x>0.09259</cdr:x>
      <cdr:y>0.43051</cdr:y>
    </cdr:from>
    <cdr:to>
      <cdr:x>0.17277</cdr:x>
      <cdr:y>0.54367</cdr:y>
    </cdr:to>
    <cdr:sp macro="" textlink="'問5～7'!$I$266">
      <cdr:nvSpPr>
        <cdr:cNvPr id="19" name="テキスト ボックス 1"/>
        <cdr:cNvSpPr txBox="1"/>
      </cdr:nvSpPr>
      <cdr:spPr>
        <a:xfrm xmlns:a="http://schemas.openxmlformats.org/drawingml/2006/main">
          <a:off x="623492" y="684806"/>
          <a:ext cx="540000" cy="180000"/>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0F916AC0-3402-4942-B3FB-C530499BA26A}" type="TxLink">
            <a:rPr lang="en-US" altLang="en-US" sz="900" b="0" i="0" u="none" strike="noStrike">
              <a:solidFill>
                <a:srgbClr val="000000"/>
              </a:solidFill>
              <a:latin typeface="ＭＳ ゴシック"/>
              <a:ea typeface="ＭＳ ゴシック"/>
            </a:rPr>
            <a:pPr algn="r"/>
            <a:t>N=1,841</a:t>
          </a:fld>
          <a:endParaRPr lang="ja-JP" altLang="en-US" sz="1100"/>
        </a:p>
      </cdr:txBody>
    </cdr:sp>
  </cdr:relSizeAnchor>
  <cdr:relSizeAnchor xmlns:cdr="http://schemas.openxmlformats.org/drawingml/2006/chartDrawing">
    <cdr:from>
      <cdr:x>0.88449</cdr:x>
      <cdr:y>0.24152</cdr:y>
    </cdr:from>
    <cdr:to>
      <cdr:x>0.95933</cdr:x>
      <cdr:y>0.37052</cdr:y>
    </cdr:to>
    <cdr:sp macro="" textlink="">
      <cdr:nvSpPr>
        <cdr:cNvPr id="4" name="テキスト ボックス 1"/>
        <cdr:cNvSpPr txBox="1"/>
      </cdr:nvSpPr>
      <cdr:spPr>
        <a:xfrm xmlns:a="http://schemas.openxmlformats.org/drawingml/2006/main">
          <a:off x="5956300" y="384175"/>
          <a:ext cx="503986" cy="20520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aseline="0">
              <a:latin typeface="ＭＳ ゴシック" panose="020B0609070205080204" pitchFamily="49" charset="-128"/>
              <a:ea typeface="ＭＳ ゴシック" panose="020B0609070205080204" pitchFamily="49" charset="-128"/>
            </a:rPr>
            <a:t>平均</a:t>
          </a:r>
        </a:p>
      </cdr:txBody>
    </cdr:sp>
  </cdr:relSizeAnchor>
  <cdr:relSizeAnchor xmlns:cdr="http://schemas.openxmlformats.org/drawingml/2006/chartDrawing">
    <cdr:from>
      <cdr:x>0.89109</cdr:x>
      <cdr:y>0.34763</cdr:y>
    </cdr:from>
    <cdr:to>
      <cdr:x>0.96059</cdr:x>
      <cdr:y>0.46079</cdr:y>
    </cdr:to>
    <cdr:sp macro="" textlink="'問5～7'!$F$351">
      <cdr:nvSpPr>
        <cdr:cNvPr id="5" name="テキスト ボックス 1"/>
        <cdr:cNvSpPr txBox="1"/>
      </cdr:nvSpPr>
      <cdr:spPr>
        <a:xfrm xmlns:a="http://schemas.openxmlformats.org/drawingml/2006/main">
          <a:off x="6000745" y="552972"/>
          <a:ext cx="468025" cy="17999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F3CF880-AD52-48F3-9001-E5AE4B39F17A}" type="TxLink">
            <a:rPr lang="en-US" altLang="en-US" sz="900" b="0" i="0" u="none" strike="noStrike">
              <a:solidFill>
                <a:srgbClr val="000000"/>
              </a:solidFill>
              <a:latin typeface="ＭＳ ゴシック"/>
              <a:ea typeface="ＭＳ ゴシック"/>
            </a:rPr>
            <a:pPr algn="ctr"/>
            <a:t>0.3人</a:t>
          </a:fld>
          <a:endParaRPr lang="ja-JP" altLang="en-US" sz="900">
            <a:latin typeface="ＭＳ ゴシック" panose="020B0609070205080204" pitchFamily="49" charset="-128"/>
            <a:ea typeface="ＭＳ ゴシック" panose="020B0609070205080204" pitchFamily="49" charset="-128"/>
          </a:endParaRPr>
        </a:p>
      </cdr:txBody>
    </cdr:sp>
  </cdr:relSizeAnchor>
</c:userShapes>
</file>

<file path=xl/drawings/drawing162.xml><?xml version="1.0" encoding="utf-8"?>
<c:userShapes xmlns:c="http://schemas.openxmlformats.org/drawingml/2006/chart">
  <cdr:absSizeAnchor xmlns:cdr="http://schemas.openxmlformats.org/drawingml/2006/chartDrawing">
    <cdr:from>
      <cdr:x>0.87289</cdr:x>
      <cdr:y>0.05219</cdr:y>
    </cdr:from>
    <cdr:ext cx="211001" cy="198000"/>
    <cdr:sp macro="" textlink="">
      <cdr:nvSpPr>
        <cdr:cNvPr id="2" name="テキスト ボックス 1"/>
        <cdr:cNvSpPr txBox="1"/>
      </cdr:nvSpPr>
      <cdr:spPr>
        <a:xfrm xmlns:a="http://schemas.openxmlformats.org/drawingml/2006/main">
          <a:off x="5878194" y="83017"/>
          <a:ext cx="211001" cy="198000"/>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relSizeAnchor xmlns:cdr="http://schemas.openxmlformats.org/drawingml/2006/chartDrawing">
    <cdr:from>
      <cdr:x>0.09259</cdr:x>
      <cdr:y>0.43051</cdr:y>
    </cdr:from>
    <cdr:to>
      <cdr:x>0.17277</cdr:x>
      <cdr:y>0.54367</cdr:y>
    </cdr:to>
    <cdr:sp macro="" textlink="'問5～7'!$I$359">
      <cdr:nvSpPr>
        <cdr:cNvPr id="19" name="テキスト ボックス 1"/>
        <cdr:cNvSpPr txBox="1"/>
      </cdr:nvSpPr>
      <cdr:spPr>
        <a:xfrm xmlns:a="http://schemas.openxmlformats.org/drawingml/2006/main">
          <a:off x="623492" y="684806"/>
          <a:ext cx="540000" cy="180000"/>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89FC815F-C2DA-42E8-9029-4FEC76769E15}" type="TxLink">
            <a:rPr lang="en-US" altLang="en-US" sz="900" b="0" i="0" u="none" strike="noStrike">
              <a:solidFill>
                <a:srgbClr val="000000"/>
              </a:solidFill>
              <a:latin typeface="ＭＳ ゴシック"/>
              <a:ea typeface="ＭＳ ゴシック"/>
            </a:rPr>
            <a:pPr algn="r"/>
            <a:t>N=1,740</a:t>
          </a:fld>
          <a:endParaRPr lang="ja-JP" altLang="en-US" sz="1100"/>
        </a:p>
      </cdr:txBody>
    </cdr:sp>
  </cdr:relSizeAnchor>
  <cdr:relSizeAnchor xmlns:cdr="http://schemas.openxmlformats.org/drawingml/2006/chartDrawing">
    <cdr:from>
      <cdr:x>0.88449</cdr:x>
      <cdr:y>0.24152</cdr:y>
    </cdr:from>
    <cdr:to>
      <cdr:x>0.95933</cdr:x>
      <cdr:y>0.37052</cdr:y>
    </cdr:to>
    <cdr:sp macro="" textlink="">
      <cdr:nvSpPr>
        <cdr:cNvPr id="4" name="テキスト ボックス 1"/>
        <cdr:cNvSpPr txBox="1"/>
      </cdr:nvSpPr>
      <cdr:spPr>
        <a:xfrm xmlns:a="http://schemas.openxmlformats.org/drawingml/2006/main">
          <a:off x="5956300" y="384175"/>
          <a:ext cx="503986" cy="20520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aseline="0">
              <a:latin typeface="ＭＳ ゴシック" panose="020B0609070205080204" pitchFamily="49" charset="-128"/>
              <a:ea typeface="ＭＳ ゴシック" panose="020B0609070205080204" pitchFamily="49" charset="-128"/>
            </a:rPr>
            <a:t>平均</a:t>
          </a:r>
        </a:p>
      </cdr:txBody>
    </cdr:sp>
  </cdr:relSizeAnchor>
  <cdr:relSizeAnchor xmlns:cdr="http://schemas.openxmlformats.org/drawingml/2006/chartDrawing">
    <cdr:from>
      <cdr:x>0.89109</cdr:x>
      <cdr:y>0.34763</cdr:y>
    </cdr:from>
    <cdr:to>
      <cdr:x>0.96059</cdr:x>
      <cdr:y>0.46079</cdr:y>
    </cdr:to>
    <cdr:sp macro="" textlink="'問5～7'!$F$367">
      <cdr:nvSpPr>
        <cdr:cNvPr id="5" name="テキスト ボックス 1"/>
        <cdr:cNvSpPr txBox="1"/>
      </cdr:nvSpPr>
      <cdr:spPr>
        <a:xfrm xmlns:a="http://schemas.openxmlformats.org/drawingml/2006/main">
          <a:off x="6000745" y="552972"/>
          <a:ext cx="468025" cy="17999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15955A3-30F8-482C-9550-96F5777173D1}" type="TxLink">
            <a:rPr lang="en-US" altLang="en-US" sz="900" b="0" i="0" u="none" strike="noStrike">
              <a:solidFill>
                <a:srgbClr val="000000"/>
              </a:solidFill>
              <a:latin typeface="ＭＳ ゴシック"/>
              <a:ea typeface="ＭＳ ゴシック"/>
            </a:rPr>
            <a:pPr algn="ctr"/>
            <a:t>55.1％</a:t>
          </a:fld>
          <a:endParaRPr lang="ja-JP" altLang="en-US" sz="900">
            <a:latin typeface="ＭＳ ゴシック" panose="020B0609070205080204" pitchFamily="49" charset="-128"/>
            <a:ea typeface="ＭＳ ゴシック" panose="020B0609070205080204" pitchFamily="49" charset="-128"/>
          </a:endParaRPr>
        </a:p>
      </cdr:txBody>
    </cdr:sp>
  </cdr:relSizeAnchor>
</c:userShapes>
</file>

<file path=xl/drawings/drawing163.xml><?xml version="1.0" encoding="utf-8"?>
<c:userShapes xmlns:c="http://schemas.openxmlformats.org/drawingml/2006/chart">
  <cdr:absSizeAnchor xmlns:cdr="http://schemas.openxmlformats.org/drawingml/2006/chartDrawing">
    <cdr:from>
      <cdr:x>0.87289</cdr:x>
      <cdr:y>0.05219</cdr:y>
    </cdr:from>
    <cdr:ext cx="211001" cy="198000"/>
    <cdr:sp macro="" textlink="">
      <cdr:nvSpPr>
        <cdr:cNvPr id="2" name="テキスト ボックス 1"/>
        <cdr:cNvSpPr txBox="1"/>
      </cdr:nvSpPr>
      <cdr:spPr>
        <a:xfrm xmlns:a="http://schemas.openxmlformats.org/drawingml/2006/main">
          <a:off x="5878194" y="83017"/>
          <a:ext cx="211001" cy="198000"/>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relSizeAnchor xmlns:cdr="http://schemas.openxmlformats.org/drawingml/2006/chartDrawing">
    <cdr:from>
      <cdr:x>0.09259</cdr:x>
      <cdr:y>0.43051</cdr:y>
    </cdr:from>
    <cdr:to>
      <cdr:x>0.17277</cdr:x>
      <cdr:y>0.54367</cdr:y>
    </cdr:to>
    <cdr:sp macro="" textlink="'問5～7'!$I$359">
      <cdr:nvSpPr>
        <cdr:cNvPr id="19" name="テキスト ボックス 1"/>
        <cdr:cNvSpPr txBox="1"/>
      </cdr:nvSpPr>
      <cdr:spPr>
        <a:xfrm xmlns:a="http://schemas.openxmlformats.org/drawingml/2006/main">
          <a:off x="623492" y="684806"/>
          <a:ext cx="540000" cy="180000"/>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89FC815F-C2DA-42E8-9029-4FEC76769E15}" type="TxLink">
            <a:rPr lang="en-US" altLang="en-US" sz="900" b="0" i="0" u="none" strike="noStrike">
              <a:solidFill>
                <a:srgbClr val="000000"/>
              </a:solidFill>
              <a:latin typeface="ＭＳ ゴシック"/>
              <a:ea typeface="ＭＳ ゴシック"/>
            </a:rPr>
            <a:pPr algn="r"/>
            <a:t>N=1,740</a:t>
          </a:fld>
          <a:endParaRPr lang="ja-JP" altLang="en-US" sz="1100"/>
        </a:p>
      </cdr:txBody>
    </cdr:sp>
  </cdr:relSizeAnchor>
  <cdr:relSizeAnchor xmlns:cdr="http://schemas.openxmlformats.org/drawingml/2006/chartDrawing">
    <cdr:from>
      <cdr:x>0.88449</cdr:x>
      <cdr:y>0.24152</cdr:y>
    </cdr:from>
    <cdr:to>
      <cdr:x>0.95933</cdr:x>
      <cdr:y>0.37052</cdr:y>
    </cdr:to>
    <cdr:sp macro="" textlink="">
      <cdr:nvSpPr>
        <cdr:cNvPr id="4" name="テキスト ボックス 1"/>
        <cdr:cNvSpPr txBox="1"/>
      </cdr:nvSpPr>
      <cdr:spPr>
        <a:xfrm xmlns:a="http://schemas.openxmlformats.org/drawingml/2006/main">
          <a:off x="5956300" y="384175"/>
          <a:ext cx="503986" cy="20520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aseline="0">
              <a:latin typeface="ＭＳ ゴシック" panose="020B0609070205080204" pitchFamily="49" charset="-128"/>
              <a:ea typeface="ＭＳ ゴシック" panose="020B0609070205080204" pitchFamily="49" charset="-128"/>
            </a:rPr>
            <a:t>平均</a:t>
          </a:r>
        </a:p>
      </cdr:txBody>
    </cdr:sp>
  </cdr:relSizeAnchor>
  <cdr:relSizeAnchor xmlns:cdr="http://schemas.openxmlformats.org/drawingml/2006/chartDrawing">
    <cdr:from>
      <cdr:x>0.89109</cdr:x>
      <cdr:y>0.34763</cdr:y>
    </cdr:from>
    <cdr:to>
      <cdr:x>0.96059</cdr:x>
      <cdr:y>0.46079</cdr:y>
    </cdr:to>
    <cdr:sp macro="" textlink="'問5～7'!$F$381">
      <cdr:nvSpPr>
        <cdr:cNvPr id="5" name="テキスト ボックス 1"/>
        <cdr:cNvSpPr txBox="1"/>
      </cdr:nvSpPr>
      <cdr:spPr>
        <a:xfrm xmlns:a="http://schemas.openxmlformats.org/drawingml/2006/main">
          <a:off x="6000745" y="552972"/>
          <a:ext cx="468025" cy="17999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6FAD3EFA-341B-4D0F-9148-CE776B2E373E}" type="TxLink">
            <a:rPr lang="en-US" altLang="en-US" sz="900" b="0" i="0" u="none" strike="noStrike">
              <a:solidFill>
                <a:srgbClr val="000000"/>
              </a:solidFill>
              <a:latin typeface="ＭＳ ゴシック"/>
              <a:ea typeface="ＭＳ ゴシック"/>
            </a:rPr>
            <a:pPr algn="ctr"/>
            <a:t>8.3％</a:t>
          </a:fld>
          <a:endParaRPr lang="ja-JP" altLang="en-US" sz="900">
            <a:latin typeface="ＭＳ ゴシック" panose="020B0609070205080204" pitchFamily="49" charset="-128"/>
            <a:ea typeface="ＭＳ ゴシック" panose="020B0609070205080204" pitchFamily="49" charset="-128"/>
          </a:endParaRPr>
        </a:p>
      </cdr:txBody>
    </cdr:sp>
  </cdr:relSizeAnchor>
</c:userShapes>
</file>

<file path=xl/drawings/drawing164.xml><?xml version="1.0" encoding="utf-8"?>
<c:userShapes xmlns:c="http://schemas.openxmlformats.org/drawingml/2006/chart">
  <cdr:absSizeAnchor xmlns:cdr="http://schemas.openxmlformats.org/drawingml/2006/chartDrawing">
    <cdr:from>
      <cdr:x>0.93842</cdr:x>
      <cdr:y>0.06285</cdr:y>
    </cdr:from>
    <cdr:ext cx="212399" cy="197998"/>
    <cdr:sp macro="" textlink="">
      <cdr:nvSpPr>
        <cdr:cNvPr id="2" name="テキスト ボックス 1"/>
        <cdr:cNvSpPr txBox="1"/>
      </cdr:nvSpPr>
      <cdr:spPr>
        <a:xfrm xmlns:a="http://schemas.openxmlformats.org/drawingml/2006/main">
          <a:off x="5684855" y="116993"/>
          <a:ext cx="212399" cy="197998"/>
        </a:xfrm>
        <a:prstGeom xmlns:a="http://schemas.openxmlformats.org/drawingml/2006/main" prst="rect">
          <a:avLst/>
        </a:prstGeom>
      </cdr:spPr>
      <cdr:txBody>
        <a:bodyPr xmlns:a="http://schemas.openxmlformats.org/drawingml/2006/main" wrap="non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userShapes>
</file>

<file path=xl/drawings/drawing165.xml><?xml version="1.0" encoding="utf-8"?>
<c:userShapes xmlns:c="http://schemas.openxmlformats.org/drawingml/2006/chart">
  <cdr:absSizeAnchor xmlns:cdr="http://schemas.openxmlformats.org/drawingml/2006/chartDrawing">
    <cdr:from>
      <cdr:x>0.87289</cdr:x>
      <cdr:y>0.05219</cdr:y>
    </cdr:from>
    <cdr:ext cx="211001" cy="198000"/>
    <cdr:sp macro="" textlink="">
      <cdr:nvSpPr>
        <cdr:cNvPr id="2" name="テキスト ボックス 1"/>
        <cdr:cNvSpPr txBox="1"/>
      </cdr:nvSpPr>
      <cdr:spPr>
        <a:xfrm xmlns:a="http://schemas.openxmlformats.org/drawingml/2006/main">
          <a:off x="5878194" y="83017"/>
          <a:ext cx="211001" cy="198000"/>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relSizeAnchor xmlns:cdr="http://schemas.openxmlformats.org/drawingml/2006/chartDrawing">
    <cdr:from>
      <cdr:x>0.04746</cdr:x>
      <cdr:y>0.35883</cdr:y>
    </cdr:from>
    <cdr:to>
      <cdr:x>0.15254</cdr:x>
      <cdr:y>0.4071</cdr:y>
    </cdr:to>
    <cdr:sp macro="" textlink="">
      <cdr:nvSpPr>
        <cdr:cNvPr id="12" name="テキスト ボックス 1"/>
        <cdr:cNvSpPr txBox="1"/>
      </cdr:nvSpPr>
      <cdr:spPr>
        <a:xfrm xmlns:a="http://schemas.openxmlformats.org/drawingml/2006/main">
          <a:off x="266700" y="1250950"/>
          <a:ext cx="590550" cy="168275"/>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endParaRPr lang="ja-JP" altLang="en-US" sz="1100"/>
        </a:p>
      </cdr:txBody>
    </cdr:sp>
  </cdr:relSizeAnchor>
  <cdr:relSizeAnchor xmlns:cdr="http://schemas.openxmlformats.org/drawingml/2006/chartDrawing">
    <cdr:from>
      <cdr:x>0.09259</cdr:x>
      <cdr:y>0.43051</cdr:y>
    </cdr:from>
    <cdr:to>
      <cdr:x>0.17277</cdr:x>
      <cdr:y>0.54367</cdr:y>
    </cdr:to>
    <cdr:sp macro="" textlink="'問5～7'!$I$727">
      <cdr:nvSpPr>
        <cdr:cNvPr id="19" name="テキスト ボックス 1"/>
        <cdr:cNvSpPr txBox="1"/>
      </cdr:nvSpPr>
      <cdr:spPr>
        <a:xfrm xmlns:a="http://schemas.openxmlformats.org/drawingml/2006/main">
          <a:off x="623492" y="684806"/>
          <a:ext cx="540000" cy="180000"/>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BDB08896-16B3-4D5B-95E5-422815B1D890}" type="TxLink">
            <a:rPr lang="en-US" altLang="en-US" sz="900" b="0" i="0" u="none" strike="noStrike">
              <a:solidFill>
                <a:srgbClr val="000000"/>
              </a:solidFill>
              <a:latin typeface="ＭＳ ゴシック"/>
              <a:ea typeface="ＭＳ ゴシック"/>
            </a:rPr>
            <a:pPr algn="r"/>
            <a:t>N=1,238</a:t>
          </a:fld>
          <a:endParaRPr lang="ja-JP" altLang="en-US" sz="1100"/>
        </a:p>
      </cdr:txBody>
    </cdr:sp>
  </cdr:relSizeAnchor>
  <cdr:absSizeAnchor xmlns:cdr="http://schemas.openxmlformats.org/drawingml/2006/chartDrawing">
    <cdr:from>
      <cdr:x>0.89203</cdr:x>
      <cdr:y>0.25349</cdr:y>
    </cdr:from>
    <cdr:ext cx="503986" cy="205213"/>
    <cdr:sp macro="" textlink="">
      <cdr:nvSpPr>
        <cdr:cNvPr id="5" name="テキスト ボックス 1"/>
        <cdr:cNvSpPr txBox="1"/>
      </cdr:nvSpPr>
      <cdr:spPr>
        <a:xfrm xmlns:a="http://schemas.openxmlformats.org/drawingml/2006/main">
          <a:off x="6007098" y="403225"/>
          <a:ext cx="503986" cy="205213"/>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平均</a:t>
          </a:r>
        </a:p>
      </cdr:txBody>
    </cdr:sp>
  </cdr:absSizeAnchor>
  <cdr:absSizeAnchor xmlns:cdr="http://schemas.openxmlformats.org/drawingml/2006/chartDrawing">
    <cdr:from>
      <cdr:x>0.88873</cdr:x>
      <cdr:y>0.36434</cdr:y>
    </cdr:from>
    <cdr:ext cx="468025" cy="180001"/>
    <cdr:sp macro="" textlink="'問5～7'!$F$544">
      <cdr:nvSpPr>
        <cdr:cNvPr id="6" name="テキスト ボックス 1"/>
        <cdr:cNvSpPr txBox="1"/>
      </cdr:nvSpPr>
      <cdr:spPr>
        <a:xfrm xmlns:a="http://schemas.openxmlformats.org/drawingml/2006/main">
          <a:off x="5984875" y="579552"/>
          <a:ext cx="468026" cy="180000"/>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E5AD6C3E-4CCA-4EAD-8EE9-C9A2567A9EAD}" type="TxLink">
            <a:rPr lang="en-US" altLang="en-US" sz="900" b="0" i="0" u="none" strike="noStrike">
              <a:solidFill>
                <a:srgbClr val="000000"/>
              </a:solidFill>
              <a:latin typeface="ＭＳ ゴシック"/>
              <a:ea typeface="ＭＳ ゴシック"/>
            </a:rPr>
            <a:pPr algn="r"/>
            <a:t>51.6％</a:t>
          </a:fld>
          <a:endParaRPr lang="ja-JP" altLang="en-US" sz="900">
            <a:latin typeface="ＭＳ ゴシック" panose="020B0609070205080204" pitchFamily="49" charset="-128"/>
            <a:ea typeface="ＭＳ ゴシック" panose="020B0609070205080204" pitchFamily="49" charset="-128"/>
          </a:endParaRPr>
        </a:p>
      </cdr:txBody>
    </cdr:sp>
  </cdr:absSizeAnchor>
</c:userShapes>
</file>

<file path=xl/drawings/drawing166.xml><?xml version="1.0" encoding="utf-8"?>
<c:userShapes xmlns:c="http://schemas.openxmlformats.org/drawingml/2006/chart">
  <cdr:absSizeAnchor xmlns:cdr="http://schemas.openxmlformats.org/drawingml/2006/chartDrawing">
    <cdr:from>
      <cdr:x>0.87289</cdr:x>
      <cdr:y>0.05219</cdr:y>
    </cdr:from>
    <cdr:ext cx="211001" cy="198000"/>
    <cdr:sp macro="" textlink="">
      <cdr:nvSpPr>
        <cdr:cNvPr id="2" name="テキスト ボックス 1"/>
        <cdr:cNvSpPr txBox="1"/>
      </cdr:nvSpPr>
      <cdr:spPr>
        <a:xfrm xmlns:a="http://schemas.openxmlformats.org/drawingml/2006/main">
          <a:off x="5878194" y="83017"/>
          <a:ext cx="211001" cy="198000"/>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relSizeAnchor xmlns:cdr="http://schemas.openxmlformats.org/drawingml/2006/chartDrawing">
    <cdr:from>
      <cdr:x>0.09259</cdr:x>
      <cdr:y>0.43051</cdr:y>
    </cdr:from>
    <cdr:to>
      <cdr:x>0.17277</cdr:x>
      <cdr:y>0.54367</cdr:y>
    </cdr:to>
    <cdr:sp macro="" textlink="'問5～7'!$I$603">
      <cdr:nvSpPr>
        <cdr:cNvPr id="19" name="テキスト ボックス 1"/>
        <cdr:cNvSpPr txBox="1"/>
      </cdr:nvSpPr>
      <cdr:spPr>
        <a:xfrm xmlns:a="http://schemas.openxmlformats.org/drawingml/2006/main">
          <a:off x="623492" y="684806"/>
          <a:ext cx="540000" cy="180000"/>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14FD15F2-E637-4D78-86CC-158942F36C6A}" type="TxLink">
            <a:rPr lang="en-US" altLang="en-US" sz="900" b="0" i="0" u="none" strike="noStrike">
              <a:solidFill>
                <a:srgbClr val="000000"/>
              </a:solidFill>
              <a:latin typeface="ＭＳ ゴシック"/>
              <a:ea typeface="ＭＳ ゴシック"/>
            </a:rPr>
            <a:pPr algn="r"/>
            <a:t>N=1,238</a:t>
          </a:fld>
          <a:endParaRPr lang="ja-JP" altLang="en-US" sz="1100"/>
        </a:p>
      </cdr:txBody>
    </cdr:sp>
  </cdr:relSizeAnchor>
  <cdr:relSizeAnchor xmlns:cdr="http://schemas.openxmlformats.org/drawingml/2006/chartDrawing">
    <cdr:from>
      <cdr:x>0.88449</cdr:x>
      <cdr:y>0.24152</cdr:y>
    </cdr:from>
    <cdr:to>
      <cdr:x>0.95933</cdr:x>
      <cdr:y>0.37052</cdr:y>
    </cdr:to>
    <cdr:sp macro="" textlink="">
      <cdr:nvSpPr>
        <cdr:cNvPr id="4" name="テキスト ボックス 1"/>
        <cdr:cNvSpPr txBox="1"/>
      </cdr:nvSpPr>
      <cdr:spPr>
        <a:xfrm xmlns:a="http://schemas.openxmlformats.org/drawingml/2006/main">
          <a:off x="5956300" y="384175"/>
          <a:ext cx="503986" cy="20520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aseline="0">
              <a:latin typeface="ＭＳ ゴシック" panose="020B0609070205080204" pitchFamily="49" charset="-128"/>
              <a:ea typeface="ＭＳ ゴシック" panose="020B0609070205080204" pitchFamily="49" charset="-128"/>
            </a:rPr>
            <a:t>平均</a:t>
          </a:r>
        </a:p>
      </cdr:txBody>
    </cdr:sp>
  </cdr:relSizeAnchor>
  <cdr:relSizeAnchor xmlns:cdr="http://schemas.openxmlformats.org/drawingml/2006/chartDrawing">
    <cdr:from>
      <cdr:x>0.89109</cdr:x>
      <cdr:y>0.34763</cdr:y>
    </cdr:from>
    <cdr:to>
      <cdr:x>0.96059</cdr:x>
      <cdr:y>0.46079</cdr:y>
    </cdr:to>
    <cdr:sp macro="" textlink="'問5～7'!$F$611">
      <cdr:nvSpPr>
        <cdr:cNvPr id="5" name="テキスト ボックス 1"/>
        <cdr:cNvSpPr txBox="1"/>
      </cdr:nvSpPr>
      <cdr:spPr>
        <a:xfrm xmlns:a="http://schemas.openxmlformats.org/drawingml/2006/main">
          <a:off x="6000745" y="552972"/>
          <a:ext cx="468025" cy="17999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6D560B90-142C-46B1-9AE8-092B6E02BC41}" type="TxLink">
            <a:rPr lang="en-US" altLang="en-US" sz="900" b="0" i="0" u="none" strike="noStrike">
              <a:solidFill>
                <a:srgbClr val="000000"/>
              </a:solidFill>
              <a:latin typeface="ＭＳ ゴシック"/>
              <a:ea typeface="ＭＳ ゴシック"/>
            </a:rPr>
            <a:pPr algn="ctr"/>
            <a:t>4.4％</a:t>
          </a:fld>
          <a:endParaRPr lang="ja-JP" altLang="en-US" sz="900">
            <a:latin typeface="ＭＳ ゴシック" panose="020B0609070205080204" pitchFamily="49" charset="-128"/>
            <a:ea typeface="ＭＳ ゴシック" panose="020B0609070205080204" pitchFamily="49" charset="-128"/>
          </a:endParaRPr>
        </a:p>
      </cdr:txBody>
    </cdr:sp>
  </cdr:relSizeAnchor>
</c:userShapes>
</file>

<file path=xl/drawings/drawing167.xml><?xml version="1.0" encoding="utf-8"?>
<xdr:wsDr xmlns:xdr="http://schemas.openxmlformats.org/drawingml/2006/spreadsheetDrawing" xmlns:a="http://schemas.openxmlformats.org/drawingml/2006/main">
  <xdr:twoCellAnchor>
    <xdr:from>
      <xdr:col>8</xdr:col>
      <xdr:colOff>36576</xdr:colOff>
      <xdr:row>6</xdr:row>
      <xdr:rowOff>240892</xdr:rowOff>
    </xdr:from>
    <xdr:to>
      <xdr:col>9</xdr:col>
      <xdr:colOff>313</xdr:colOff>
      <xdr:row>10</xdr:row>
      <xdr:rowOff>83349</xdr:rowOff>
    </xdr:to>
    <xdr:sp macro="" textlink="">
      <xdr:nvSpPr>
        <xdr:cNvPr id="2" name="右矢印 1">
          <a:extLst>
            <a:ext uri="{FF2B5EF4-FFF2-40B4-BE49-F238E27FC236}">
              <a16:creationId xmlns:a16="http://schemas.microsoft.com/office/drawing/2014/main" id="{00000000-0008-0000-0200-000002000000}"/>
            </a:ext>
          </a:extLst>
        </xdr:cNvPr>
        <xdr:cNvSpPr/>
      </xdr:nvSpPr>
      <xdr:spPr>
        <a:xfrm>
          <a:off x="3551301" y="1298167"/>
          <a:ext cx="525712" cy="871157"/>
        </a:xfrm>
        <a:prstGeom prst="rightArrow">
          <a:avLst/>
        </a:prstGeom>
        <a:gradFill flip="none" rotWithShape="1">
          <a:gsLst>
            <a:gs pos="0">
              <a:srgbClr val="9BD4FF"/>
            </a:gs>
            <a:gs pos="35000">
              <a:schemeClr val="accent2">
                <a:tint val="37000"/>
                <a:satMod val="300000"/>
              </a:schemeClr>
            </a:gs>
            <a:gs pos="100000">
              <a:schemeClr val="accent2">
                <a:tint val="15000"/>
                <a:satMod val="350000"/>
              </a:schemeClr>
            </a:gs>
          </a:gsLst>
          <a:lin ang="10800000" scaled="1"/>
          <a:tileRect/>
        </a:gradFill>
        <a:ln>
          <a:solidFill>
            <a:schemeClr val="accent6"/>
          </a:solidFill>
        </a:ln>
      </xdr:spPr>
      <xdr:style>
        <a:lnRef idx="1">
          <a:schemeClr val="accent2"/>
        </a:lnRef>
        <a:fillRef idx="2">
          <a:schemeClr val="accent2"/>
        </a:fillRef>
        <a:effectRef idx="1">
          <a:schemeClr val="accent2"/>
        </a:effectRef>
        <a:fontRef idx="minor">
          <a:schemeClr val="dk1"/>
        </a:fontRef>
      </xdr:style>
      <xdr:txBody>
        <a:bodyPr vertOverflow="clip" horzOverflow="clip" vert="horz" lIns="36000" rIns="0" rtlCol="0" anchor="ctr"/>
        <a:lstStyle/>
        <a:p>
          <a:pPr algn="ctr"/>
          <a:r>
            <a:rPr kumimoji="1" lang="ja-JP" altLang="en-US" sz="1100" b="1"/>
            <a:t>入居</a:t>
          </a:r>
        </a:p>
      </xdr:txBody>
    </xdr:sp>
    <xdr:clientData/>
  </xdr:twoCellAnchor>
  <xdr:twoCellAnchor>
    <xdr:from>
      <xdr:col>8</xdr:col>
      <xdr:colOff>36576</xdr:colOff>
      <xdr:row>22</xdr:row>
      <xdr:rowOff>74202</xdr:rowOff>
    </xdr:from>
    <xdr:to>
      <xdr:col>9</xdr:col>
      <xdr:colOff>313</xdr:colOff>
      <xdr:row>26</xdr:row>
      <xdr:rowOff>0</xdr:rowOff>
    </xdr:to>
    <xdr:sp macro="" textlink="">
      <xdr:nvSpPr>
        <xdr:cNvPr id="3" name="右矢印 2">
          <a:extLst>
            <a:ext uri="{FF2B5EF4-FFF2-40B4-BE49-F238E27FC236}">
              <a16:creationId xmlns:a16="http://schemas.microsoft.com/office/drawing/2014/main" id="{00000000-0008-0000-0200-000003000000}"/>
            </a:ext>
          </a:extLst>
        </xdr:cNvPr>
        <xdr:cNvSpPr/>
      </xdr:nvSpPr>
      <xdr:spPr>
        <a:xfrm>
          <a:off x="3551301" y="4598577"/>
          <a:ext cx="525712" cy="992598"/>
        </a:xfrm>
        <a:prstGeom prst="rightArrow">
          <a:avLst/>
        </a:prstGeom>
        <a:gradFill flip="none" rotWithShape="1">
          <a:gsLst>
            <a:gs pos="0">
              <a:srgbClr val="9BD4FF"/>
            </a:gs>
            <a:gs pos="35000">
              <a:schemeClr val="accent2">
                <a:tint val="37000"/>
                <a:satMod val="300000"/>
              </a:schemeClr>
            </a:gs>
            <a:gs pos="100000">
              <a:schemeClr val="accent2">
                <a:tint val="15000"/>
                <a:satMod val="350000"/>
              </a:schemeClr>
            </a:gs>
          </a:gsLst>
          <a:lin ang="10800000" scaled="1"/>
          <a:tileRect/>
        </a:gradFill>
        <a:ln>
          <a:solidFill>
            <a:schemeClr val="accent6"/>
          </a:solidFill>
        </a:ln>
      </xdr:spPr>
      <xdr:style>
        <a:lnRef idx="1">
          <a:schemeClr val="accent2"/>
        </a:lnRef>
        <a:fillRef idx="2">
          <a:schemeClr val="accent2"/>
        </a:fillRef>
        <a:effectRef idx="1">
          <a:schemeClr val="accent2"/>
        </a:effectRef>
        <a:fontRef idx="minor">
          <a:schemeClr val="dk1"/>
        </a:fontRef>
      </xdr:style>
      <xdr:txBody>
        <a:bodyPr vertOverflow="clip" horzOverflow="clip" vert="horz" lIns="36000" rIns="0" rtlCol="0" anchor="ctr"/>
        <a:lstStyle/>
        <a:p>
          <a:pPr algn="ctr"/>
          <a:r>
            <a:rPr kumimoji="1" lang="ja-JP" altLang="en-US" sz="1100" b="1"/>
            <a:t>入居</a:t>
          </a:r>
        </a:p>
      </xdr:txBody>
    </xdr:sp>
    <xdr:clientData/>
  </xdr:twoCellAnchor>
  <xdr:twoCellAnchor>
    <xdr:from>
      <xdr:col>10</xdr:col>
      <xdr:colOff>45720</xdr:colOff>
      <xdr:row>22</xdr:row>
      <xdr:rowOff>74202</xdr:rowOff>
    </xdr:from>
    <xdr:to>
      <xdr:col>11</xdr:col>
      <xdr:colOff>9458</xdr:colOff>
      <xdr:row>26</xdr:row>
      <xdr:rowOff>0</xdr:rowOff>
    </xdr:to>
    <xdr:sp macro="" textlink="">
      <xdr:nvSpPr>
        <xdr:cNvPr id="4" name="右矢印 3">
          <a:extLst>
            <a:ext uri="{FF2B5EF4-FFF2-40B4-BE49-F238E27FC236}">
              <a16:creationId xmlns:a16="http://schemas.microsoft.com/office/drawing/2014/main" id="{00000000-0008-0000-0200-000004000000}"/>
            </a:ext>
          </a:extLst>
        </xdr:cNvPr>
        <xdr:cNvSpPr/>
      </xdr:nvSpPr>
      <xdr:spPr>
        <a:xfrm>
          <a:off x="4751070" y="4598577"/>
          <a:ext cx="525713" cy="992598"/>
        </a:xfrm>
        <a:prstGeom prst="rightArrow">
          <a:avLst/>
        </a:prstGeom>
        <a:gradFill flip="none" rotWithShape="1">
          <a:gsLst>
            <a:gs pos="0">
              <a:srgbClr val="9BD4FF"/>
            </a:gs>
            <a:gs pos="35000">
              <a:schemeClr val="accent2">
                <a:tint val="37000"/>
                <a:satMod val="300000"/>
              </a:schemeClr>
            </a:gs>
            <a:gs pos="100000">
              <a:schemeClr val="accent2">
                <a:tint val="15000"/>
                <a:satMod val="350000"/>
              </a:schemeClr>
            </a:gs>
          </a:gsLst>
          <a:lin ang="10800000" scaled="1"/>
          <a:tileRect/>
        </a:gradFill>
        <a:ln>
          <a:solidFill>
            <a:schemeClr val="accent6"/>
          </a:solidFill>
        </a:ln>
      </xdr:spPr>
      <xdr:style>
        <a:lnRef idx="1">
          <a:schemeClr val="accent2"/>
        </a:lnRef>
        <a:fillRef idx="2">
          <a:schemeClr val="accent2"/>
        </a:fillRef>
        <a:effectRef idx="1">
          <a:schemeClr val="accent2"/>
        </a:effectRef>
        <a:fontRef idx="minor">
          <a:schemeClr val="dk1"/>
        </a:fontRef>
      </xdr:style>
      <xdr:txBody>
        <a:bodyPr vertOverflow="clip" horzOverflow="clip" vert="horz" lIns="36000" rIns="0" rtlCol="0" anchor="ctr"/>
        <a:lstStyle/>
        <a:p>
          <a:pPr algn="ctr"/>
          <a:r>
            <a:rPr kumimoji="1" lang="ja-JP" altLang="en-US" sz="1100" b="1"/>
            <a:t>退去</a:t>
          </a:r>
        </a:p>
      </xdr:txBody>
    </xdr:sp>
    <xdr:clientData/>
  </xdr:twoCellAnchor>
  <xdr:twoCellAnchor>
    <xdr:from>
      <xdr:col>8</xdr:col>
      <xdr:colOff>36576</xdr:colOff>
      <xdr:row>37</xdr:row>
      <xdr:rowOff>181356</xdr:rowOff>
    </xdr:from>
    <xdr:to>
      <xdr:col>8</xdr:col>
      <xdr:colOff>576576</xdr:colOff>
      <xdr:row>41</xdr:row>
      <xdr:rowOff>0</xdr:rowOff>
    </xdr:to>
    <xdr:sp macro="" textlink="">
      <xdr:nvSpPr>
        <xdr:cNvPr id="5" name="右矢印 4">
          <a:extLst>
            <a:ext uri="{FF2B5EF4-FFF2-40B4-BE49-F238E27FC236}">
              <a16:creationId xmlns:a16="http://schemas.microsoft.com/office/drawing/2014/main" id="{00000000-0008-0000-0200-000005000000}"/>
            </a:ext>
          </a:extLst>
        </xdr:cNvPr>
        <xdr:cNvSpPr/>
      </xdr:nvSpPr>
      <xdr:spPr>
        <a:xfrm>
          <a:off x="3551301" y="8049006"/>
          <a:ext cx="520950" cy="885444"/>
        </a:xfrm>
        <a:prstGeom prst="rightArrow">
          <a:avLst/>
        </a:prstGeom>
        <a:gradFill flip="none" rotWithShape="1">
          <a:gsLst>
            <a:gs pos="0">
              <a:srgbClr val="9BD4FF"/>
            </a:gs>
            <a:gs pos="35000">
              <a:schemeClr val="accent2">
                <a:tint val="37000"/>
                <a:satMod val="300000"/>
              </a:schemeClr>
            </a:gs>
            <a:gs pos="100000">
              <a:schemeClr val="accent2">
                <a:tint val="15000"/>
                <a:satMod val="350000"/>
              </a:schemeClr>
            </a:gs>
          </a:gsLst>
          <a:lin ang="10800000" scaled="1"/>
          <a:tileRect/>
        </a:gradFill>
        <a:ln>
          <a:solidFill>
            <a:schemeClr val="accent6"/>
          </a:solidFill>
        </a:ln>
      </xdr:spPr>
      <xdr:style>
        <a:lnRef idx="1">
          <a:schemeClr val="accent2"/>
        </a:lnRef>
        <a:fillRef idx="2">
          <a:schemeClr val="accent2"/>
        </a:fillRef>
        <a:effectRef idx="1">
          <a:schemeClr val="accent2"/>
        </a:effectRef>
        <a:fontRef idx="minor">
          <a:schemeClr val="dk1"/>
        </a:fontRef>
      </xdr:style>
      <xdr:txBody>
        <a:bodyPr vertOverflow="clip" horzOverflow="clip" vert="horz" lIns="36000" rIns="0" rtlCol="0" anchor="ctr"/>
        <a:lstStyle/>
        <a:p>
          <a:pPr algn="ctr"/>
          <a:r>
            <a:rPr kumimoji="1" lang="ja-JP" altLang="en-US" sz="1100" b="1"/>
            <a:t>入居</a:t>
          </a:r>
        </a:p>
      </xdr:txBody>
    </xdr:sp>
    <xdr:clientData/>
  </xdr:twoCellAnchor>
  <xdr:twoCellAnchor>
    <xdr:from>
      <xdr:col>10</xdr:col>
      <xdr:colOff>45720</xdr:colOff>
      <xdr:row>37</xdr:row>
      <xdr:rowOff>181356</xdr:rowOff>
    </xdr:from>
    <xdr:to>
      <xdr:col>10</xdr:col>
      <xdr:colOff>585720</xdr:colOff>
      <xdr:row>41</xdr:row>
      <xdr:rowOff>0</xdr:rowOff>
    </xdr:to>
    <xdr:sp macro="" textlink="">
      <xdr:nvSpPr>
        <xdr:cNvPr id="6" name="右矢印 5">
          <a:extLst>
            <a:ext uri="{FF2B5EF4-FFF2-40B4-BE49-F238E27FC236}">
              <a16:creationId xmlns:a16="http://schemas.microsoft.com/office/drawing/2014/main" id="{00000000-0008-0000-0200-000006000000}"/>
            </a:ext>
          </a:extLst>
        </xdr:cNvPr>
        <xdr:cNvSpPr/>
      </xdr:nvSpPr>
      <xdr:spPr>
        <a:xfrm>
          <a:off x="4751070" y="8049006"/>
          <a:ext cx="520950" cy="885444"/>
        </a:xfrm>
        <a:prstGeom prst="rightArrow">
          <a:avLst/>
        </a:prstGeom>
        <a:gradFill flip="none" rotWithShape="1">
          <a:gsLst>
            <a:gs pos="0">
              <a:srgbClr val="9BD4FF"/>
            </a:gs>
            <a:gs pos="35000">
              <a:schemeClr val="accent2">
                <a:tint val="37000"/>
                <a:satMod val="300000"/>
              </a:schemeClr>
            </a:gs>
            <a:gs pos="100000">
              <a:schemeClr val="accent2">
                <a:tint val="15000"/>
                <a:satMod val="350000"/>
              </a:schemeClr>
            </a:gs>
          </a:gsLst>
          <a:lin ang="10800000" scaled="1"/>
          <a:tileRect/>
        </a:gradFill>
        <a:ln>
          <a:solidFill>
            <a:schemeClr val="accent6"/>
          </a:solidFill>
        </a:ln>
      </xdr:spPr>
      <xdr:style>
        <a:lnRef idx="1">
          <a:schemeClr val="accent2"/>
        </a:lnRef>
        <a:fillRef idx="2">
          <a:schemeClr val="accent2"/>
        </a:fillRef>
        <a:effectRef idx="1">
          <a:schemeClr val="accent2"/>
        </a:effectRef>
        <a:fontRef idx="minor">
          <a:schemeClr val="dk1"/>
        </a:fontRef>
      </xdr:style>
      <xdr:txBody>
        <a:bodyPr vertOverflow="clip" horzOverflow="clip" vert="horz" lIns="36000" rIns="0" rtlCol="0" anchor="ctr"/>
        <a:lstStyle/>
        <a:p>
          <a:pPr algn="ctr"/>
          <a:r>
            <a:rPr kumimoji="1" lang="ja-JP" altLang="en-US" sz="1100" b="1"/>
            <a:t>退去</a:t>
          </a:r>
        </a:p>
      </xdr:txBody>
    </xdr:sp>
    <xdr:clientData/>
  </xdr:twoCellAnchor>
  <xdr:twoCellAnchor>
    <xdr:from>
      <xdr:col>11</xdr:col>
      <xdr:colOff>109728</xdr:colOff>
      <xdr:row>5</xdr:row>
      <xdr:rowOff>9525</xdr:rowOff>
    </xdr:from>
    <xdr:to>
      <xdr:col>17</xdr:col>
      <xdr:colOff>74688</xdr:colOff>
      <xdr:row>6</xdr:row>
      <xdr:rowOff>7685</xdr:rowOff>
    </xdr:to>
    <xdr:sp macro="" textlink="">
      <xdr:nvSpPr>
        <xdr:cNvPr id="7" name="正方形/長方形 6">
          <a:extLst>
            <a:ext uri="{FF2B5EF4-FFF2-40B4-BE49-F238E27FC236}">
              <a16:creationId xmlns:a16="http://schemas.microsoft.com/office/drawing/2014/main" id="{00000000-0008-0000-0200-000007000000}"/>
            </a:ext>
          </a:extLst>
        </xdr:cNvPr>
        <xdr:cNvSpPr/>
      </xdr:nvSpPr>
      <xdr:spPr>
        <a:xfrm>
          <a:off x="5377053" y="809625"/>
          <a:ext cx="3136785" cy="255335"/>
        </a:xfrm>
        <a:prstGeom prst="rect">
          <a:avLst/>
        </a:prstGeom>
        <a:noFill/>
        <a:ln w="28575">
          <a:solidFill>
            <a:srgbClr val="CC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109728</xdr:colOff>
      <xdr:row>20</xdr:row>
      <xdr:rowOff>9524</xdr:rowOff>
    </xdr:from>
    <xdr:to>
      <xdr:col>17</xdr:col>
      <xdr:colOff>74688</xdr:colOff>
      <xdr:row>21</xdr:row>
      <xdr:rowOff>13781</xdr:rowOff>
    </xdr:to>
    <xdr:sp macro="" textlink="">
      <xdr:nvSpPr>
        <xdr:cNvPr id="8" name="正方形/長方形 7">
          <a:extLst>
            <a:ext uri="{FF2B5EF4-FFF2-40B4-BE49-F238E27FC236}">
              <a16:creationId xmlns:a16="http://schemas.microsoft.com/office/drawing/2014/main" id="{00000000-0008-0000-0200-000008000000}"/>
            </a:ext>
          </a:extLst>
        </xdr:cNvPr>
        <xdr:cNvSpPr/>
      </xdr:nvSpPr>
      <xdr:spPr>
        <a:xfrm>
          <a:off x="5377053" y="4000499"/>
          <a:ext cx="3136785" cy="270957"/>
        </a:xfrm>
        <a:prstGeom prst="rect">
          <a:avLst/>
        </a:prstGeom>
        <a:noFill/>
        <a:ln w="28575">
          <a:solidFill>
            <a:srgbClr val="CC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144462</xdr:colOff>
      <xdr:row>5</xdr:row>
      <xdr:rowOff>830</xdr:rowOff>
    </xdr:from>
    <xdr:to>
      <xdr:col>7</xdr:col>
      <xdr:colOff>507841</xdr:colOff>
      <xdr:row>6</xdr:row>
      <xdr:rowOff>14830</xdr:rowOff>
    </xdr:to>
    <xdr:sp macro="" textlink="">
      <xdr:nvSpPr>
        <xdr:cNvPr id="9" name="正方形/長方形 8">
          <a:extLst>
            <a:ext uri="{FF2B5EF4-FFF2-40B4-BE49-F238E27FC236}">
              <a16:creationId xmlns:a16="http://schemas.microsoft.com/office/drawing/2014/main" id="{00000000-0008-0000-0200-000009000000}"/>
            </a:ext>
          </a:extLst>
        </xdr:cNvPr>
        <xdr:cNvSpPr/>
      </xdr:nvSpPr>
      <xdr:spPr>
        <a:xfrm>
          <a:off x="315912" y="800930"/>
          <a:ext cx="3144679" cy="271175"/>
        </a:xfrm>
        <a:prstGeom prst="rect">
          <a:avLst/>
        </a:prstGeom>
        <a:noFill/>
        <a:ln w="28575">
          <a:solidFill>
            <a:srgbClr val="CC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144462</xdr:colOff>
      <xdr:row>20</xdr:row>
      <xdr:rowOff>5525</xdr:rowOff>
    </xdr:from>
    <xdr:to>
      <xdr:col>7</xdr:col>
      <xdr:colOff>507841</xdr:colOff>
      <xdr:row>21</xdr:row>
      <xdr:rowOff>20928</xdr:rowOff>
    </xdr:to>
    <xdr:sp macro="" textlink="">
      <xdr:nvSpPr>
        <xdr:cNvPr id="10" name="正方形/長方形 9">
          <a:extLst>
            <a:ext uri="{FF2B5EF4-FFF2-40B4-BE49-F238E27FC236}">
              <a16:creationId xmlns:a16="http://schemas.microsoft.com/office/drawing/2014/main" id="{00000000-0008-0000-0200-00000A000000}"/>
            </a:ext>
          </a:extLst>
        </xdr:cNvPr>
        <xdr:cNvSpPr/>
      </xdr:nvSpPr>
      <xdr:spPr>
        <a:xfrm>
          <a:off x="315912" y="3996500"/>
          <a:ext cx="3144679" cy="282103"/>
        </a:xfrm>
        <a:prstGeom prst="rect">
          <a:avLst/>
        </a:prstGeom>
        <a:noFill/>
        <a:ln w="28575">
          <a:solidFill>
            <a:srgbClr val="CC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144462</xdr:colOff>
      <xdr:row>35</xdr:row>
      <xdr:rowOff>1670</xdr:rowOff>
    </xdr:from>
    <xdr:to>
      <xdr:col>7</xdr:col>
      <xdr:colOff>507841</xdr:colOff>
      <xdr:row>36</xdr:row>
      <xdr:rowOff>14832</xdr:rowOff>
    </xdr:to>
    <xdr:sp macro="" textlink="">
      <xdr:nvSpPr>
        <xdr:cNvPr id="11" name="正方形/長方形 10">
          <a:extLst>
            <a:ext uri="{FF2B5EF4-FFF2-40B4-BE49-F238E27FC236}">
              <a16:creationId xmlns:a16="http://schemas.microsoft.com/office/drawing/2014/main" id="{00000000-0008-0000-0200-00000B000000}"/>
            </a:ext>
          </a:extLst>
        </xdr:cNvPr>
        <xdr:cNvSpPr/>
      </xdr:nvSpPr>
      <xdr:spPr>
        <a:xfrm>
          <a:off x="315912" y="7335920"/>
          <a:ext cx="3144679" cy="279862"/>
        </a:xfrm>
        <a:prstGeom prst="rect">
          <a:avLst/>
        </a:prstGeom>
        <a:noFill/>
        <a:ln w="28575">
          <a:solidFill>
            <a:srgbClr val="CC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144462</xdr:colOff>
      <xdr:row>6</xdr:row>
      <xdr:rowOff>17716</xdr:rowOff>
    </xdr:from>
    <xdr:to>
      <xdr:col>7</xdr:col>
      <xdr:colOff>507841</xdr:colOff>
      <xdr:row>7</xdr:row>
      <xdr:rowOff>33120</xdr:rowOff>
    </xdr:to>
    <xdr:sp macro="" textlink="">
      <xdr:nvSpPr>
        <xdr:cNvPr id="12" name="正方形/長方形 11">
          <a:extLst>
            <a:ext uri="{FF2B5EF4-FFF2-40B4-BE49-F238E27FC236}">
              <a16:creationId xmlns:a16="http://schemas.microsoft.com/office/drawing/2014/main" id="{00000000-0008-0000-0200-00000C000000}"/>
            </a:ext>
          </a:extLst>
        </xdr:cNvPr>
        <xdr:cNvSpPr/>
      </xdr:nvSpPr>
      <xdr:spPr>
        <a:xfrm>
          <a:off x="315912" y="1074991"/>
          <a:ext cx="3144679" cy="272579"/>
        </a:xfrm>
        <a:prstGeom prst="rect">
          <a:avLst/>
        </a:prstGeom>
        <a:noFill/>
        <a:ln w="28575">
          <a:solidFill>
            <a:srgbClr val="CC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144462</xdr:colOff>
      <xdr:row>21</xdr:row>
      <xdr:rowOff>23812</xdr:rowOff>
    </xdr:from>
    <xdr:to>
      <xdr:col>7</xdr:col>
      <xdr:colOff>507841</xdr:colOff>
      <xdr:row>22</xdr:row>
      <xdr:rowOff>39215</xdr:rowOff>
    </xdr:to>
    <xdr:sp macro="" textlink="">
      <xdr:nvSpPr>
        <xdr:cNvPr id="13" name="正方形/長方形 12">
          <a:extLst>
            <a:ext uri="{FF2B5EF4-FFF2-40B4-BE49-F238E27FC236}">
              <a16:creationId xmlns:a16="http://schemas.microsoft.com/office/drawing/2014/main" id="{00000000-0008-0000-0200-00000D000000}"/>
            </a:ext>
          </a:extLst>
        </xdr:cNvPr>
        <xdr:cNvSpPr/>
      </xdr:nvSpPr>
      <xdr:spPr>
        <a:xfrm>
          <a:off x="315912" y="4281487"/>
          <a:ext cx="3144679" cy="282103"/>
        </a:xfrm>
        <a:prstGeom prst="rect">
          <a:avLst/>
        </a:prstGeom>
        <a:noFill/>
        <a:ln w="28575">
          <a:solidFill>
            <a:srgbClr val="CC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144462</xdr:colOff>
      <xdr:row>36</xdr:row>
      <xdr:rowOff>17717</xdr:rowOff>
    </xdr:from>
    <xdr:to>
      <xdr:col>7</xdr:col>
      <xdr:colOff>507841</xdr:colOff>
      <xdr:row>37</xdr:row>
      <xdr:rowOff>33120</xdr:rowOff>
    </xdr:to>
    <xdr:sp macro="" textlink="">
      <xdr:nvSpPr>
        <xdr:cNvPr id="14" name="正方形/長方形 13">
          <a:extLst>
            <a:ext uri="{FF2B5EF4-FFF2-40B4-BE49-F238E27FC236}">
              <a16:creationId xmlns:a16="http://schemas.microsoft.com/office/drawing/2014/main" id="{00000000-0008-0000-0200-00000E000000}"/>
            </a:ext>
          </a:extLst>
        </xdr:cNvPr>
        <xdr:cNvSpPr/>
      </xdr:nvSpPr>
      <xdr:spPr>
        <a:xfrm>
          <a:off x="315912" y="7618667"/>
          <a:ext cx="3144679" cy="282103"/>
        </a:xfrm>
        <a:prstGeom prst="rect">
          <a:avLst/>
        </a:prstGeom>
        <a:noFill/>
        <a:ln w="28575">
          <a:solidFill>
            <a:srgbClr val="CC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45720</xdr:colOff>
      <xdr:row>6</xdr:row>
      <xdr:rowOff>240892</xdr:rowOff>
    </xdr:from>
    <xdr:to>
      <xdr:col>11</xdr:col>
      <xdr:colOff>9458</xdr:colOff>
      <xdr:row>10</xdr:row>
      <xdr:rowOff>83349</xdr:rowOff>
    </xdr:to>
    <xdr:sp macro="" textlink="">
      <xdr:nvSpPr>
        <xdr:cNvPr id="15" name="右矢印 14">
          <a:extLst>
            <a:ext uri="{FF2B5EF4-FFF2-40B4-BE49-F238E27FC236}">
              <a16:creationId xmlns:a16="http://schemas.microsoft.com/office/drawing/2014/main" id="{00000000-0008-0000-0200-00000F000000}"/>
            </a:ext>
          </a:extLst>
        </xdr:cNvPr>
        <xdr:cNvSpPr/>
      </xdr:nvSpPr>
      <xdr:spPr>
        <a:xfrm>
          <a:off x="4751070" y="1298167"/>
          <a:ext cx="525713" cy="871157"/>
        </a:xfrm>
        <a:prstGeom prst="rightArrow">
          <a:avLst/>
        </a:prstGeom>
        <a:gradFill flip="none" rotWithShape="1">
          <a:gsLst>
            <a:gs pos="0">
              <a:srgbClr val="9BD4FF"/>
            </a:gs>
            <a:gs pos="35000">
              <a:schemeClr val="accent2">
                <a:tint val="37000"/>
                <a:satMod val="300000"/>
              </a:schemeClr>
            </a:gs>
            <a:gs pos="100000">
              <a:schemeClr val="accent2">
                <a:tint val="15000"/>
                <a:satMod val="350000"/>
              </a:schemeClr>
            </a:gs>
          </a:gsLst>
          <a:lin ang="10800000" scaled="1"/>
          <a:tileRect/>
        </a:gradFill>
        <a:ln>
          <a:solidFill>
            <a:schemeClr val="accent6"/>
          </a:solidFill>
        </a:ln>
      </xdr:spPr>
      <xdr:style>
        <a:lnRef idx="1">
          <a:schemeClr val="accent2"/>
        </a:lnRef>
        <a:fillRef idx="2">
          <a:schemeClr val="accent2"/>
        </a:fillRef>
        <a:effectRef idx="1">
          <a:schemeClr val="accent2"/>
        </a:effectRef>
        <a:fontRef idx="minor">
          <a:schemeClr val="dk1"/>
        </a:fontRef>
      </xdr:style>
      <xdr:txBody>
        <a:bodyPr vertOverflow="clip" horzOverflow="clip" vert="horz" lIns="36000" rIns="0" rtlCol="0" anchor="ctr"/>
        <a:lstStyle/>
        <a:p>
          <a:pPr algn="ctr"/>
          <a:r>
            <a:rPr kumimoji="1" lang="ja-JP" altLang="en-US" sz="1100" b="1"/>
            <a:t>退去</a:t>
          </a:r>
        </a:p>
      </xdr:txBody>
    </xdr:sp>
    <xdr:clientData/>
  </xdr:twoCellAnchor>
  <xdr:twoCellAnchor>
    <xdr:from>
      <xdr:col>11</xdr:col>
      <xdr:colOff>109728</xdr:colOff>
      <xdr:row>34</xdr:row>
      <xdr:rowOff>85725</xdr:rowOff>
    </xdr:from>
    <xdr:to>
      <xdr:col>17</xdr:col>
      <xdr:colOff>74688</xdr:colOff>
      <xdr:row>36</xdr:row>
      <xdr:rowOff>7685</xdr:rowOff>
    </xdr:to>
    <xdr:sp macro="" textlink="">
      <xdr:nvSpPr>
        <xdr:cNvPr id="16" name="正方形/長方形 15">
          <a:extLst>
            <a:ext uri="{FF2B5EF4-FFF2-40B4-BE49-F238E27FC236}">
              <a16:creationId xmlns:a16="http://schemas.microsoft.com/office/drawing/2014/main" id="{00000000-0008-0000-0200-000010000000}"/>
            </a:ext>
          </a:extLst>
        </xdr:cNvPr>
        <xdr:cNvSpPr/>
      </xdr:nvSpPr>
      <xdr:spPr>
        <a:xfrm>
          <a:off x="5377053" y="7315200"/>
          <a:ext cx="3136785" cy="293435"/>
        </a:xfrm>
        <a:prstGeom prst="rect">
          <a:avLst/>
        </a:prstGeom>
        <a:noFill/>
        <a:ln w="28575">
          <a:solidFill>
            <a:srgbClr val="CC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68.xml><?xml version="1.0" encoding="utf-8"?>
<xdr:wsDr xmlns:xdr="http://schemas.openxmlformats.org/drawingml/2006/spreadsheetDrawing" xmlns:a="http://schemas.openxmlformats.org/drawingml/2006/main">
  <xdr:twoCellAnchor>
    <xdr:from>
      <xdr:col>1</xdr:col>
      <xdr:colOff>0</xdr:colOff>
      <xdr:row>2</xdr:row>
      <xdr:rowOff>0</xdr:rowOff>
    </xdr:from>
    <xdr:to>
      <xdr:col>12</xdr:col>
      <xdr:colOff>115454</xdr:colOff>
      <xdr:row>33</xdr:row>
      <xdr:rowOff>103909</xdr:rowOff>
    </xdr:to>
    <xdr:graphicFrame macro="">
      <xdr:nvGraphicFramePr>
        <xdr:cNvPr id="2" name="グラフ 1">
          <a:extLst>
            <a:ext uri="{FF2B5EF4-FFF2-40B4-BE49-F238E27FC236}">
              <a16:creationId xmlns:a16="http://schemas.microsoft.com/office/drawing/2014/main" id="{44F21119-7993-4F3C-864D-9147AE556A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37</xdr:row>
      <xdr:rowOff>0</xdr:rowOff>
    </xdr:from>
    <xdr:to>
      <xdr:col>12</xdr:col>
      <xdr:colOff>115454</xdr:colOff>
      <xdr:row>68</xdr:row>
      <xdr:rowOff>103909</xdr:rowOff>
    </xdr:to>
    <xdr:graphicFrame macro="">
      <xdr:nvGraphicFramePr>
        <xdr:cNvPr id="3" name="グラフ 2">
          <a:extLst>
            <a:ext uri="{FF2B5EF4-FFF2-40B4-BE49-F238E27FC236}">
              <a16:creationId xmlns:a16="http://schemas.microsoft.com/office/drawing/2014/main" id="{396C2F01-BBCF-409F-9112-E2979B864B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105</xdr:row>
      <xdr:rowOff>0</xdr:rowOff>
    </xdr:from>
    <xdr:to>
      <xdr:col>12</xdr:col>
      <xdr:colOff>124558</xdr:colOff>
      <xdr:row>134</xdr:row>
      <xdr:rowOff>66675</xdr:rowOff>
    </xdr:to>
    <xdr:graphicFrame macro="">
      <xdr:nvGraphicFramePr>
        <xdr:cNvPr id="4" name="グラフ 3">
          <a:extLst>
            <a:ext uri="{FF2B5EF4-FFF2-40B4-BE49-F238E27FC236}">
              <a16:creationId xmlns:a16="http://schemas.microsoft.com/office/drawing/2014/main" id="{67E3C2F1-E1D4-448E-9EF4-76D073E484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139</xdr:row>
      <xdr:rowOff>0</xdr:rowOff>
    </xdr:from>
    <xdr:to>
      <xdr:col>12</xdr:col>
      <xdr:colOff>115454</xdr:colOff>
      <xdr:row>170</xdr:row>
      <xdr:rowOff>103909</xdr:rowOff>
    </xdr:to>
    <xdr:graphicFrame macro="">
      <xdr:nvGraphicFramePr>
        <xdr:cNvPr id="5" name="グラフ 4">
          <a:extLst>
            <a:ext uri="{FF2B5EF4-FFF2-40B4-BE49-F238E27FC236}">
              <a16:creationId xmlns:a16="http://schemas.microsoft.com/office/drawing/2014/main" id="{100D328C-947E-4387-8D1C-DC92C01344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174</xdr:row>
      <xdr:rowOff>9525</xdr:rowOff>
    </xdr:from>
    <xdr:to>
      <xdr:col>11</xdr:col>
      <xdr:colOff>142875</xdr:colOff>
      <xdr:row>203</xdr:row>
      <xdr:rowOff>76200</xdr:rowOff>
    </xdr:to>
    <xdr:graphicFrame macro="">
      <xdr:nvGraphicFramePr>
        <xdr:cNvPr id="6" name="グラフ 5">
          <a:extLst>
            <a:ext uri="{FF2B5EF4-FFF2-40B4-BE49-F238E27FC236}">
              <a16:creationId xmlns:a16="http://schemas.microsoft.com/office/drawing/2014/main" id="{26552876-A26F-423D-87F2-DC055B54C8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209</xdr:row>
      <xdr:rowOff>0</xdr:rowOff>
    </xdr:from>
    <xdr:to>
      <xdr:col>12</xdr:col>
      <xdr:colOff>115454</xdr:colOff>
      <xdr:row>236</xdr:row>
      <xdr:rowOff>142875</xdr:rowOff>
    </xdr:to>
    <xdr:graphicFrame macro="">
      <xdr:nvGraphicFramePr>
        <xdr:cNvPr id="7" name="グラフ 6">
          <a:extLst>
            <a:ext uri="{FF2B5EF4-FFF2-40B4-BE49-F238E27FC236}">
              <a16:creationId xmlns:a16="http://schemas.microsoft.com/office/drawing/2014/main" id="{9440ADC9-14C6-4561-BBB5-08650CB4E3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38099</xdr:colOff>
      <xdr:row>243</xdr:row>
      <xdr:rowOff>28577</xdr:rowOff>
    </xdr:from>
    <xdr:to>
      <xdr:col>11</xdr:col>
      <xdr:colOff>142874</xdr:colOff>
      <xdr:row>259</xdr:row>
      <xdr:rowOff>66675</xdr:rowOff>
    </xdr:to>
    <xdr:graphicFrame macro="">
      <xdr:nvGraphicFramePr>
        <xdr:cNvPr id="8" name="グラフ 7">
          <a:extLst>
            <a:ext uri="{FF2B5EF4-FFF2-40B4-BE49-F238E27FC236}">
              <a16:creationId xmlns:a16="http://schemas.microsoft.com/office/drawing/2014/main" id="{8B8EB692-1630-4998-9723-6E87B238D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71</xdr:row>
      <xdr:rowOff>0</xdr:rowOff>
    </xdr:from>
    <xdr:to>
      <xdr:col>11</xdr:col>
      <xdr:colOff>142875</xdr:colOff>
      <xdr:row>100</xdr:row>
      <xdr:rowOff>66675</xdr:rowOff>
    </xdr:to>
    <xdr:graphicFrame macro="">
      <xdr:nvGraphicFramePr>
        <xdr:cNvPr id="9" name="グラフ 8">
          <a:extLst>
            <a:ext uri="{FF2B5EF4-FFF2-40B4-BE49-F238E27FC236}">
              <a16:creationId xmlns:a16="http://schemas.microsoft.com/office/drawing/2014/main" id="{F9EDA497-0108-4075-B26B-F4CA3A64D3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69.xml><?xml version="1.0" encoding="utf-8"?>
<c:userShapes xmlns:c="http://schemas.openxmlformats.org/drawingml/2006/chart">
  <cdr:absSizeAnchor xmlns:cdr="http://schemas.openxmlformats.org/drawingml/2006/chartDrawing">
    <cdr:from>
      <cdr:x>0.87267</cdr:x>
      <cdr:y>0.02965</cdr:y>
    </cdr:from>
    <cdr:ext cx="211003" cy="180000"/>
    <cdr:sp macro="" textlink="">
      <cdr:nvSpPr>
        <cdr:cNvPr id="2" name="テキスト ボックス 1"/>
        <cdr:cNvSpPr txBox="1"/>
      </cdr:nvSpPr>
      <cdr:spPr>
        <a:xfrm xmlns:a="http://schemas.openxmlformats.org/drawingml/2006/main">
          <a:off x="5444458" y="132999"/>
          <a:ext cx="211003" cy="180000"/>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relSizeAnchor xmlns:cdr="http://schemas.openxmlformats.org/drawingml/2006/chartDrawing">
    <cdr:from>
      <cdr:x>0.04746</cdr:x>
      <cdr:y>0.35883</cdr:y>
    </cdr:from>
    <cdr:to>
      <cdr:x>0.15254</cdr:x>
      <cdr:y>0.4071</cdr:y>
    </cdr:to>
    <cdr:sp macro="" textlink="">
      <cdr:nvSpPr>
        <cdr:cNvPr id="12" name="テキスト ボックス 1"/>
        <cdr:cNvSpPr txBox="1"/>
      </cdr:nvSpPr>
      <cdr:spPr>
        <a:xfrm xmlns:a="http://schemas.openxmlformats.org/drawingml/2006/main">
          <a:off x="266700" y="1250950"/>
          <a:ext cx="590550" cy="168275"/>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endParaRPr lang="ja-JP" altLang="en-US" sz="1100"/>
        </a:p>
      </cdr:txBody>
    </cdr:sp>
  </cdr:relSizeAnchor>
  <cdr:relSizeAnchor xmlns:cdr="http://schemas.openxmlformats.org/drawingml/2006/chartDrawing">
    <cdr:from>
      <cdr:x>0.89771</cdr:x>
      <cdr:y>0.06441</cdr:y>
    </cdr:from>
    <cdr:to>
      <cdr:x>0.98048</cdr:x>
      <cdr:y>0.11465</cdr:y>
    </cdr:to>
    <cdr:sp macro="" textlink="">
      <cdr:nvSpPr>
        <cdr:cNvPr id="4" name="テキスト ボックス 1"/>
        <cdr:cNvSpPr txBox="1"/>
      </cdr:nvSpPr>
      <cdr:spPr>
        <a:xfrm xmlns:a="http://schemas.openxmlformats.org/drawingml/2006/main">
          <a:off x="5600700" y="288939"/>
          <a:ext cx="516392" cy="225391"/>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平均</a:t>
          </a:r>
        </a:p>
      </cdr:txBody>
    </cdr:sp>
  </cdr:relSizeAnchor>
  <cdr:relSizeAnchor xmlns:cdr="http://schemas.openxmlformats.org/drawingml/2006/chartDrawing">
    <cdr:from>
      <cdr:x>0.88702</cdr:x>
      <cdr:y>0.09837</cdr:y>
    </cdr:from>
    <cdr:to>
      <cdr:x>0.96979</cdr:x>
      <cdr:y>0.14862</cdr:y>
    </cdr:to>
    <cdr:sp macro="" textlink="">
      <cdr:nvSpPr>
        <cdr:cNvPr id="5" name="テキスト ボックス 1"/>
        <cdr:cNvSpPr txBox="1"/>
      </cdr:nvSpPr>
      <cdr:spPr>
        <a:xfrm xmlns:a="http://schemas.openxmlformats.org/drawingml/2006/main">
          <a:off x="5534025" y="441325"/>
          <a:ext cx="516384" cy="225425"/>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B733143A-F3CE-428E-ABE5-8C5E34228359}" type="TxLink">
            <a:rPr lang="en-US" altLang="en-US" sz="900" b="0" i="0" u="none" strike="noStrike">
              <a:solidFill>
                <a:srgbClr val="000000"/>
              </a:solidFill>
              <a:latin typeface="ＭＳ ゴシック"/>
              <a:ea typeface="ＭＳ ゴシック"/>
            </a:rPr>
            <a:pPr algn="r"/>
            <a:t>93.6％</a:t>
          </a:fld>
          <a:endParaRPr lang="ja-JP" altLang="en-US" sz="900">
            <a:latin typeface="ＭＳ ゴシック" panose="020B0609070205080204" pitchFamily="49" charset="-128"/>
            <a:ea typeface="ＭＳ ゴシック" panose="020B0609070205080204" pitchFamily="49" charset="-128"/>
          </a:endParaRPr>
        </a:p>
      </cdr:txBody>
    </cdr:sp>
  </cdr:relSizeAnchor>
  <cdr:relSizeAnchor xmlns:cdr="http://schemas.openxmlformats.org/drawingml/2006/chartDrawing">
    <cdr:from>
      <cdr:x>0.88702</cdr:x>
      <cdr:y>0.1833</cdr:y>
    </cdr:from>
    <cdr:to>
      <cdr:x>0.96979</cdr:x>
      <cdr:y>0.23355</cdr:y>
    </cdr:to>
    <cdr:sp macro="" textlink="">
      <cdr:nvSpPr>
        <cdr:cNvPr id="6" name="テキスト ボックス 1"/>
        <cdr:cNvSpPr txBox="1"/>
      </cdr:nvSpPr>
      <cdr:spPr>
        <a:xfrm xmlns:a="http://schemas.openxmlformats.org/drawingml/2006/main">
          <a:off x="5534007" y="822318"/>
          <a:ext cx="516392" cy="225435"/>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FF0A3E20-2B09-45C7-BB03-EFBC28FAAA69}" type="TxLink">
            <a:rPr lang="en-US" altLang="en-US" sz="900" b="0" i="0" u="none" strike="noStrike">
              <a:solidFill>
                <a:srgbClr val="000000"/>
              </a:solidFill>
              <a:latin typeface="ＭＳ ゴシック"/>
              <a:ea typeface="ＭＳ ゴシック"/>
            </a:rPr>
            <a:pPr algn="r"/>
            <a:t>91.7％</a:t>
          </a:fld>
          <a:endParaRPr lang="ja-JP" altLang="en-US" sz="900">
            <a:latin typeface="ＭＳ ゴシック" panose="020B0609070205080204" pitchFamily="49" charset="-128"/>
            <a:ea typeface="ＭＳ ゴシック" panose="020B0609070205080204" pitchFamily="49" charset="-128"/>
          </a:endParaRPr>
        </a:p>
      </cdr:txBody>
    </cdr:sp>
  </cdr:relSizeAnchor>
  <cdr:relSizeAnchor xmlns:cdr="http://schemas.openxmlformats.org/drawingml/2006/chartDrawing">
    <cdr:from>
      <cdr:x>0.88702</cdr:x>
      <cdr:y>0.26398</cdr:y>
    </cdr:from>
    <cdr:to>
      <cdr:x>0.96979</cdr:x>
      <cdr:y>0.31423</cdr:y>
    </cdr:to>
    <cdr:sp macro="" textlink="">
      <cdr:nvSpPr>
        <cdr:cNvPr id="7" name="テキスト ボックス 1"/>
        <cdr:cNvSpPr txBox="1"/>
      </cdr:nvSpPr>
      <cdr:spPr>
        <a:xfrm xmlns:a="http://schemas.openxmlformats.org/drawingml/2006/main">
          <a:off x="5534007" y="1184270"/>
          <a:ext cx="516392" cy="225436"/>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E043CC4A-E701-4BDE-A568-E891E49F78A6}" type="TxLink">
            <a:rPr lang="en-US" altLang="en-US" sz="900" b="0" i="0" u="none" strike="noStrike">
              <a:solidFill>
                <a:srgbClr val="000000"/>
              </a:solidFill>
              <a:latin typeface="ＭＳ ゴシック"/>
              <a:ea typeface="ＭＳ ゴシック"/>
            </a:rPr>
            <a:pPr algn="r"/>
            <a:t>90.9％</a:t>
          </a:fld>
          <a:endParaRPr lang="ja-JP" altLang="en-US" sz="900">
            <a:latin typeface="ＭＳ ゴシック" panose="020B0609070205080204" pitchFamily="49" charset="-128"/>
            <a:ea typeface="ＭＳ ゴシック" panose="020B0609070205080204" pitchFamily="49" charset="-128"/>
          </a:endParaRPr>
        </a:p>
      </cdr:txBody>
    </cdr:sp>
  </cdr:relSizeAnchor>
  <cdr:relSizeAnchor xmlns:cdr="http://schemas.openxmlformats.org/drawingml/2006/chartDrawing">
    <cdr:from>
      <cdr:x>0.88702</cdr:x>
      <cdr:y>0.35315</cdr:y>
    </cdr:from>
    <cdr:to>
      <cdr:x>0.96979</cdr:x>
      <cdr:y>0.4034</cdr:y>
    </cdr:to>
    <cdr:sp macro="" textlink="">
      <cdr:nvSpPr>
        <cdr:cNvPr id="8" name="テキスト ボックス 1"/>
        <cdr:cNvSpPr txBox="1"/>
      </cdr:nvSpPr>
      <cdr:spPr>
        <a:xfrm xmlns:a="http://schemas.openxmlformats.org/drawingml/2006/main">
          <a:off x="5534007" y="1584311"/>
          <a:ext cx="516392" cy="225436"/>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A5C2A5F-E14C-4550-BB8C-DA8DC5B7AC96}" type="TxLink">
            <a:rPr lang="en-US" altLang="en-US" sz="900" b="0" i="0" u="none" strike="noStrike">
              <a:solidFill>
                <a:srgbClr val="000000"/>
              </a:solidFill>
              <a:latin typeface="ＭＳ ゴシック"/>
              <a:ea typeface="ＭＳ ゴシック"/>
            </a:rPr>
            <a:pPr algn="r"/>
            <a:t>94.9％</a:t>
          </a:fld>
          <a:endParaRPr lang="ja-JP" altLang="en-US" sz="900">
            <a:latin typeface="ＭＳ ゴシック" panose="020B0609070205080204" pitchFamily="49" charset="-128"/>
            <a:ea typeface="ＭＳ ゴシック" panose="020B0609070205080204" pitchFamily="49" charset="-128"/>
          </a:endParaRPr>
        </a:p>
      </cdr:txBody>
    </cdr:sp>
  </cdr:relSizeAnchor>
  <cdr:relSizeAnchor xmlns:cdr="http://schemas.openxmlformats.org/drawingml/2006/chartDrawing">
    <cdr:from>
      <cdr:x>0.88702</cdr:x>
      <cdr:y>0.43596</cdr:y>
    </cdr:from>
    <cdr:to>
      <cdr:x>0.96979</cdr:x>
      <cdr:y>0.4862</cdr:y>
    </cdr:to>
    <cdr:sp macro="" textlink="">
      <cdr:nvSpPr>
        <cdr:cNvPr id="9" name="テキスト ボックス 1"/>
        <cdr:cNvSpPr txBox="1"/>
      </cdr:nvSpPr>
      <cdr:spPr>
        <a:xfrm xmlns:a="http://schemas.openxmlformats.org/drawingml/2006/main">
          <a:off x="5534007" y="1955820"/>
          <a:ext cx="516392" cy="225390"/>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C96423AA-CDBA-43BE-91FA-4444ADFBCE2F}" type="TxLink">
            <a:rPr lang="en-US" altLang="en-US" sz="900" b="0" i="0" u="none" strike="noStrike">
              <a:solidFill>
                <a:srgbClr val="000000"/>
              </a:solidFill>
              <a:latin typeface="ＭＳ ゴシック"/>
              <a:ea typeface="ＭＳ ゴシック"/>
            </a:rPr>
            <a:pPr algn="r"/>
            <a:t>94.8％</a:t>
          </a:fld>
          <a:endParaRPr lang="ja-JP" altLang="en-US" sz="900">
            <a:latin typeface="ＭＳ ゴシック" panose="020B0609070205080204" pitchFamily="49" charset="-128"/>
            <a:ea typeface="ＭＳ ゴシック" panose="020B0609070205080204" pitchFamily="49" charset="-128"/>
          </a:endParaRPr>
        </a:p>
      </cdr:txBody>
    </cdr:sp>
  </cdr:relSizeAnchor>
  <cdr:relSizeAnchor xmlns:cdr="http://schemas.openxmlformats.org/drawingml/2006/chartDrawing">
    <cdr:from>
      <cdr:x>0.88702</cdr:x>
      <cdr:y>0.51876</cdr:y>
    </cdr:from>
    <cdr:to>
      <cdr:x>0.96979</cdr:x>
      <cdr:y>0.56901</cdr:y>
    </cdr:to>
    <cdr:sp macro="" textlink="">
      <cdr:nvSpPr>
        <cdr:cNvPr id="10" name="テキスト ボックス 1"/>
        <cdr:cNvSpPr txBox="1"/>
      </cdr:nvSpPr>
      <cdr:spPr>
        <a:xfrm xmlns:a="http://schemas.openxmlformats.org/drawingml/2006/main">
          <a:off x="5534007" y="2327283"/>
          <a:ext cx="516392" cy="225436"/>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E5A3559-B8AF-41CD-8986-BD74FB4B1FFC}" type="TxLink">
            <a:rPr lang="en-US" altLang="en-US" sz="900" b="0" i="0" u="none" strike="noStrike">
              <a:solidFill>
                <a:srgbClr val="000000"/>
              </a:solidFill>
              <a:latin typeface="ＭＳ ゴシック"/>
              <a:ea typeface="ＭＳ ゴシック"/>
            </a:rPr>
            <a:pPr algn="r"/>
            <a:t>92.7％</a:t>
          </a:fld>
          <a:endParaRPr lang="ja-JP" altLang="en-US" sz="900">
            <a:latin typeface="ＭＳ ゴシック" panose="020B0609070205080204" pitchFamily="49" charset="-128"/>
            <a:ea typeface="ＭＳ ゴシック" panose="020B0609070205080204" pitchFamily="49" charset="-128"/>
          </a:endParaRPr>
        </a:p>
      </cdr:txBody>
    </cdr:sp>
  </cdr:relSizeAnchor>
  <cdr:relSizeAnchor xmlns:cdr="http://schemas.openxmlformats.org/drawingml/2006/chartDrawing">
    <cdr:from>
      <cdr:x>0.88702</cdr:x>
      <cdr:y>0.60368</cdr:y>
    </cdr:from>
    <cdr:to>
      <cdr:x>0.96979</cdr:x>
      <cdr:y>0.65393</cdr:y>
    </cdr:to>
    <cdr:sp macro="" textlink="">
      <cdr:nvSpPr>
        <cdr:cNvPr id="11" name="テキスト ボックス 1"/>
        <cdr:cNvSpPr txBox="1"/>
      </cdr:nvSpPr>
      <cdr:spPr>
        <a:xfrm xmlns:a="http://schemas.openxmlformats.org/drawingml/2006/main">
          <a:off x="5534007" y="2708258"/>
          <a:ext cx="516392" cy="225435"/>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8D3D64BA-1B69-473E-9165-11FD9D5A2C12}" type="TxLink">
            <a:rPr lang="en-US" altLang="en-US" sz="900" b="0" i="0" u="none" strike="noStrike">
              <a:solidFill>
                <a:srgbClr val="000000"/>
              </a:solidFill>
              <a:latin typeface="ＭＳ ゴシック"/>
              <a:ea typeface="ＭＳ ゴシック"/>
            </a:rPr>
            <a:pPr algn="r"/>
            <a:t>91.4％</a:t>
          </a:fld>
          <a:endParaRPr lang="ja-JP" altLang="en-US" sz="900">
            <a:latin typeface="ＭＳ ゴシック" panose="020B0609070205080204" pitchFamily="49" charset="-128"/>
            <a:ea typeface="ＭＳ ゴシック" panose="020B0609070205080204" pitchFamily="49" charset="-128"/>
          </a:endParaRPr>
        </a:p>
      </cdr:txBody>
    </cdr:sp>
  </cdr:relSizeAnchor>
  <cdr:relSizeAnchor xmlns:cdr="http://schemas.openxmlformats.org/drawingml/2006/chartDrawing">
    <cdr:from>
      <cdr:x>0.88702</cdr:x>
      <cdr:y>0.69073</cdr:y>
    </cdr:from>
    <cdr:to>
      <cdr:x>0.96979</cdr:x>
      <cdr:y>0.74098</cdr:y>
    </cdr:to>
    <cdr:sp macro="" textlink="">
      <cdr:nvSpPr>
        <cdr:cNvPr id="13" name="テキスト ボックス 1"/>
        <cdr:cNvSpPr txBox="1"/>
      </cdr:nvSpPr>
      <cdr:spPr>
        <a:xfrm xmlns:a="http://schemas.openxmlformats.org/drawingml/2006/main">
          <a:off x="5534007" y="3098788"/>
          <a:ext cx="516392" cy="225435"/>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BF721C63-B861-4431-B1B0-FEAFB9A4E75D}" type="TxLink">
            <a:rPr lang="en-US" altLang="en-US" sz="900" b="0" i="0" u="none" strike="noStrike">
              <a:solidFill>
                <a:srgbClr val="000000"/>
              </a:solidFill>
              <a:latin typeface="ＭＳ ゴシック"/>
              <a:ea typeface="ＭＳ ゴシック"/>
            </a:rPr>
            <a:pPr algn="r"/>
            <a:t>91.3％</a:t>
          </a:fld>
          <a:endParaRPr lang="ja-JP" altLang="en-US" sz="900">
            <a:latin typeface="ＭＳ ゴシック" panose="020B0609070205080204" pitchFamily="49" charset="-128"/>
            <a:ea typeface="ＭＳ ゴシック" panose="020B0609070205080204" pitchFamily="49" charset="-128"/>
          </a:endParaRPr>
        </a:p>
      </cdr:txBody>
    </cdr:sp>
  </cdr:relSizeAnchor>
  <cdr:relSizeAnchor xmlns:cdr="http://schemas.openxmlformats.org/drawingml/2006/chartDrawing">
    <cdr:from>
      <cdr:x>0.88702</cdr:x>
      <cdr:y>0.76929</cdr:y>
    </cdr:from>
    <cdr:to>
      <cdr:x>0.96979</cdr:x>
      <cdr:y>0.81954</cdr:y>
    </cdr:to>
    <cdr:sp macro="" textlink="">
      <cdr:nvSpPr>
        <cdr:cNvPr id="14" name="テキスト ボックス 1"/>
        <cdr:cNvSpPr txBox="1"/>
      </cdr:nvSpPr>
      <cdr:spPr>
        <a:xfrm xmlns:a="http://schemas.openxmlformats.org/drawingml/2006/main">
          <a:off x="5534007" y="3451230"/>
          <a:ext cx="516392" cy="225435"/>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FEA056AE-8092-478D-A0D8-5BE1FC3556A9}" type="TxLink">
            <a:rPr lang="en-US" altLang="en-US" sz="900" b="0" i="0" u="none" strike="noStrike">
              <a:solidFill>
                <a:srgbClr val="000000"/>
              </a:solidFill>
              <a:latin typeface="ＭＳ ゴシック"/>
              <a:ea typeface="ＭＳ ゴシック"/>
            </a:rPr>
            <a:pPr algn="r"/>
            <a:t>90.7％</a:t>
          </a:fld>
          <a:endParaRPr lang="ja-JP" altLang="en-US" sz="900">
            <a:latin typeface="ＭＳ ゴシック" panose="020B0609070205080204" pitchFamily="49" charset="-128"/>
            <a:ea typeface="ＭＳ ゴシック" panose="020B0609070205080204" pitchFamily="49" charset="-128"/>
          </a:endParaRPr>
        </a:p>
      </cdr:txBody>
    </cdr:sp>
  </cdr:relSizeAnchor>
</c:userShapes>
</file>

<file path=xl/drawings/drawing17.xml><?xml version="1.0" encoding="utf-8"?>
<c:userShapes xmlns:c="http://schemas.openxmlformats.org/drawingml/2006/chart">
  <cdr:absSizeAnchor xmlns:cdr="http://schemas.openxmlformats.org/drawingml/2006/chartDrawing">
    <cdr:from>
      <cdr:x>0.87148</cdr:x>
      <cdr:y>0.0308</cdr:y>
    </cdr:from>
    <cdr:ext cx="211001" cy="197997"/>
    <cdr:sp macro="" textlink="">
      <cdr:nvSpPr>
        <cdr:cNvPr id="2" name="テキスト ボックス 1"/>
        <cdr:cNvSpPr txBox="1"/>
      </cdr:nvSpPr>
      <cdr:spPr>
        <a:xfrm xmlns:a="http://schemas.openxmlformats.org/drawingml/2006/main">
          <a:off x="5868699" y="74509"/>
          <a:ext cx="211001" cy="197997"/>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absSizeAnchor xmlns:cdr="http://schemas.openxmlformats.org/drawingml/2006/chartDrawing">
    <cdr:from>
      <cdr:x>0.09012</cdr:x>
      <cdr:y>0.23992</cdr:y>
    </cdr:from>
    <cdr:ext cx="539999" cy="179998"/>
    <cdr:sp macro="" textlink="'問1～4'!$AC$123">
      <cdr:nvSpPr>
        <cdr:cNvPr id="18" name="テキスト ボックス 1"/>
        <cdr:cNvSpPr txBox="1"/>
      </cdr:nvSpPr>
      <cdr:spPr>
        <a:xfrm xmlns:a="http://schemas.openxmlformats.org/drawingml/2006/main">
          <a:off x="606884" y="580447"/>
          <a:ext cx="539999" cy="179998"/>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1CB8D4E-4ADF-4AD6-8823-4EF153748BAA}" type="TxLink">
            <a:rPr lang="en-US" altLang="en-US" sz="900" b="0" i="0" u="none" strike="noStrike">
              <a:solidFill>
                <a:srgbClr val="000000"/>
              </a:solidFill>
              <a:latin typeface="ＭＳ ゴシック"/>
              <a:ea typeface="ＭＳ ゴシック"/>
            </a:rPr>
            <a:pPr algn="r"/>
            <a:t>N=1,238</a:t>
          </a:fld>
          <a:endParaRPr lang="ja-JP" altLang="en-US" sz="1100"/>
        </a:p>
      </cdr:txBody>
    </cdr:sp>
  </cdr:absSizeAnchor>
  <cdr:absSizeAnchor xmlns:cdr="http://schemas.openxmlformats.org/drawingml/2006/chartDrawing">
    <cdr:from>
      <cdr:x>0.09012</cdr:x>
      <cdr:y>0.43634</cdr:y>
    </cdr:from>
    <cdr:ext cx="539999" cy="179999"/>
    <cdr:sp macro="" textlink="'問1～4'!$AD$123">
      <cdr:nvSpPr>
        <cdr:cNvPr id="8" name="テキスト ボックス 1"/>
        <cdr:cNvSpPr txBox="1"/>
      </cdr:nvSpPr>
      <cdr:spPr>
        <a:xfrm xmlns:a="http://schemas.openxmlformats.org/drawingml/2006/main">
          <a:off x="606884" y="1055669"/>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8966B79-D34F-4A88-8996-CC6549E3B770}" type="TxLink">
            <a:rPr lang="en-US" altLang="en-US" sz="900" b="0" i="0" u="none" strike="noStrike">
              <a:solidFill>
                <a:srgbClr val="000000"/>
              </a:solidFill>
              <a:latin typeface="ＭＳ ゴシック"/>
              <a:ea typeface="ＭＳ ゴシック"/>
            </a:rPr>
            <a:pPr algn="r"/>
            <a:t>N=847</a:t>
          </a:fld>
          <a:endParaRPr lang="ja-JP" altLang="en-US" sz="1100"/>
        </a:p>
      </cdr:txBody>
    </cdr:sp>
  </cdr:absSizeAnchor>
  <cdr:absSizeAnchor xmlns:cdr="http://schemas.openxmlformats.org/drawingml/2006/chartDrawing">
    <cdr:from>
      <cdr:x>0.09012</cdr:x>
      <cdr:y>0.63277</cdr:y>
    </cdr:from>
    <cdr:ext cx="539999" cy="179997"/>
    <cdr:sp macro="" textlink="'問1～4'!$AE$123">
      <cdr:nvSpPr>
        <cdr:cNvPr id="9" name="テキスト ボックス 1"/>
        <cdr:cNvSpPr txBox="1"/>
      </cdr:nvSpPr>
      <cdr:spPr>
        <a:xfrm xmlns:a="http://schemas.openxmlformats.org/drawingml/2006/main">
          <a:off x="606884" y="1530893"/>
          <a:ext cx="539999" cy="179997"/>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0CB1452A-04FC-4970-B484-9E18C8092F10}" type="TxLink">
            <a:rPr lang="en-US" altLang="en-US" sz="900" b="0" i="0" u="none" strike="noStrike">
              <a:solidFill>
                <a:srgbClr val="000000"/>
              </a:solidFill>
              <a:latin typeface="ＭＳ ゴシック"/>
              <a:ea typeface="ＭＳ ゴシック"/>
            </a:rPr>
            <a:pPr algn="r"/>
            <a:t>N=994</a:t>
          </a:fld>
          <a:endParaRPr lang="ja-JP" altLang="en-US" sz="1100"/>
        </a:p>
      </cdr:txBody>
    </cdr:sp>
  </cdr:absSizeAnchor>
  <cdr:absSizeAnchor xmlns:cdr="http://schemas.openxmlformats.org/drawingml/2006/chartDrawing">
    <cdr:from>
      <cdr:x>0.89612</cdr:x>
      <cdr:y>0.11549</cdr:y>
    </cdr:from>
    <cdr:ext cx="503986" cy="205209"/>
    <cdr:sp macro="" textlink="">
      <cdr:nvSpPr>
        <cdr:cNvPr id="7" name="テキスト ボックス 1"/>
        <cdr:cNvSpPr txBox="1"/>
      </cdr:nvSpPr>
      <cdr:spPr>
        <a:xfrm xmlns:a="http://schemas.openxmlformats.org/drawingml/2006/main">
          <a:off x="6034597" y="279420"/>
          <a:ext cx="504000" cy="205200"/>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aseline="0">
              <a:latin typeface="ＭＳ ゴシック" panose="020B0609070205080204" pitchFamily="49" charset="-128"/>
              <a:ea typeface="ＭＳ ゴシック" panose="020B0609070205080204" pitchFamily="49" charset="-128"/>
            </a:rPr>
            <a:t>平均</a:t>
          </a:r>
        </a:p>
      </cdr:txBody>
    </cdr:sp>
  </cdr:absSizeAnchor>
  <cdr:absSizeAnchor xmlns:cdr="http://schemas.openxmlformats.org/drawingml/2006/chartDrawing">
    <cdr:from>
      <cdr:x>0.90131</cdr:x>
      <cdr:y>0.18837</cdr:y>
    </cdr:from>
    <cdr:ext cx="468025" cy="179999"/>
    <cdr:sp macro="" textlink="'問1～4'!$Z$135">
      <cdr:nvSpPr>
        <cdr:cNvPr id="10" name="テキスト ボックス 1"/>
        <cdr:cNvSpPr txBox="1"/>
      </cdr:nvSpPr>
      <cdr:spPr>
        <a:xfrm xmlns:a="http://schemas.openxmlformats.org/drawingml/2006/main">
          <a:off x="6069609" y="455733"/>
          <a:ext cx="468025" cy="17999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733023D3-1C37-4C67-B559-B3A499161942}" type="TxLink">
            <a:rPr lang="en-US" altLang="en-US" sz="900" b="0" i="0" u="none" strike="noStrike">
              <a:solidFill>
                <a:srgbClr val="000000"/>
              </a:solidFill>
              <a:latin typeface="ＭＳ ゴシック"/>
              <a:ea typeface="ＭＳ ゴシック"/>
            </a:rPr>
            <a:pPr algn="ctr"/>
            <a:t>49.5室</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0.90131</cdr:x>
      <cdr:y>0.38129</cdr:y>
    </cdr:from>
    <cdr:ext cx="468025" cy="179999"/>
    <cdr:sp macro="" textlink="'問1～4'!$AA$135">
      <cdr:nvSpPr>
        <cdr:cNvPr id="11" name="テキスト ボックス 1"/>
        <cdr:cNvSpPr txBox="1"/>
      </cdr:nvSpPr>
      <cdr:spPr>
        <a:xfrm xmlns:a="http://schemas.openxmlformats.org/drawingml/2006/main">
          <a:off x="6069609" y="922473"/>
          <a:ext cx="468025" cy="180000"/>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B8029839-1882-4442-8F58-36A8A2A70241}" type="TxLink">
            <a:rPr lang="en-US" altLang="en-US" sz="900" b="0" i="0" u="none" strike="noStrike">
              <a:solidFill>
                <a:srgbClr val="000000"/>
              </a:solidFill>
              <a:latin typeface="ＭＳ ゴシック"/>
              <a:ea typeface="ＭＳ ゴシック"/>
            </a:rPr>
            <a:pPr algn="ctr"/>
            <a:t>25.2室</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0.90131</cdr:x>
      <cdr:y>0.57814</cdr:y>
    </cdr:from>
    <cdr:ext cx="468025" cy="179999"/>
    <cdr:sp macro="" textlink="'問1～4'!$AB$135">
      <cdr:nvSpPr>
        <cdr:cNvPr id="12" name="テキスト ボックス 1"/>
        <cdr:cNvSpPr txBox="1"/>
      </cdr:nvSpPr>
      <cdr:spPr>
        <a:xfrm xmlns:a="http://schemas.openxmlformats.org/drawingml/2006/main">
          <a:off x="6069609" y="1398722"/>
          <a:ext cx="468025" cy="17999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5124BEB9-F1B1-4F78-A2E1-CED64A3CB776}" type="TxLink">
            <a:rPr lang="en-US" altLang="en-US" sz="900" b="0" i="0" u="none" strike="noStrike">
              <a:solidFill>
                <a:srgbClr val="000000"/>
              </a:solidFill>
              <a:latin typeface="ＭＳ ゴシック"/>
              <a:ea typeface="ＭＳ ゴシック"/>
            </a:rPr>
            <a:pPr algn="ctr"/>
            <a:t>31.5室</a:t>
          </a:fld>
          <a:endParaRPr lang="ja-JP" altLang="en-US" sz="900">
            <a:latin typeface="ＭＳ ゴシック" panose="020B0609070205080204" pitchFamily="49" charset="-128"/>
            <a:ea typeface="ＭＳ ゴシック" panose="020B0609070205080204" pitchFamily="49" charset="-128"/>
          </a:endParaRPr>
        </a:p>
      </cdr:txBody>
    </cdr:sp>
  </cdr:absSizeAnchor>
</c:userShapes>
</file>

<file path=xl/drawings/drawing170.xml><?xml version="1.0" encoding="utf-8"?>
<c:userShapes xmlns:c="http://schemas.openxmlformats.org/drawingml/2006/chart">
  <cdr:absSizeAnchor xmlns:cdr="http://schemas.openxmlformats.org/drawingml/2006/chartDrawing">
    <cdr:from>
      <cdr:x>0.87267</cdr:x>
      <cdr:y>0.0254</cdr:y>
    </cdr:from>
    <cdr:ext cx="211003" cy="198000"/>
    <cdr:sp macro="" textlink="">
      <cdr:nvSpPr>
        <cdr:cNvPr id="2" name="テキスト ボックス 1"/>
        <cdr:cNvSpPr txBox="1"/>
      </cdr:nvSpPr>
      <cdr:spPr>
        <a:xfrm xmlns:a="http://schemas.openxmlformats.org/drawingml/2006/main">
          <a:off x="5444458" y="113949"/>
          <a:ext cx="211003" cy="198000"/>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relSizeAnchor xmlns:cdr="http://schemas.openxmlformats.org/drawingml/2006/chartDrawing">
    <cdr:from>
      <cdr:x>0.04746</cdr:x>
      <cdr:y>0.35883</cdr:y>
    </cdr:from>
    <cdr:to>
      <cdr:x>0.15254</cdr:x>
      <cdr:y>0.4071</cdr:y>
    </cdr:to>
    <cdr:sp macro="" textlink="">
      <cdr:nvSpPr>
        <cdr:cNvPr id="12" name="テキスト ボックス 1"/>
        <cdr:cNvSpPr txBox="1"/>
      </cdr:nvSpPr>
      <cdr:spPr>
        <a:xfrm xmlns:a="http://schemas.openxmlformats.org/drawingml/2006/main">
          <a:off x="266700" y="1250950"/>
          <a:ext cx="590550" cy="168275"/>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endParaRPr lang="ja-JP" altLang="en-US" sz="1100"/>
        </a:p>
      </cdr:txBody>
    </cdr:sp>
  </cdr:relSizeAnchor>
  <cdr:relSizeAnchor xmlns:cdr="http://schemas.openxmlformats.org/drawingml/2006/chartDrawing">
    <cdr:from>
      <cdr:x>0.89771</cdr:x>
      <cdr:y>0.06441</cdr:y>
    </cdr:from>
    <cdr:to>
      <cdr:x>0.98048</cdr:x>
      <cdr:y>0.11465</cdr:y>
    </cdr:to>
    <cdr:sp macro="" textlink="">
      <cdr:nvSpPr>
        <cdr:cNvPr id="4" name="テキスト ボックス 1"/>
        <cdr:cNvSpPr txBox="1"/>
      </cdr:nvSpPr>
      <cdr:spPr>
        <a:xfrm xmlns:a="http://schemas.openxmlformats.org/drawingml/2006/main">
          <a:off x="5600700" y="288939"/>
          <a:ext cx="516392" cy="225391"/>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平均</a:t>
          </a:r>
        </a:p>
      </cdr:txBody>
    </cdr:sp>
  </cdr:relSizeAnchor>
  <cdr:relSizeAnchor xmlns:cdr="http://schemas.openxmlformats.org/drawingml/2006/chartDrawing">
    <cdr:from>
      <cdr:x>0.88702</cdr:x>
      <cdr:y>0.09837</cdr:y>
    </cdr:from>
    <cdr:to>
      <cdr:x>0.96979</cdr:x>
      <cdr:y>0.14862</cdr:y>
    </cdr:to>
    <cdr:sp macro="" textlink="">
      <cdr:nvSpPr>
        <cdr:cNvPr id="5" name="テキスト ボックス 1"/>
        <cdr:cNvSpPr txBox="1"/>
      </cdr:nvSpPr>
      <cdr:spPr>
        <a:xfrm xmlns:a="http://schemas.openxmlformats.org/drawingml/2006/main">
          <a:off x="5534025" y="441325"/>
          <a:ext cx="516384" cy="225425"/>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512C21A-F218-42AA-A25D-6FE7B3451409}" type="TxLink">
            <a:rPr lang="en-US" altLang="en-US" sz="900" b="0" i="0" u="none" strike="noStrike">
              <a:solidFill>
                <a:srgbClr val="000000"/>
              </a:solidFill>
              <a:latin typeface="ＭＳ ゴシック"/>
              <a:ea typeface="ＭＳ ゴシック"/>
            </a:rPr>
            <a:pPr algn="r"/>
            <a:t>92.7％</a:t>
          </a:fld>
          <a:endParaRPr lang="ja-JP" altLang="en-US" sz="900">
            <a:latin typeface="ＭＳ ゴシック" panose="020B0609070205080204" pitchFamily="49" charset="-128"/>
            <a:ea typeface="ＭＳ ゴシック" panose="020B0609070205080204" pitchFamily="49" charset="-128"/>
          </a:endParaRPr>
        </a:p>
      </cdr:txBody>
    </cdr:sp>
  </cdr:relSizeAnchor>
  <cdr:relSizeAnchor xmlns:cdr="http://schemas.openxmlformats.org/drawingml/2006/chartDrawing">
    <cdr:from>
      <cdr:x>0.88702</cdr:x>
      <cdr:y>0.1833</cdr:y>
    </cdr:from>
    <cdr:to>
      <cdr:x>0.96979</cdr:x>
      <cdr:y>0.23355</cdr:y>
    </cdr:to>
    <cdr:sp macro="" textlink="">
      <cdr:nvSpPr>
        <cdr:cNvPr id="6" name="テキスト ボックス 1"/>
        <cdr:cNvSpPr txBox="1"/>
      </cdr:nvSpPr>
      <cdr:spPr>
        <a:xfrm xmlns:a="http://schemas.openxmlformats.org/drawingml/2006/main">
          <a:off x="5534007" y="822318"/>
          <a:ext cx="516392" cy="225435"/>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4B75661F-0CA4-4CF7-9AE5-9B5F0EB1A503}" type="TxLink">
            <a:rPr lang="en-US" altLang="en-US" sz="900" b="0" i="0" u="none" strike="noStrike">
              <a:solidFill>
                <a:srgbClr val="000000"/>
              </a:solidFill>
              <a:latin typeface="ＭＳ ゴシック"/>
              <a:ea typeface="ＭＳ ゴシック"/>
            </a:rPr>
            <a:pPr algn="r"/>
            <a:t>90.3％</a:t>
          </a:fld>
          <a:endParaRPr lang="ja-JP" altLang="en-US" sz="900">
            <a:latin typeface="ＭＳ ゴシック" panose="020B0609070205080204" pitchFamily="49" charset="-128"/>
            <a:ea typeface="ＭＳ ゴシック" panose="020B0609070205080204" pitchFamily="49" charset="-128"/>
          </a:endParaRPr>
        </a:p>
      </cdr:txBody>
    </cdr:sp>
  </cdr:relSizeAnchor>
  <cdr:relSizeAnchor xmlns:cdr="http://schemas.openxmlformats.org/drawingml/2006/chartDrawing">
    <cdr:from>
      <cdr:x>0.88702</cdr:x>
      <cdr:y>0.26398</cdr:y>
    </cdr:from>
    <cdr:to>
      <cdr:x>0.96979</cdr:x>
      <cdr:y>0.31423</cdr:y>
    </cdr:to>
    <cdr:sp macro="" textlink="">
      <cdr:nvSpPr>
        <cdr:cNvPr id="7" name="テキスト ボックス 1"/>
        <cdr:cNvSpPr txBox="1"/>
      </cdr:nvSpPr>
      <cdr:spPr>
        <a:xfrm xmlns:a="http://schemas.openxmlformats.org/drawingml/2006/main">
          <a:off x="5534007" y="1184270"/>
          <a:ext cx="516392" cy="225436"/>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B11EB823-B4FA-43E8-9400-24096B62A34C}" type="TxLink">
            <a:rPr lang="en-US" altLang="en-US" sz="900" b="0" i="0" u="none" strike="noStrike">
              <a:solidFill>
                <a:srgbClr val="000000"/>
              </a:solidFill>
              <a:latin typeface="ＭＳ ゴシック"/>
              <a:ea typeface="ＭＳ ゴシック"/>
            </a:rPr>
            <a:pPr algn="r"/>
            <a:t>90.1％</a:t>
          </a:fld>
          <a:endParaRPr lang="ja-JP" altLang="en-US" sz="900">
            <a:latin typeface="ＭＳ ゴシック" panose="020B0609070205080204" pitchFamily="49" charset="-128"/>
            <a:ea typeface="ＭＳ ゴシック" panose="020B0609070205080204" pitchFamily="49" charset="-128"/>
          </a:endParaRPr>
        </a:p>
      </cdr:txBody>
    </cdr:sp>
  </cdr:relSizeAnchor>
  <cdr:relSizeAnchor xmlns:cdr="http://schemas.openxmlformats.org/drawingml/2006/chartDrawing">
    <cdr:from>
      <cdr:x>0.88702</cdr:x>
      <cdr:y>0.35315</cdr:y>
    </cdr:from>
    <cdr:to>
      <cdr:x>0.96979</cdr:x>
      <cdr:y>0.4034</cdr:y>
    </cdr:to>
    <cdr:sp macro="" textlink="">
      <cdr:nvSpPr>
        <cdr:cNvPr id="8" name="テキスト ボックス 1"/>
        <cdr:cNvSpPr txBox="1"/>
      </cdr:nvSpPr>
      <cdr:spPr>
        <a:xfrm xmlns:a="http://schemas.openxmlformats.org/drawingml/2006/main">
          <a:off x="5534007" y="1584311"/>
          <a:ext cx="516392" cy="225436"/>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CF6EDAF5-999E-403E-8300-9EFEC4864E12}" type="TxLink">
            <a:rPr lang="en-US" altLang="en-US" sz="900" b="0" i="0" u="none" strike="noStrike">
              <a:solidFill>
                <a:srgbClr val="000000"/>
              </a:solidFill>
              <a:latin typeface="ＭＳ ゴシック"/>
              <a:ea typeface="ＭＳ ゴシック"/>
            </a:rPr>
            <a:pPr algn="r"/>
            <a:t>93.3％</a:t>
          </a:fld>
          <a:endParaRPr lang="ja-JP" altLang="en-US" sz="900">
            <a:latin typeface="ＭＳ ゴシック" panose="020B0609070205080204" pitchFamily="49" charset="-128"/>
            <a:ea typeface="ＭＳ ゴシック" panose="020B0609070205080204" pitchFamily="49" charset="-128"/>
          </a:endParaRPr>
        </a:p>
      </cdr:txBody>
    </cdr:sp>
  </cdr:relSizeAnchor>
  <cdr:relSizeAnchor xmlns:cdr="http://schemas.openxmlformats.org/drawingml/2006/chartDrawing">
    <cdr:from>
      <cdr:x>0.88702</cdr:x>
      <cdr:y>0.43596</cdr:y>
    </cdr:from>
    <cdr:to>
      <cdr:x>0.96979</cdr:x>
      <cdr:y>0.4862</cdr:y>
    </cdr:to>
    <cdr:sp macro="" textlink="">
      <cdr:nvSpPr>
        <cdr:cNvPr id="9" name="テキスト ボックス 1"/>
        <cdr:cNvSpPr txBox="1"/>
      </cdr:nvSpPr>
      <cdr:spPr>
        <a:xfrm xmlns:a="http://schemas.openxmlformats.org/drawingml/2006/main">
          <a:off x="5534007" y="1955820"/>
          <a:ext cx="516392" cy="225390"/>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C186FE1C-8A56-4848-BACE-118DA20E8EAD}" type="TxLink">
            <a:rPr lang="en-US" altLang="en-US" sz="900" b="0" i="0" u="none" strike="noStrike">
              <a:solidFill>
                <a:srgbClr val="000000"/>
              </a:solidFill>
              <a:latin typeface="ＭＳ ゴシック"/>
              <a:ea typeface="ＭＳ ゴシック"/>
            </a:rPr>
            <a:pPr algn="r"/>
            <a:t>92.8％</a:t>
          </a:fld>
          <a:endParaRPr lang="ja-JP" altLang="en-US" sz="900">
            <a:latin typeface="ＭＳ ゴシック" panose="020B0609070205080204" pitchFamily="49" charset="-128"/>
            <a:ea typeface="ＭＳ ゴシック" panose="020B0609070205080204" pitchFamily="49" charset="-128"/>
          </a:endParaRPr>
        </a:p>
      </cdr:txBody>
    </cdr:sp>
  </cdr:relSizeAnchor>
  <cdr:relSizeAnchor xmlns:cdr="http://schemas.openxmlformats.org/drawingml/2006/chartDrawing">
    <cdr:from>
      <cdr:x>0.88702</cdr:x>
      <cdr:y>0.51876</cdr:y>
    </cdr:from>
    <cdr:to>
      <cdr:x>0.96979</cdr:x>
      <cdr:y>0.56901</cdr:y>
    </cdr:to>
    <cdr:sp macro="" textlink="">
      <cdr:nvSpPr>
        <cdr:cNvPr id="10" name="テキスト ボックス 1"/>
        <cdr:cNvSpPr txBox="1"/>
      </cdr:nvSpPr>
      <cdr:spPr>
        <a:xfrm xmlns:a="http://schemas.openxmlformats.org/drawingml/2006/main">
          <a:off x="5534007" y="2327283"/>
          <a:ext cx="516392" cy="225436"/>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8BD88321-7A57-47C6-9CA0-370C1A3FAADA}" type="TxLink">
            <a:rPr lang="en-US" altLang="en-US" sz="900" b="0" i="0" u="none" strike="noStrike">
              <a:solidFill>
                <a:srgbClr val="000000"/>
              </a:solidFill>
              <a:latin typeface="ＭＳ ゴシック"/>
              <a:ea typeface="ＭＳ ゴシック"/>
            </a:rPr>
            <a:pPr algn="r"/>
            <a:t>90.7％</a:t>
          </a:fld>
          <a:endParaRPr lang="ja-JP" altLang="en-US" sz="900">
            <a:latin typeface="ＭＳ ゴシック" panose="020B0609070205080204" pitchFamily="49" charset="-128"/>
            <a:ea typeface="ＭＳ ゴシック" panose="020B0609070205080204" pitchFamily="49" charset="-128"/>
          </a:endParaRPr>
        </a:p>
      </cdr:txBody>
    </cdr:sp>
  </cdr:relSizeAnchor>
  <cdr:relSizeAnchor xmlns:cdr="http://schemas.openxmlformats.org/drawingml/2006/chartDrawing">
    <cdr:from>
      <cdr:x>0.88702</cdr:x>
      <cdr:y>0.60368</cdr:y>
    </cdr:from>
    <cdr:to>
      <cdr:x>0.96979</cdr:x>
      <cdr:y>0.65393</cdr:y>
    </cdr:to>
    <cdr:sp macro="" textlink="">
      <cdr:nvSpPr>
        <cdr:cNvPr id="11" name="テキスト ボックス 1"/>
        <cdr:cNvSpPr txBox="1"/>
      </cdr:nvSpPr>
      <cdr:spPr>
        <a:xfrm xmlns:a="http://schemas.openxmlformats.org/drawingml/2006/main">
          <a:off x="5534007" y="2708258"/>
          <a:ext cx="516392" cy="225435"/>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E30477F-4723-49B6-9A42-F68322956644}" type="TxLink">
            <a:rPr lang="en-US" altLang="en-US" sz="900" b="0" i="0" u="none" strike="noStrike">
              <a:solidFill>
                <a:srgbClr val="000000"/>
              </a:solidFill>
              <a:latin typeface="ＭＳ ゴシック"/>
              <a:ea typeface="ＭＳ ゴシック"/>
            </a:rPr>
            <a:pPr algn="r"/>
            <a:t>89.7％</a:t>
          </a:fld>
          <a:endParaRPr lang="ja-JP" altLang="en-US" sz="900">
            <a:latin typeface="ＭＳ ゴシック" panose="020B0609070205080204" pitchFamily="49" charset="-128"/>
            <a:ea typeface="ＭＳ ゴシック" panose="020B0609070205080204" pitchFamily="49" charset="-128"/>
          </a:endParaRPr>
        </a:p>
      </cdr:txBody>
    </cdr:sp>
  </cdr:relSizeAnchor>
  <cdr:relSizeAnchor xmlns:cdr="http://schemas.openxmlformats.org/drawingml/2006/chartDrawing">
    <cdr:from>
      <cdr:x>0.88702</cdr:x>
      <cdr:y>0.69073</cdr:y>
    </cdr:from>
    <cdr:to>
      <cdr:x>0.96979</cdr:x>
      <cdr:y>0.74098</cdr:y>
    </cdr:to>
    <cdr:sp macro="" textlink="">
      <cdr:nvSpPr>
        <cdr:cNvPr id="13" name="テキスト ボックス 1"/>
        <cdr:cNvSpPr txBox="1"/>
      </cdr:nvSpPr>
      <cdr:spPr>
        <a:xfrm xmlns:a="http://schemas.openxmlformats.org/drawingml/2006/main">
          <a:off x="5534007" y="3098788"/>
          <a:ext cx="516392" cy="225435"/>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9E45011-78D0-4059-A936-1D2B4F593B1A}" type="TxLink">
            <a:rPr lang="en-US" altLang="en-US" sz="900" b="0" i="0" u="none" strike="noStrike">
              <a:solidFill>
                <a:srgbClr val="000000"/>
              </a:solidFill>
              <a:latin typeface="ＭＳ ゴシック"/>
              <a:ea typeface="ＭＳ ゴシック"/>
            </a:rPr>
            <a:pPr algn="r"/>
            <a:t>88.1％</a:t>
          </a:fld>
          <a:endParaRPr lang="ja-JP" altLang="en-US" sz="900">
            <a:latin typeface="ＭＳ ゴシック" panose="020B0609070205080204" pitchFamily="49" charset="-128"/>
            <a:ea typeface="ＭＳ ゴシック" panose="020B0609070205080204" pitchFamily="49" charset="-128"/>
          </a:endParaRPr>
        </a:p>
      </cdr:txBody>
    </cdr:sp>
  </cdr:relSizeAnchor>
  <cdr:relSizeAnchor xmlns:cdr="http://schemas.openxmlformats.org/drawingml/2006/chartDrawing">
    <cdr:from>
      <cdr:x>0.88702</cdr:x>
      <cdr:y>0.76929</cdr:y>
    </cdr:from>
    <cdr:to>
      <cdr:x>0.96979</cdr:x>
      <cdr:y>0.81954</cdr:y>
    </cdr:to>
    <cdr:sp macro="" textlink="">
      <cdr:nvSpPr>
        <cdr:cNvPr id="14" name="テキスト ボックス 1"/>
        <cdr:cNvSpPr txBox="1"/>
      </cdr:nvSpPr>
      <cdr:spPr>
        <a:xfrm xmlns:a="http://schemas.openxmlformats.org/drawingml/2006/main">
          <a:off x="5534007" y="3451230"/>
          <a:ext cx="516392" cy="225435"/>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6EB72007-DB92-4CB4-8306-8C7A9E1FF522}" type="TxLink">
            <a:rPr lang="en-US" altLang="en-US" sz="900" b="0" i="0" u="none" strike="noStrike">
              <a:solidFill>
                <a:srgbClr val="000000"/>
              </a:solidFill>
              <a:latin typeface="ＭＳ ゴシック"/>
              <a:ea typeface="ＭＳ ゴシック"/>
            </a:rPr>
            <a:pPr algn="r"/>
            <a:t>88.0％</a:t>
          </a:fld>
          <a:endParaRPr lang="ja-JP" altLang="en-US" sz="900">
            <a:latin typeface="ＭＳ ゴシック" panose="020B0609070205080204" pitchFamily="49" charset="-128"/>
            <a:ea typeface="ＭＳ ゴシック" panose="020B0609070205080204" pitchFamily="49" charset="-128"/>
          </a:endParaRPr>
        </a:p>
      </cdr:txBody>
    </cdr:sp>
  </cdr:relSizeAnchor>
</c:userShapes>
</file>

<file path=xl/drawings/drawing171.xml><?xml version="1.0" encoding="utf-8"?>
<c:userShapes xmlns:c="http://schemas.openxmlformats.org/drawingml/2006/chart">
  <cdr:absSizeAnchor xmlns:cdr="http://schemas.openxmlformats.org/drawingml/2006/chartDrawing">
    <cdr:from>
      <cdr:x>0.86588</cdr:x>
      <cdr:y>0.02887</cdr:y>
    </cdr:from>
    <cdr:ext cx="210997" cy="198000"/>
    <cdr:sp macro="" textlink="">
      <cdr:nvSpPr>
        <cdr:cNvPr id="2" name="テキスト ボックス 1"/>
        <cdr:cNvSpPr txBox="1"/>
      </cdr:nvSpPr>
      <cdr:spPr>
        <a:xfrm xmlns:a="http://schemas.openxmlformats.org/drawingml/2006/main">
          <a:off x="5900170" y="130726"/>
          <a:ext cx="210997" cy="198000"/>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relSizeAnchor xmlns:cdr="http://schemas.openxmlformats.org/drawingml/2006/chartDrawing">
    <cdr:from>
      <cdr:x>0.04746</cdr:x>
      <cdr:y>0.35883</cdr:y>
    </cdr:from>
    <cdr:to>
      <cdr:x>0.15254</cdr:x>
      <cdr:y>0.4071</cdr:y>
    </cdr:to>
    <cdr:sp macro="" textlink="">
      <cdr:nvSpPr>
        <cdr:cNvPr id="12" name="テキスト ボックス 1"/>
        <cdr:cNvSpPr txBox="1"/>
      </cdr:nvSpPr>
      <cdr:spPr>
        <a:xfrm xmlns:a="http://schemas.openxmlformats.org/drawingml/2006/main">
          <a:off x="266700" y="1250950"/>
          <a:ext cx="590550" cy="168275"/>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endParaRPr lang="ja-JP" altLang="en-US" sz="1100"/>
        </a:p>
      </cdr:txBody>
    </cdr:sp>
  </cdr:relSizeAnchor>
  <cdr:relSizeAnchor xmlns:cdr="http://schemas.openxmlformats.org/drawingml/2006/chartDrawing">
    <cdr:from>
      <cdr:x>0.8728</cdr:x>
      <cdr:y>0.05975</cdr:y>
    </cdr:from>
    <cdr:to>
      <cdr:x>0.96774</cdr:x>
      <cdr:y>0.11275</cdr:y>
    </cdr:to>
    <cdr:sp macro="" textlink="">
      <cdr:nvSpPr>
        <cdr:cNvPr id="4" name="テキスト ボックス 1">
          <a:extLst xmlns:a="http://schemas.openxmlformats.org/drawingml/2006/main">
            <a:ext uri="{FF2B5EF4-FFF2-40B4-BE49-F238E27FC236}">
              <a16:creationId xmlns:a16="http://schemas.microsoft.com/office/drawing/2014/main" id="{1F0B3F70-9087-46B8-86C9-D65F42D81C99}"/>
            </a:ext>
          </a:extLst>
        </cdr:cNvPr>
        <cdr:cNvSpPr txBox="1"/>
      </cdr:nvSpPr>
      <cdr:spPr>
        <a:xfrm xmlns:a="http://schemas.openxmlformats.org/drawingml/2006/main">
          <a:off x="5947292" y="270608"/>
          <a:ext cx="646940" cy="240031"/>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平均</a:t>
          </a:r>
        </a:p>
      </cdr:txBody>
    </cdr:sp>
  </cdr:relSizeAnchor>
  <cdr:relSizeAnchor xmlns:cdr="http://schemas.openxmlformats.org/drawingml/2006/chartDrawing">
    <cdr:from>
      <cdr:x>0.89112</cdr:x>
      <cdr:y>0.09412</cdr:y>
    </cdr:from>
    <cdr:to>
      <cdr:x>0.95497</cdr:x>
      <cdr:y>0.14988</cdr:y>
    </cdr:to>
    <cdr:sp macro="" textlink="">
      <cdr:nvSpPr>
        <cdr:cNvPr id="5" name="テキスト ボックス 1">
          <a:extLst xmlns:a="http://schemas.openxmlformats.org/drawingml/2006/main">
            <a:ext uri="{FF2B5EF4-FFF2-40B4-BE49-F238E27FC236}">
              <a16:creationId xmlns:a16="http://schemas.microsoft.com/office/drawing/2014/main" id="{625FD78F-CC18-4A43-BC57-FDACA7FB57DC}"/>
            </a:ext>
          </a:extLst>
        </cdr:cNvPr>
        <cdr:cNvSpPr txBox="1"/>
      </cdr:nvSpPr>
      <cdr:spPr>
        <a:xfrm xmlns:a="http://schemas.openxmlformats.org/drawingml/2006/main">
          <a:off x="6072151" y="426226"/>
          <a:ext cx="435067" cy="252557"/>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900">
              <a:latin typeface="ＭＳ ゴシック" panose="020B0609070205080204" pitchFamily="49" charset="-128"/>
              <a:ea typeface="ＭＳ ゴシック" panose="020B0609070205080204" pitchFamily="49" charset="-128"/>
            </a:rPr>
            <a:t>2.2</a:t>
          </a:r>
          <a:endParaRPr lang="ja-JP" altLang="en-US" sz="900">
            <a:latin typeface="ＭＳ ゴシック" panose="020B0609070205080204" pitchFamily="49" charset="-128"/>
            <a:ea typeface="ＭＳ ゴシック" panose="020B0609070205080204" pitchFamily="49" charset="-128"/>
          </a:endParaRPr>
        </a:p>
      </cdr:txBody>
    </cdr:sp>
  </cdr:relSizeAnchor>
  <cdr:relSizeAnchor xmlns:cdr="http://schemas.openxmlformats.org/drawingml/2006/chartDrawing">
    <cdr:from>
      <cdr:x>0.89112</cdr:x>
      <cdr:y>0.17418</cdr:y>
    </cdr:from>
    <cdr:to>
      <cdr:x>0.95497</cdr:x>
      <cdr:y>0.22995</cdr:y>
    </cdr:to>
    <cdr:sp macro="" textlink="">
      <cdr:nvSpPr>
        <cdr:cNvPr id="6" name="テキスト ボックス 1">
          <a:extLst xmlns:a="http://schemas.openxmlformats.org/drawingml/2006/main">
            <a:ext uri="{FF2B5EF4-FFF2-40B4-BE49-F238E27FC236}">
              <a16:creationId xmlns:a16="http://schemas.microsoft.com/office/drawing/2014/main" id="{7D1144A6-2BF6-4A9D-B411-8326798BA039}"/>
            </a:ext>
          </a:extLst>
        </cdr:cNvPr>
        <cdr:cNvSpPr txBox="1"/>
      </cdr:nvSpPr>
      <cdr:spPr>
        <a:xfrm xmlns:a="http://schemas.openxmlformats.org/drawingml/2006/main">
          <a:off x="6072151" y="788815"/>
          <a:ext cx="435067" cy="252557"/>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CD1280C-365C-4E75-9491-E28F154A68C7}" type="TxLink">
            <a:rPr lang="en-US" altLang="en-US" sz="900" b="0" i="0" u="none" strike="noStrike">
              <a:solidFill>
                <a:srgbClr val="000000"/>
              </a:solidFill>
              <a:latin typeface="ＭＳ ゴシック"/>
              <a:ea typeface="ＭＳ ゴシック"/>
            </a:rPr>
            <a:pPr algn="ctr"/>
            <a:t>2.3</a:t>
          </a:fld>
          <a:endParaRPr lang="ja-JP" altLang="en-US" sz="900">
            <a:latin typeface="ＭＳ ゴシック" panose="020B0609070205080204" pitchFamily="49" charset="-128"/>
            <a:ea typeface="ＭＳ ゴシック" panose="020B0609070205080204" pitchFamily="49" charset="-128"/>
          </a:endParaRPr>
        </a:p>
      </cdr:txBody>
    </cdr:sp>
  </cdr:relSizeAnchor>
  <cdr:relSizeAnchor xmlns:cdr="http://schemas.openxmlformats.org/drawingml/2006/chartDrawing">
    <cdr:from>
      <cdr:x>0.89005</cdr:x>
      <cdr:y>0.26262</cdr:y>
    </cdr:from>
    <cdr:to>
      <cdr:x>0.9539</cdr:x>
      <cdr:y>0.31839</cdr:y>
    </cdr:to>
    <cdr:sp macro="" textlink="">
      <cdr:nvSpPr>
        <cdr:cNvPr id="7" name="テキスト ボックス 1">
          <a:extLst xmlns:a="http://schemas.openxmlformats.org/drawingml/2006/main">
            <a:ext uri="{FF2B5EF4-FFF2-40B4-BE49-F238E27FC236}">
              <a16:creationId xmlns:a16="http://schemas.microsoft.com/office/drawing/2014/main" id="{3401644D-69DF-4E34-B41A-108CD5FAAE5E}"/>
            </a:ext>
          </a:extLst>
        </cdr:cNvPr>
        <cdr:cNvSpPr txBox="1"/>
      </cdr:nvSpPr>
      <cdr:spPr>
        <a:xfrm xmlns:a="http://schemas.openxmlformats.org/drawingml/2006/main">
          <a:off x="6064824" y="1189356"/>
          <a:ext cx="435067" cy="252557"/>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14B7E2C7-DDA3-4876-AFE0-2EB4DF176240}" type="TxLink">
            <a:rPr lang="en-US" altLang="en-US" sz="900" b="0" i="0" u="none" strike="noStrike">
              <a:solidFill>
                <a:srgbClr val="000000"/>
              </a:solidFill>
              <a:latin typeface="ＭＳ ゴシック"/>
              <a:ea typeface="ＭＳ ゴシック"/>
            </a:rPr>
            <a:pPr algn="ctr"/>
            <a:t>2.3</a:t>
          </a:fld>
          <a:endParaRPr lang="ja-JP" altLang="en-US" sz="900">
            <a:latin typeface="ＭＳ ゴシック" panose="020B0609070205080204" pitchFamily="49" charset="-128"/>
            <a:ea typeface="ＭＳ ゴシック" panose="020B0609070205080204" pitchFamily="49" charset="-128"/>
          </a:endParaRPr>
        </a:p>
      </cdr:txBody>
    </cdr:sp>
  </cdr:relSizeAnchor>
  <cdr:relSizeAnchor xmlns:cdr="http://schemas.openxmlformats.org/drawingml/2006/chartDrawing">
    <cdr:from>
      <cdr:x>0.89112</cdr:x>
      <cdr:y>0.34821</cdr:y>
    </cdr:from>
    <cdr:to>
      <cdr:x>0.95497</cdr:x>
      <cdr:y>0.40398</cdr:y>
    </cdr:to>
    <cdr:sp macro="" textlink="">
      <cdr:nvSpPr>
        <cdr:cNvPr id="8" name="テキスト ボックス 1">
          <a:extLst xmlns:a="http://schemas.openxmlformats.org/drawingml/2006/main">
            <a:ext uri="{FF2B5EF4-FFF2-40B4-BE49-F238E27FC236}">
              <a16:creationId xmlns:a16="http://schemas.microsoft.com/office/drawing/2014/main" id="{7C33A020-07AD-4D0B-ACAA-C5C223BA88D8}"/>
            </a:ext>
          </a:extLst>
        </cdr:cNvPr>
        <cdr:cNvSpPr txBox="1"/>
      </cdr:nvSpPr>
      <cdr:spPr>
        <a:xfrm xmlns:a="http://schemas.openxmlformats.org/drawingml/2006/main">
          <a:off x="6072151" y="1576979"/>
          <a:ext cx="435067" cy="252557"/>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900">
              <a:latin typeface="ＭＳ ゴシック" panose="020B0609070205080204" pitchFamily="49" charset="-128"/>
              <a:ea typeface="ＭＳ ゴシック" panose="020B0609070205080204" pitchFamily="49" charset="-128"/>
            </a:rPr>
            <a:t>2.5</a:t>
          </a:r>
          <a:endParaRPr lang="ja-JP" altLang="en-US" sz="900">
            <a:latin typeface="ＭＳ ゴシック" panose="020B0609070205080204" pitchFamily="49" charset="-128"/>
            <a:ea typeface="ＭＳ ゴシック" panose="020B0609070205080204" pitchFamily="49" charset="-128"/>
          </a:endParaRPr>
        </a:p>
      </cdr:txBody>
    </cdr:sp>
  </cdr:relSizeAnchor>
  <cdr:relSizeAnchor xmlns:cdr="http://schemas.openxmlformats.org/drawingml/2006/chartDrawing">
    <cdr:from>
      <cdr:x>0.89112</cdr:x>
      <cdr:y>0.43085</cdr:y>
    </cdr:from>
    <cdr:to>
      <cdr:x>0.95497</cdr:x>
      <cdr:y>0.48662</cdr:y>
    </cdr:to>
    <cdr:sp macro="" textlink="">
      <cdr:nvSpPr>
        <cdr:cNvPr id="9" name="テキスト ボックス 1">
          <a:extLst xmlns:a="http://schemas.openxmlformats.org/drawingml/2006/main">
            <a:ext uri="{FF2B5EF4-FFF2-40B4-BE49-F238E27FC236}">
              <a16:creationId xmlns:a16="http://schemas.microsoft.com/office/drawing/2014/main" id="{3E6AF556-4D05-4EA9-8371-74CB878CB1BF}"/>
            </a:ext>
          </a:extLst>
        </cdr:cNvPr>
        <cdr:cNvSpPr txBox="1"/>
      </cdr:nvSpPr>
      <cdr:spPr>
        <a:xfrm xmlns:a="http://schemas.openxmlformats.org/drawingml/2006/main">
          <a:off x="6072151" y="1951217"/>
          <a:ext cx="435067" cy="252557"/>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en-US" sz="900" b="0" i="0" u="none" strike="noStrike">
              <a:solidFill>
                <a:srgbClr val="000000"/>
              </a:solidFill>
              <a:latin typeface="ＭＳ ゴシック"/>
              <a:ea typeface="ＭＳ ゴシック"/>
            </a:rPr>
            <a:t>2.4</a:t>
          </a:r>
          <a:endParaRPr lang="ja-JP" altLang="en-US" sz="900">
            <a:latin typeface="ＭＳ ゴシック" panose="020B0609070205080204" pitchFamily="49" charset="-128"/>
            <a:ea typeface="ＭＳ ゴシック" panose="020B0609070205080204" pitchFamily="49" charset="-128"/>
          </a:endParaRPr>
        </a:p>
      </cdr:txBody>
    </cdr:sp>
  </cdr:relSizeAnchor>
  <cdr:relSizeAnchor xmlns:cdr="http://schemas.openxmlformats.org/drawingml/2006/chartDrawing">
    <cdr:from>
      <cdr:x>0.89005</cdr:x>
      <cdr:y>0.51578</cdr:y>
    </cdr:from>
    <cdr:to>
      <cdr:x>0.9539</cdr:x>
      <cdr:y>0.57154</cdr:y>
    </cdr:to>
    <cdr:sp macro="" textlink="">
      <cdr:nvSpPr>
        <cdr:cNvPr id="10" name="テキスト ボックス 1">
          <a:extLst xmlns:a="http://schemas.openxmlformats.org/drawingml/2006/main">
            <a:ext uri="{FF2B5EF4-FFF2-40B4-BE49-F238E27FC236}">
              <a16:creationId xmlns:a16="http://schemas.microsoft.com/office/drawing/2014/main" id="{5299409D-7534-4E6D-8B93-4689F48819C1}"/>
            </a:ext>
          </a:extLst>
        </cdr:cNvPr>
        <cdr:cNvSpPr txBox="1"/>
      </cdr:nvSpPr>
      <cdr:spPr>
        <a:xfrm xmlns:a="http://schemas.openxmlformats.org/drawingml/2006/main">
          <a:off x="6064824" y="2335836"/>
          <a:ext cx="435067" cy="252557"/>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en-US" sz="900" b="0" i="0" u="none" strike="noStrike">
              <a:solidFill>
                <a:srgbClr val="000000"/>
              </a:solidFill>
              <a:latin typeface="ＭＳ ゴシック"/>
              <a:ea typeface="ＭＳ ゴシック"/>
            </a:rPr>
            <a:t>2.5</a:t>
          </a:r>
          <a:endParaRPr lang="ja-JP" altLang="en-US" sz="900">
            <a:latin typeface="ＭＳ ゴシック" panose="020B0609070205080204" pitchFamily="49" charset="-128"/>
            <a:ea typeface="ＭＳ ゴシック" panose="020B0609070205080204" pitchFamily="49" charset="-128"/>
          </a:endParaRPr>
        </a:p>
      </cdr:txBody>
    </cdr:sp>
  </cdr:relSizeAnchor>
  <cdr:relSizeAnchor xmlns:cdr="http://schemas.openxmlformats.org/drawingml/2006/chartDrawing">
    <cdr:from>
      <cdr:x>0.89005</cdr:x>
      <cdr:y>0.60194</cdr:y>
    </cdr:from>
    <cdr:to>
      <cdr:x>0.9539</cdr:x>
      <cdr:y>0.65771</cdr:y>
    </cdr:to>
    <cdr:sp macro="" textlink="">
      <cdr:nvSpPr>
        <cdr:cNvPr id="11" name="テキスト ボックス 1">
          <a:extLst xmlns:a="http://schemas.openxmlformats.org/drawingml/2006/main">
            <a:ext uri="{FF2B5EF4-FFF2-40B4-BE49-F238E27FC236}">
              <a16:creationId xmlns:a16="http://schemas.microsoft.com/office/drawing/2014/main" id="{4D39887B-4F47-4448-BE92-E31D7961561D}"/>
            </a:ext>
          </a:extLst>
        </cdr:cNvPr>
        <cdr:cNvSpPr txBox="1"/>
      </cdr:nvSpPr>
      <cdr:spPr>
        <a:xfrm xmlns:a="http://schemas.openxmlformats.org/drawingml/2006/main">
          <a:off x="6064824" y="2726044"/>
          <a:ext cx="435067" cy="252557"/>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en-US" sz="900" b="0" i="0" u="none" strike="noStrike">
              <a:solidFill>
                <a:srgbClr val="000000"/>
              </a:solidFill>
              <a:latin typeface="ＭＳ ゴシック"/>
              <a:ea typeface="ＭＳ ゴシック"/>
            </a:rPr>
            <a:t>1.8</a:t>
          </a:r>
          <a:endParaRPr lang="ja-JP" altLang="en-US" sz="900">
            <a:latin typeface="ＭＳ ゴシック" panose="020B0609070205080204" pitchFamily="49" charset="-128"/>
            <a:ea typeface="ＭＳ ゴシック" panose="020B0609070205080204" pitchFamily="49" charset="-128"/>
          </a:endParaRPr>
        </a:p>
      </cdr:txBody>
    </cdr:sp>
  </cdr:relSizeAnchor>
  <cdr:relSizeAnchor xmlns:cdr="http://schemas.openxmlformats.org/drawingml/2006/chartDrawing">
    <cdr:from>
      <cdr:x>0.89112</cdr:x>
      <cdr:y>0.68847</cdr:y>
    </cdr:from>
    <cdr:to>
      <cdr:x>0.95497</cdr:x>
      <cdr:y>0.74424</cdr:y>
    </cdr:to>
    <cdr:sp macro="" textlink="">
      <cdr:nvSpPr>
        <cdr:cNvPr id="13" name="テキスト ボックス 1">
          <a:extLst xmlns:a="http://schemas.openxmlformats.org/drawingml/2006/main">
            <a:ext uri="{FF2B5EF4-FFF2-40B4-BE49-F238E27FC236}">
              <a16:creationId xmlns:a16="http://schemas.microsoft.com/office/drawing/2014/main" id="{9DDC3266-AE2A-4641-8AF2-8E50AB27B249}"/>
            </a:ext>
          </a:extLst>
        </cdr:cNvPr>
        <cdr:cNvSpPr txBox="1"/>
      </cdr:nvSpPr>
      <cdr:spPr>
        <a:xfrm xmlns:a="http://schemas.openxmlformats.org/drawingml/2006/main">
          <a:off x="6072151" y="3117941"/>
          <a:ext cx="435067" cy="252557"/>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en-US" sz="900" b="0" i="0" u="none" strike="noStrike">
              <a:solidFill>
                <a:srgbClr val="000000"/>
              </a:solidFill>
              <a:latin typeface="ＭＳ ゴシック"/>
              <a:ea typeface="ＭＳ ゴシック"/>
            </a:rPr>
            <a:t>1.8</a:t>
          </a:r>
          <a:endParaRPr lang="ja-JP" altLang="en-US" sz="900">
            <a:latin typeface="ＭＳ ゴシック" panose="020B0609070205080204" pitchFamily="49" charset="-128"/>
            <a:ea typeface="ＭＳ ゴシック" panose="020B0609070205080204" pitchFamily="49" charset="-128"/>
          </a:endParaRPr>
        </a:p>
      </cdr:txBody>
    </cdr:sp>
  </cdr:relSizeAnchor>
  <cdr:relSizeAnchor xmlns:cdr="http://schemas.openxmlformats.org/drawingml/2006/chartDrawing">
    <cdr:from>
      <cdr:x>0.89112</cdr:x>
      <cdr:y>0.77017</cdr:y>
    </cdr:from>
    <cdr:to>
      <cdr:x>0.95497</cdr:x>
      <cdr:y>0.82593</cdr:y>
    </cdr:to>
    <cdr:sp macro="" textlink="">
      <cdr:nvSpPr>
        <cdr:cNvPr id="14" name="テキスト ボックス 1">
          <a:extLst xmlns:a="http://schemas.openxmlformats.org/drawingml/2006/main">
            <a:ext uri="{FF2B5EF4-FFF2-40B4-BE49-F238E27FC236}">
              <a16:creationId xmlns:a16="http://schemas.microsoft.com/office/drawing/2014/main" id="{C6295065-D759-4C75-88AE-C530452E0ADD}"/>
            </a:ext>
          </a:extLst>
        </cdr:cNvPr>
        <cdr:cNvSpPr txBox="1"/>
      </cdr:nvSpPr>
      <cdr:spPr>
        <a:xfrm xmlns:a="http://schemas.openxmlformats.org/drawingml/2006/main">
          <a:off x="6072151" y="3487905"/>
          <a:ext cx="435067" cy="252557"/>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en-US" sz="900" b="0" i="0" u="none" strike="noStrike">
              <a:solidFill>
                <a:srgbClr val="000000"/>
              </a:solidFill>
              <a:latin typeface="ＭＳ ゴシック"/>
              <a:ea typeface="ＭＳ ゴシック"/>
            </a:rPr>
            <a:t>1.9</a:t>
          </a:r>
          <a:endParaRPr lang="ja-JP" altLang="en-US" sz="900">
            <a:latin typeface="ＭＳ ゴシック" panose="020B0609070205080204" pitchFamily="49" charset="-128"/>
            <a:ea typeface="ＭＳ ゴシック" panose="020B0609070205080204" pitchFamily="49" charset="-128"/>
          </a:endParaRPr>
        </a:p>
      </cdr:txBody>
    </cdr:sp>
  </cdr:relSizeAnchor>
</c:userShapes>
</file>

<file path=xl/drawings/drawing172.xml><?xml version="1.0" encoding="utf-8"?>
<c:userShapes xmlns:c="http://schemas.openxmlformats.org/drawingml/2006/chart">
  <cdr:absSizeAnchor xmlns:cdr="http://schemas.openxmlformats.org/drawingml/2006/chartDrawing">
    <cdr:from>
      <cdr:x>0.87052</cdr:x>
      <cdr:y>0.03292</cdr:y>
    </cdr:from>
    <cdr:ext cx="211003" cy="198000"/>
    <cdr:sp macro="" textlink="">
      <cdr:nvSpPr>
        <cdr:cNvPr id="2" name="テキスト ボックス 1"/>
        <cdr:cNvSpPr txBox="1"/>
      </cdr:nvSpPr>
      <cdr:spPr>
        <a:xfrm xmlns:a="http://schemas.openxmlformats.org/drawingml/2006/main">
          <a:off x="5923810" y="160428"/>
          <a:ext cx="211003" cy="198000"/>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relSizeAnchor xmlns:cdr="http://schemas.openxmlformats.org/drawingml/2006/chartDrawing">
    <cdr:from>
      <cdr:x>0.04746</cdr:x>
      <cdr:y>0.35883</cdr:y>
    </cdr:from>
    <cdr:to>
      <cdr:x>0.15254</cdr:x>
      <cdr:y>0.4071</cdr:y>
    </cdr:to>
    <cdr:sp macro="" textlink="">
      <cdr:nvSpPr>
        <cdr:cNvPr id="12" name="テキスト ボックス 1"/>
        <cdr:cNvSpPr txBox="1"/>
      </cdr:nvSpPr>
      <cdr:spPr>
        <a:xfrm xmlns:a="http://schemas.openxmlformats.org/drawingml/2006/main">
          <a:off x="266700" y="1250950"/>
          <a:ext cx="590550" cy="168275"/>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endParaRPr lang="ja-JP" altLang="en-US" sz="1100"/>
        </a:p>
      </cdr:txBody>
    </cdr:sp>
  </cdr:relSizeAnchor>
  <cdr:relSizeAnchor xmlns:cdr="http://schemas.openxmlformats.org/drawingml/2006/chartDrawing">
    <cdr:from>
      <cdr:x>0.88065</cdr:x>
      <cdr:y>0.06752</cdr:y>
    </cdr:from>
    <cdr:to>
      <cdr:x>0.96749</cdr:x>
      <cdr:y>0.11677</cdr:y>
    </cdr:to>
    <cdr:sp macro="" textlink="">
      <cdr:nvSpPr>
        <cdr:cNvPr id="8" name="テキスト ボックス 1"/>
        <cdr:cNvSpPr txBox="1"/>
      </cdr:nvSpPr>
      <cdr:spPr>
        <a:xfrm xmlns:a="http://schemas.openxmlformats.org/drawingml/2006/main">
          <a:off x="5494265" y="302906"/>
          <a:ext cx="541784" cy="22094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平均</a:t>
          </a:r>
        </a:p>
      </cdr:txBody>
    </cdr:sp>
  </cdr:relSizeAnchor>
  <cdr:relSizeAnchor xmlns:cdr="http://schemas.openxmlformats.org/drawingml/2006/chartDrawing">
    <cdr:from>
      <cdr:x>0.89741</cdr:x>
      <cdr:y>0.09945</cdr:y>
    </cdr:from>
    <cdr:to>
      <cdr:x>0.95581</cdr:x>
      <cdr:y>0.15127</cdr:y>
    </cdr:to>
    <cdr:sp macro="" textlink="">
      <cdr:nvSpPr>
        <cdr:cNvPr id="18" name="テキスト ボックス 1"/>
        <cdr:cNvSpPr txBox="1"/>
      </cdr:nvSpPr>
      <cdr:spPr>
        <a:xfrm xmlns:a="http://schemas.openxmlformats.org/drawingml/2006/main">
          <a:off x="5598829" y="446143"/>
          <a:ext cx="364350" cy="232479"/>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64E0296-ECAB-42C8-8501-29223FFEDC1D}" type="TxLink">
            <a:rPr lang="en-US" altLang="en-US" sz="900" b="0" i="0" u="none" strike="noStrike">
              <a:solidFill>
                <a:srgbClr val="000000"/>
              </a:solidFill>
              <a:latin typeface="ＭＳ ゴシック"/>
              <a:ea typeface="ＭＳ ゴシック"/>
            </a:rPr>
            <a:pPr algn="ctr"/>
            <a:t>2.3</a:t>
          </a:fld>
          <a:endParaRPr lang="ja-JP" altLang="en-US" sz="900">
            <a:latin typeface="ＭＳ ゴシック" panose="020B0609070205080204" pitchFamily="49" charset="-128"/>
            <a:ea typeface="ＭＳ ゴシック" panose="020B0609070205080204" pitchFamily="49" charset="-128"/>
          </a:endParaRPr>
        </a:p>
      </cdr:txBody>
    </cdr:sp>
  </cdr:relSizeAnchor>
  <cdr:relSizeAnchor xmlns:cdr="http://schemas.openxmlformats.org/drawingml/2006/chartDrawing">
    <cdr:from>
      <cdr:x>0.89741</cdr:x>
      <cdr:y>0.18437</cdr:y>
    </cdr:from>
    <cdr:to>
      <cdr:x>0.95581</cdr:x>
      <cdr:y>0.23619</cdr:y>
    </cdr:to>
    <cdr:sp macro="" textlink="">
      <cdr:nvSpPr>
        <cdr:cNvPr id="11" name="テキスト ボックス 1"/>
        <cdr:cNvSpPr txBox="1"/>
      </cdr:nvSpPr>
      <cdr:spPr>
        <a:xfrm xmlns:a="http://schemas.openxmlformats.org/drawingml/2006/main">
          <a:off x="5598829" y="827118"/>
          <a:ext cx="364350" cy="232479"/>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CD1280C-365C-4E75-9491-E28F154A68C7}" type="TxLink">
            <a:rPr lang="en-US" altLang="en-US" sz="900" b="0" i="0" u="none" strike="noStrike">
              <a:solidFill>
                <a:srgbClr val="000000"/>
              </a:solidFill>
              <a:latin typeface="ＭＳ ゴシック"/>
              <a:ea typeface="ＭＳ ゴシック"/>
            </a:rPr>
            <a:pPr algn="ctr"/>
            <a:t>2.3</a:t>
          </a:fld>
          <a:endParaRPr lang="ja-JP" altLang="en-US" sz="900">
            <a:latin typeface="ＭＳ ゴシック" panose="020B0609070205080204" pitchFamily="49" charset="-128"/>
            <a:ea typeface="ＭＳ ゴシック" panose="020B0609070205080204" pitchFamily="49" charset="-128"/>
          </a:endParaRPr>
        </a:p>
      </cdr:txBody>
    </cdr:sp>
  </cdr:relSizeAnchor>
  <cdr:relSizeAnchor xmlns:cdr="http://schemas.openxmlformats.org/drawingml/2006/chartDrawing">
    <cdr:from>
      <cdr:x>0.89741</cdr:x>
      <cdr:y>0.26505</cdr:y>
    </cdr:from>
    <cdr:to>
      <cdr:x>0.95581</cdr:x>
      <cdr:y>0.31687</cdr:y>
    </cdr:to>
    <cdr:sp macro="" textlink="">
      <cdr:nvSpPr>
        <cdr:cNvPr id="15" name="テキスト ボックス 1"/>
        <cdr:cNvSpPr txBox="1"/>
      </cdr:nvSpPr>
      <cdr:spPr>
        <a:xfrm xmlns:a="http://schemas.openxmlformats.org/drawingml/2006/main">
          <a:off x="5598829" y="1189071"/>
          <a:ext cx="364350" cy="232478"/>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14B7E2C7-DDA3-4876-AFE0-2EB4DF176240}" type="TxLink">
            <a:rPr lang="en-US" altLang="en-US" sz="900" b="0" i="0" u="none" strike="noStrike">
              <a:solidFill>
                <a:srgbClr val="000000"/>
              </a:solidFill>
              <a:latin typeface="ＭＳ ゴシック"/>
              <a:ea typeface="ＭＳ ゴシック"/>
            </a:rPr>
            <a:pPr algn="ctr"/>
            <a:t>2.3</a:t>
          </a:fld>
          <a:endParaRPr lang="ja-JP" altLang="en-US" sz="900">
            <a:latin typeface="ＭＳ ゴシック" panose="020B0609070205080204" pitchFamily="49" charset="-128"/>
            <a:ea typeface="ＭＳ ゴシック" panose="020B0609070205080204" pitchFamily="49" charset="-128"/>
          </a:endParaRPr>
        </a:p>
      </cdr:txBody>
    </cdr:sp>
  </cdr:relSizeAnchor>
  <cdr:relSizeAnchor xmlns:cdr="http://schemas.openxmlformats.org/drawingml/2006/chartDrawing">
    <cdr:from>
      <cdr:x>0.89741</cdr:x>
      <cdr:y>0.3521</cdr:y>
    </cdr:from>
    <cdr:to>
      <cdr:x>0.95581</cdr:x>
      <cdr:y>0.40392</cdr:y>
    </cdr:to>
    <cdr:sp macro="" textlink="">
      <cdr:nvSpPr>
        <cdr:cNvPr id="16" name="テキスト ボックス 1"/>
        <cdr:cNvSpPr txBox="1"/>
      </cdr:nvSpPr>
      <cdr:spPr>
        <a:xfrm xmlns:a="http://schemas.openxmlformats.org/drawingml/2006/main">
          <a:off x="5598834" y="1579615"/>
          <a:ext cx="364350" cy="232478"/>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C0629675-E193-4BCD-8988-E50345D2AD1E}" type="TxLink">
            <a:rPr lang="en-US" altLang="en-US" sz="900" b="0" i="0" u="none" strike="noStrike">
              <a:solidFill>
                <a:srgbClr val="000000"/>
              </a:solidFill>
              <a:latin typeface="ＭＳ ゴシック"/>
              <a:ea typeface="ＭＳ ゴシック"/>
            </a:rPr>
            <a:pPr algn="ctr"/>
            <a:t>2.8</a:t>
          </a:fld>
          <a:endParaRPr lang="ja-JP" altLang="en-US" sz="900">
            <a:latin typeface="ＭＳ ゴシック" panose="020B0609070205080204" pitchFamily="49" charset="-128"/>
            <a:ea typeface="ＭＳ ゴシック" panose="020B0609070205080204" pitchFamily="49" charset="-128"/>
          </a:endParaRPr>
        </a:p>
      </cdr:txBody>
    </cdr:sp>
  </cdr:relSizeAnchor>
  <cdr:relSizeAnchor xmlns:cdr="http://schemas.openxmlformats.org/drawingml/2006/chartDrawing">
    <cdr:from>
      <cdr:x>0.89741</cdr:x>
      <cdr:y>0.4349</cdr:y>
    </cdr:from>
    <cdr:to>
      <cdr:x>0.95581</cdr:x>
      <cdr:y>0.48672</cdr:y>
    </cdr:to>
    <cdr:sp macro="" textlink="">
      <cdr:nvSpPr>
        <cdr:cNvPr id="17" name="テキスト ボックス 1"/>
        <cdr:cNvSpPr txBox="1"/>
      </cdr:nvSpPr>
      <cdr:spPr>
        <a:xfrm xmlns:a="http://schemas.openxmlformats.org/drawingml/2006/main">
          <a:off x="5598834" y="1951090"/>
          <a:ext cx="364350" cy="232478"/>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C2EF70FC-B628-4A01-BF5D-C0B99C55BD9E}" type="TxLink">
            <a:rPr lang="en-US" altLang="en-US" sz="900" b="0" i="0" u="none" strike="noStrike">
              <a:solidFill>
                <a:srgbClr val="000000"/>
              </a:solidFill>
              <a:latin typeface="ＭＳ ゴシック"/>
              <a:ea typeface="ＭＳ ゴシック"/>
            </a:rPr>
            <a:pPr algn="ctr"/>
            <a:t>2.8</a:t>
          </a:fld>
          <a:endParaRPr lang="ja-JP" altLang="en-US" sz="900">
            <a:latin typeface="ＭＳ ゴシック" panose="020B0609070205080204" pitchFamily="49" charset="-128"/>
            <a:ea typeface="ＭＳ ゴシック" panose="020B0609070205080204" pitchFamily="49" charset="-128"/>
          </a:endParaRPr>
        </a:p>
      </cdr:txBody>
    </cdr:sp>
  </cdr:relSizeAnchor>
  <cdr:relSizeAnchor xmlns:cdr="http://schemas.openxmlformats.org/drawingml/2006/chartDrawing">
    <cdr:from>
      <cdr:x>0.89741</cdr:x>
      <cdr:y>0.51983</cdr:y>
    </cdr:from>
    <cdr:to>
      <cdr:x>0.95581</cdr:x>
      <cdr:y>0.57165</cdr:y>
    </cdr:to>
    <cdr:sp macro="" textlink="">
      <cdr:nvSpPr>
        <cdr:cNvPr id="19" name="テキスト ボックス 1"/>
        <cdr:cNvSpPr txBox="1"/>
      </cdr:nvSpPr>
      <cdr:spPr>
        <a:xfrm xmlns:a="http://schemas.openxmlformats.org/drawingml/2006/main">
          <a:off x="5598829" y="2332084"/>
          <a:ext cx="364350" cy="232478"/>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122E5395-778D-49F0-9737-E52DEABE9A92}" type="TxLink">
            <a:rPr lang="en-US" altLang="en-US" sz="900" b="0" i="0" u="none" strike="noStrike">
              <a:solidFill>
                <a:srgbClr val="000000"/>
              </a:solidFill>
              <a:latin typeface="ＭＳ ゴシック"/>
              <a:ea typeface="ＭＳ ゴシック"/>
            </a:rPr>
            <a:pPr algn="ctr"/>
            <a:t>2.8</a:t>
          </a:fld>
          <a:endParaRPr lang="ja-JP" altLang="en-US" sz="900">
            <a:latin typeface="ＭＳ ゴシック" panose="020B0609070205080204" pitchFamily="49" charset="-128"/>
            <a:ea typeface="ＭＳ ゴシック" panose="020B0609070205080204" pitchFamily="49" charset="-128"/>
          </a:endParaRPr>
        </a:p>
      </cdr:txBody>
    </cdr:sp>
  </cdr:relSizeAnchor>
  <cdr:relSizeAnchor xmlns:cdr="http://schemas.openxmlformats.org/drawingml/2006/chartDrawing">
    <cdr:from>
      <cdr:x>0.89741</cdr:x>
      <cdr:y>0.59839</cdr:y>
    </cdr:from>
    <cdr:to>
      <cdr:x>0.95581</cdr:x>
      <cdr:y>0.65021</cdr:y>
    </cdr:to>
    <cdr:sp macro="" textlink="">
      <cdr:nvSpPr>
        <cdr:cNvPr id="20" name="テキスト ボックス 1"/>
        <cdr:cNvSpPr txBox="1"/>
      </cdr:nvSpPr>
      <cdr:spPr>
        <a:xfrm xmlns:a="http://schemas.openxmlformats.org/drawingml/2006/main">
          <a:off x="5598829" y="2684525"/>
          <a:ext cx="364350" cy="232479"/>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74EAEDE-70EB-4100-A889-A109C398486B}" type="TxLink">
            <a:rPr lang="en-US" altLang="en-US" sz="900" b="0" i="0" u="none" strike="noStrike">
              <a:solidFill>
                <a:srgbClr val="000000"/>
              </a:solidFill>
              <a:latin typeface="ＭＳ ゴシック"/>
              <a:ea typeface="ＭＳ ゴシック"/>
            </a:rPr>
            <a:pPr algn="ctr"/>
            <a:t>2.0</a:t>
          </a:fld>
          <a:endParaRPr lang="ja-JP" altLang="en-US" sz="900">
            <a:latin typeface="ＭＳ ゴシック" panose="020B0609070205080204" pitchFamily="49" charset="-128"/>
            <a:ea typeface="ＭＳ ゴシック" panose="020B0609070205080204" pitchFamily="49" charset="-128"/>
          </a:endParaRPr>
        </a:p>
      </cdr:txBody>
    </cdr:sp>
  </cdr:relSizeAnchor>
  <cdr:relSizeAnchor xmlns:cdr="http://schemas.openxmlformats.org/drawingml/2006/chartDrawing">
    <cdr:from>
      <cdr:x>0.89741</cdr:x>
      <cdr:y>0.68331</cdr:y>
    </cdr:from>
    <cdr:to>
      <cdr:x>0.95581</cdr:x>
      <cdr:y>0.73513</cdr:y>
    </cdr:to>
    <cdr:sp macro="" textlink="">
      <cdr:nvSpPr>
        <cdr:cNvPr id="21" name="テキスト ボックス 1"/>
        <cdr:cNvSpPr txBox="1"/>
      </cdr:nvSpPr>
      <cdr:spPr>
        <a:xfrm xmlns:a="http://schemas.openxmlformats.org/drawingml/2006/main">
          <a:off x="5598829" y="3065531"/>
          <a:ext cx="364350" cy="232478"/>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0F7D86B-C41D-4F66-A487-1C164EF1A9F2}" type="TxLink">
            <a:rPr lang="en-US" altLang="en-US" sz="900" b="0" i="0" u="none" strike="noStrike">
              <a:solidFill>
                <a:srgbClr val="000000"/>
              </a:solidFill>
              <a:latin typeface="ＭＳ ゴシック"/>
              <a:ea typeface="ＭＳ ゴシック"/>
            </a:rPr>
            <a:pPr algn="ctr"/>
            <a:t>1.9</a:t>
          </a:fld>
          <a:endParaRPr lang="ja-JP" altLang="en-US" sz="900">
            <a:latin typeface="ＭＳ ゴシック" panose="020B0609070205080204" pitchFamily="49" charset="-128"/>
            <a:ea typeface="ＭＳ ゴシック" panose="020B0609070205080204" pitchFamily="49" charset="-128"/>
          </a:endParaRPr>
        </a:p>
      </cdr:txBody>
    </cdr:sp>
  </cdr:relSizeAnchor>
  <cdr:relSizeAnchor xmlns:cdr="http://schemas.openxmlformats.org/drawingml/2006/chartDrawing">
    <cdr:from>
      <cdr:x>0.89741</cdr:x>
      <cdr:y>0.76824</cdr:y>
    </cdr:from>
    <cdr:to>
      <cdr:x>0.95581</cdr:x>
      <cdr:y>0.82006</cdr:y>
    </cdr:to>
    <cdr:sp macro="" textlink="">
      <cdr:nvSpPr>
        <cdr:cNvPr id="22" name="テキスト ボックス 1"/>
        <cdr:cNvSpPr txBox="1"/>
      </cdr:nvSpPr>
      <cdr:spPr>
        <a:xfrm xmlns:a="http://schemas.openxmlformats.org/drawingml/2006/main">
          <a:off x="5598829" y="3446519"/>
          <a:ext cx="364350" cy="232479"/>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F89D9237-4F58-46A4-8D66-C5D6022EBA3A}" type="TxLink">
            <a:rPr lang="en-US" altLang="en-US" sz="900" b="0" i="0" u="none" strike="noStrike">
              <a:solidFill>
                <a:srgbClr val="000000"/>
              </a:solidFill>
              <a:latin typeface="ＭＳ ゴシック"/>
              <a:ea typeface="ＭＳ ゴシック"/>
            </a:rPr>
            <a:pPr algn="ctr"/>
            <a:t>2.0</a:t>
          </a:fld>
          <a:endParaRPr lang="ja-JP" altLang="en-US" sz="900">
            <a:latin typeface="ＭＳ ゴシック" panose="020B0609070205080204" pitchFamily="49" charset="-128"/>
            <a:ea typeface="ＭＳ ゴシック" panose="020B0609070205080204" pitchFamily="49" charset="-128"/>
          </a:endParaRPr>
        </a:p>
      </cdr:txBody>
    </cdr:sp>
  </cdr:relSizeAnchor>
</c:userShapes>
</file>

<file path=xl/drawings/drawing173.xml><?xml version="1.0" encoding="utf-8"?>
<c:userShapes xmlns:c="http://schemas.openxmlformats.org/drawingml/2006/chart">
  <cdr:absSizeAnchor xmlns:cdr="http://schemas.openxmlformats.org/drawingml/2006/chartDrawing">
    <cdr:from>
      <cdr:x>0.88946</cdr:x>
      <cdr:y>0.0254</cdr:y>
    </cdr:from>
    <cdr:ext cx="211003" cy="198000"/>
    <cdr:sp macro="" textlink="">
      <cdr:nvSpPr>
        <cdr:cNvPr id="2" name="テキスト ボックス 1"/>
        <cdr:cNvSpPr txBox="1"/>
      </cdr:nvSpPr>
      <cdr:spPr>
        <a:xfrm xmlns:a="http://schemas.openxmlformats.org/drawingml/2006/main">
          <a:off x="5549208" y="113965"/>
          <a:ext cx="211003" cy="198000"/>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relSizeAnchor xmlns:cdr="http://schemas.openxmlformats.org/drawingml/2006/chartDrawing">
    <cdr:from>
      <cdr:x>0.04746</cdr:x>
      <cdr:y>0.35883</cdr:y>
    </cdr:from>
    <cdr:to>
      <cdr:x>0.15254</cdr:x>
      <cdr:y>0.4071</cdr:y>
    </cdr:to>
    <cdr:sp macro="" textlink="">
      <cdr:nvSpPr>
        <cdr:cNvPr id="12" name="テキスト ボックス 1"/>
        <cdr:cNvSpPr txBox="1"/>
      </cdr:nvSpPr>
      <cdr:spPr>
        <a:xfrm xmlns:a="http://schemas.openxmlformats.org/drawingml/2006/main">
          <a:off x="266700" y="1250950"/>
          <a:ext cx="590550" cy="168275"/>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endParaRPr lang="ja-JP" altLang="en-US" sz="1100"/>
        </a:p>
      </cdr:txBody>
    </cdr:sp>
  </cdr:relSizeAnchor>
</c:userShapes>
</file>

<file path=xl/drawings/drawing174.xml><?xml version="1.0" encoding="utf-8"?>
<c:userShapes xmlns:c="http://schemas.openxmlformats.org/drawingml/2006/chart">
  <cdr:absSizeAnchor xmlns:cdr="http://schemas.openxmlformats.org/drawingml/2006/chartDrawing">
    <cdr:from>
      <cdr:x>0.87267</cdr:x>
      <cdr:y>0.02752</cdr:y>
    </cdr:from>
    <cdr:ext cx="211003" cy="180000"/>
    <cdr:sp macro="" textlink="">
      <cdr:nvSpPr>
        <cdr:cNvPr id="2" name="テキスト ボックス 1"/>
        <cdr:cNvSpPr txBox="1"/>
      </cdr:nvSpPr>
      <cdr:spPr>
        <a:xfrm xmlns:a="http://schemas.openxmlformats.org/drawingml/2006/main">
          <a:off x="5444458" y="123474"/>
          <a:ext cx="211003" cy="180000"/>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relSizeAnchor xmlns:cdr="http://schemas.openxmlformats.org/drawingml/2006/chartDrawing">
    <cdr:from>
      <cdr:x>0.04746</cdr:x>
      <cdr:y>0.35883</cdr:y>
    </cdr:from>
    <cdr:to>
      <cdr:x>0.15254</cdr:x>
      <cdr:y>0.4071</cdr:y>
    </cdr:to>
    <cdr:sp macro="" textlink="">
      <cdr:nvSpPr>
        <cdr:cNvPr id="12" name="テキスト ボックス 1"/>
        <cdr:cNvSpPr txBox="1"/>
      </cdr:nvSpPr>
      <cdr:spPr>
        <a:xfrm xmlns:a="http://schemas.openxmlformats.org/drawingml/2006/main">
          <a:off x="266700" y="1250950"/>
          <a:ext cx="590550" cy="168275"/>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endParaRPr lang="ja-JP" altLang="en-US" sz="1100"/>
        </a:p>
      </cdr:txBody>
    </cdr:sp>
  </cdr:relSizeAnchor>
  <cdr:relSizeAnchor xmlns:cdr="http://schemas.openxmlformats.org/drawingml/2006/chartDrawing">
    <cdr:from>
      <cdr:x>0.89771</cdr:x>
      <cdr:y>0.06441</cdr:y>
    </cdr:from>
    <cdr:to>
      <cdr:x>0.98048</cdr:x>
      <cdr:y>0.11465</cdr:y>
    </cdr:to>
    <cdr:sp macro="" textlink="">
      <cdr:nvSpPr>
        <cdr:cNvPr id="4" name="テキスト ボックス 1"/>
        <cdr:cNvSpPr txBox="1"/>
      </cdr:nvSpPr>
      <cdr:spPr>
        <a:xfrm xmlns:a="http://schemas.openxmlformats.org/drawingml/2006/main">
          <a:off x="5600700" y="288939"/>
          <a:ext cx="516392" cy="225391"/>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平均</a:t>
          </a:r>
        </a:p>
      </cdr:txBody>
    </cdr:sp>
  </cdr:relSizeAnchor>
  <cdr:relSizeAnchor xmlns:cdr="http://schemas.openxmlformats.org/drawingml/2006/chartDrawing">
    <cdr:from>
      <cdr:x>0.87939</cdr:x>
      <cdr:y>0.09837</cdr:y>
    </cdr:from>
    <cdr:to>
      <cdr:x>0.96216</cdr:x>
      <cdr:y>0.14862</cdr:y>
    </cdr:to>
    <cdr:sp macro="" textlink="">
      <cdr:nvSpPr>
        <cdr:cNvPr id="5" name="テキスト ボックス 1"/>
        <cdr:cNvSpPr txBox="1"/>
      </cdr:nvSpPr>
      <cdr:spPr>
        <a:xfrm xmlns:a="http://schemas.openxmlformats.org/drawingml/2006/main">
          <a:off x="5998367" y="431945"/>
          <a:ext cx="564578" cy="22064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D39C35C2-8832-47FE-A694-2951034EFC11}" type="TxLink">
            <a:rPr lang="en-US" altLang="en-US" sz="900" b="0" i="0" u="none" strike="noStrike">
              <a:solidFill>
                <a:srgbClr val="000000"/>
              </a:solidFill>
              <a:latin typeface="ＭＳ ゴシック"/>
              <a:ea typeface="ＭＳ ゴシック"/>
            </a:rPr>
            <a:pPr algn="r"/>
            <a:t>0.9％</a:t>
          </a:fld>
          <a:endParaRPr lang="ja-JP" altLang="en-US" sz="900">
            <a:latin typeface="ＭＳ ゴシック" panose="020B0609070205080204" pitchFamily="49" charset="-128"/>
            <a:ea typeface="ＭＳ ゴシック" panose="020B0609070205080204" pitchFamily="49" charset="-128"/>
          </a:endParaRPr>
        </a:p>
      </cdr:txBody>
    </cdr:sp>
  </cdr:relSizeAnchor>
  <cdr:relSizeAnchor xmlns:cdr="http://schemas.openxmlformats.org/drawingml/2006/chartDrawing">
    <cdr:from>
      <cdr:x>0.87939</cdr:x>
      <cdr:y>0.18442</cdr:y>
    </cdr:from>
    <cdr:to>
      <cdr:x>0.96216</cdr:x>
      <cdr:y>0.23467</cdr:y>
    </cdr:to>
    <cdr:sp macro="" textlink="">
      <cdr:nvSpPr>
        <cdr:cNvPr id="6" name="テキスト ボックス 1"/>
        <cdr:cNvSpPr txBox="1"/>
      </cdr:nvSpPr>
      <cdr:spPr>
        <a:xfrm xmlns:a="http://schemas.openxmlformats.org/drawingml/2006/main">
          <a:off x="5998367" y="809777"/>
          <a:ext cx="564578" cy="22064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B4D72430-FC68-4627-8A7F-A825321DE0C1}" type="TxLink">
            <a:rPr lang="en-US" altLang="en-US" sz="900" b="0" i="0" u="none" strike="noStrike">
              <a:solidFill>
                <a:srgbClr val="000000"/>
              </a:solidFill>
              <a:latin typeface="ＭＳ ゴシック"/>
              <a:ea typeface="ＭＳ ゴシック"/>
            </a:rPr>
            <a:pPr algn="r"/>
            <a:t>0.8％</a:t>
          </a:fld>
          <a:endParaRPr lang="ja-JP" altLang="en-US" sz="900">
            <a:latin typeface="ＭＳ ゴシック" panose="020B0609070205080204" pitchFamily="49" charset="-128"/>
            <a:ea typeface="ＭＳ ゴシック" panose="020B0609070205080204" pitchFamily="49" charset="-128"/>
          </a:endParaRPr>
        </a:p>
      </cdr:txBody>
    </cdr:sp>
  </cdr:relSizeAnchor>
  <cdr:relSizeAnchor xmlns:cdr="http://schemas.openxmlformats.org/drawingml/2006/chartDrawing">
    <cdr:from>
      <cdr:x>0.87939</cdr:x>
      <cdr:y>0.27046</cdr:y>
    </cdr:from>
    <cdr:to>
      <cdr:x>0.96216</cdr:x>
      <cdr:y>0.32071</cdr:y>
    </cdr:to>
    <cdr:sp macro="" textlink="">
      <cdr:nvSpPr>
        <cdr:cNvPr id="7" name="テキスト ボックス 1"/>
        <cdr:cNvSpPr txBox="1"/>
      </cdr:nvSpPr>
      <cdr:spPr>
        <a:xfrm xmlns:a="http://schemas.openxmlformats.org/drawingml/2006/main">
          <a:off x="5998367" y="1187609"/>
          <a:ext cx="564578" cy="22064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6291FCEA-50FC-476A-A97B-79237A9FF619}" type="TxLink">
            <a:rPr lang="en-US" altLang="en-US" sz="900" b="0" i="0" u="none" strike="noStrike">
              <a:solidFill>
                <a:srgbClr val="000000"/>
              </a:solidFill>
              <a:latin typeface="ＭＳ ゴシック"/>
              <a:ea typeface="ＭＳ ゴシック"/>
            </a:rPr>
            <a:pPr algn="r"/>
            <a:t>0.7％</a:t>
          </a:fld>
          <a:endParaRPr lang="ja-JP" altLang="en-US" sz="900">
            <a:latin typeface="ＭＳ ゴシック" panose="020B0609070205080204" pitchFamily="49" charset="-128"/>
            <a:ea typeface="ＭＳ ゴシック" panose="020B0609070205080204" pitchFamily="49" charset="-128"/>
          </a:endParaRPr>
        </a:p>
      </cdr:txBody>
    </cdr:sp>
  </cdr:relSizeAnchor>
  <cdr:relSizeAnchor xmlns:cdr="http://schemas.openxmlformats.org/drawingml/2006/chartDrawing">
    <cdr:from>
      <cdr:x>0.87939</cdr:x>
      <cdr:y>0.35651</cdr:y>
    </cdr:from>
    <cdr:to>
      <cdr:x>0.96216</cdr:x>
      <cdr:y>0.40676</cdr:y>
    </cdr:to>
    <cdr:sp macro="" textlink="">
      <cdr:nvSpPr>
        <cdr:cNvPr id="8" name="テキスト ボックス 1"/>
        <cdr:cNvSpPr txBox="1"/>
      </cdr:nvSpPr>
      <cdr:spPr>
        <a:xfrm xmlns:a="http://schemas.openxmlformats.org/drawingml/2006/main">
          <a:off x="5998367" y="1565441"/>
          <a:ext cx="564578" cy="22064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4F1A5902-664B-45F1-A24C-BCA2D7CDE3B7}" type="TxLink">
            <a:rPr lang="en-US" altLang="en-US" sz="900" b="0" i="0" u="none" strike="noStrike">
              <a:solidFill>
                <a:srgbClr val="000000"/>
              </a:solidFill>
              <a:latin typeface="ＭＳ ゴシック"/>
              <a:ea typeface="ＭＳ ゴシック"/>
            </a:rPr>
            <a:pPr algn="r"/>
            <a:t>21.7％</a:t>
          </a:fld>
          <a:endParaRPr lang="ja-JP" altLang="en-US" sz="900">
            <a:latin typeface="ＭＳ ゴシック" panose="020B0609070205080204" pitchFamily="49" charset="-128"/>
            <a:ea typeface="ＭＳ ゴシック" panose="020B0609070205080204" pitchFamily="49" charset="-128"/>
          </a:endParaRPr>
        </a:p>
      </cdr:txBody>
    </cdr:sp>
  </cdr:relSizeAnchor>
  <cdr:relSizeAnchor xmlns:cdr="http://schemas.openxmlformats.org/drawingml/2006/chartDrawing">
    <cdr:from>
      <cdr:x>0.87939</cdr:x>
      <cdr:y>0.44256</cdr:y>
    </cdr:from>
    <cdr:to>
      <cdr:x>0.96216</cdr:x>
      <cdr:y>0.4928</cdr:y>
    </cdr:to>
    <cdr:sp macro="" textlink="">
      <cdr:nvSpPr>
        <cdr:cNvPr id="9" name="テキスト ボックス 1"/>
        <cdr:cNvSpPr txBox="1"/>
      </cdr:nvSpPr>
      <cdr:spPr>
        <a:xfrm xmlns:a="http://schemas.openxmlformats.org/drawingml/2006/main">
          <a:off x="5998367" y="1943273"/>
          <a:ext cx="564578" cy="220605"/>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A03166AA-7882-4749-A904-93F1280AE0FA}" type="TxLink">
            <a:rPr lang="en-US" altLang="en-US" sz="900" b="0" i="0" u="none" strike="noStrike">
              <a:solidFill>
                <a:srgbClr val="000000"/>
              </a:solidFill>
              <a:latin typeface="ＭＳ ゴシック"/>
              <a:ea typeface="ＭＳ ゴシック"/>
            </a:rPr>
            <a:pPr algn="r"/>
            <a:t>21.4％</a:t>
          </a:fld>
          <a:endParaRPr lang="ja-JP" altLang="en-US" sz="900">
            <a:latin typeface="ＭＳ ゴシック" panose="020B0609070205080204" pitchFamily="49" charset="-128"/>
            <a:ea typeface="ＭＳ ゴシック" panose="020B0609070205080204" pitchFamily="49" charset="-128"/>
          </a:endParaRPr>
        </a:p>
      </cdr:txBody>
    </cdr:sp>
  </cdr:relSizeAnchor>
  <cdr:relSizeAnchor xmlns:cdr="http://schemas.openxmlformats.org/drawingml/2006/chartDrawing">
    <cdr:from>
      <cdr:x>0.87939</cdr:x>
      <cdr:y>0.52859</cdr:y>
    </cdr:from>
    <cdr:to>
      <cdr:x>0.96216</cdr:x>
      <cdr:y>0.57884</cdr:y>
    </cdr:to>
    <cdr:sp macro="" textlink="">
      <cdr:nvSpPr>
        <cdr:cNvPr id="10" name="テキスト ボックス 1"/>
        <cdr:cNvSpPr txBox="1"/>
      </cdr:nvSpPr>
      <cdr:spPr>
        <a:xfrm xmlns:a="http://schemas.openxmlformats.org/drawingml/2006/main">
          <a:off x="5998367" y="2321061"/>
          <a:ext cx="564578" cy="22064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7F03216E-4650-4222-B851-5B95BAFB4341}" type="TxLink">
            <a:rPr lang="en-US" altLang="en-US" sz="900" b="0" i="0" u="none" strike="noStrike">
              <a:solidFill>
                <a:srgbClr val="000000"/>
              </a:solidFill>
              <a:latin typeface="ＭＳ ゴシック"/>
              <a:ea typeface="ＭＳ ゴシック"/>
            </a:rPr>
            <a:pPr algn="r"/>
            <a:t>22.3％</a:t>
          </a:fld>
          <a:endParaRPr lang="ja-JP" altLang="en-US" sz="900">
            <a:latin typeface="ＭＳ ゴシック" panose="020B0609070205080204" pitchFamily="49" charset="-128"/>
            <a:ea typeface="ＭＳ ゴシック" panose="020B0609070205080204" pitchFamily="49" charset="-128"/>
          </a:endParaRPr>
        </a:p>
      </cdr:txBody>
    </cdr:sp>
  </cdr:relSizeAnchor>
  <cdr:relSizeAnchor xmlns:cdr="http://schemas.openxmlformats.org/drawingml/2006/chartDrawing">
    <cdr:from>
      <cdr:x>0.87939</cdr:x>
      <cdr:y>0.61464</cdr:y>
    </cdr:from>
    <cdr:to>
      <cdr:x>0.96216</cdr:x>
      <cdr:y>0.66489</cdr:y>
    </cdr:to>
    <cdr:sp macro="" textlink="">
      <cdr:nvSpPr>
        <cdr:cNvPr id="11" name="テキスト ボックス 1"/>
        <cdr:cNvSpPr txBox="1"/>
      </cdr:nvSpPr>
      <cdr:spPr>
        <a:xfrm xmlns:a="http://schemas.openxmlformats.org/drawingml/2006/main">
          <a:off x="5998367" y="2698893"/>
          <a:ext cx="564578" cy="22064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F000135C-4EC1-4CDC-8DCF-D65BD3C6D49C}" type="TxLink">
            <a:rPr lang="en-US" altLang="en-US" sz="900" b="0" i="0" u="none" strike="noStrike">
              <a:solidFill>
                <a:srgbClr val="000000"/>
              </a:solidFill>
              <a:latin typeface="ＭＳ ゴシック"/>
              <a:ea typeface="ＭＳ ゴシック"/>
            </a:rPr>
            <a:pPr algn="r"/>
            <a:t>5.9％</a:t>
          </a:fld>
          <a:endParaRPr lang="ja-JP" altLang="en-US" sz="900">
            <a:latin typeface="ＭＳ ゴシック" panose="020B0609070205080204" pitchFamily="49" charset="-128"/>
            <a:ea typeface="ＭＳ ゴシック" panose="020B0609070205080204" pitchFamily="49" charset="-128"/>
          </a:endParaRPr>
        </a:p>
      </cdr:txBody>
    </cdr:sp>
  </cdr:relSizeAnchor>
  <cdr:relSizeAnchor xmlns:cdr="http://schemas.openxmlformats.org/drawingml/2006/chartDrawing">
    <cdr:from>
      <cdr:x>0.87939</cdr:x>
      <cdr:y>0.70068</cdr:y>
    </cdr:from>
    <cdr:to>
      <cdr:x>0.96216</cdr:x>
      <cdr:y>0.75093</cdr:y>
    </cdr:to>
    <cdr:sp macro="" textlink="">
      <cdr:nvSpPr>
        <cdr:cNvPr id="13" name="テキスト ボックス 1"/>
        <cdr:cNvSpPr txBox="1"/>
      </cdr:nvSpPr>
      <cdr:spPr>
        <a:xfrm xmlns:a="http://schemas.openxmlformats.org/drawingml/2006/main">
          <a:off x="5998367" y="3076725"/>
          <a:ext cx="564578" cy="22064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73B8587-4E8D-4135-9C64-212263C73008}" type="TxLink">
            <a:rPr lang="en-US" altLang="en-US" sz="900" b="0" i="0" u="none" strike="noStrike">
              <a:solidFill>
                <a:srgbClr val="000000"/>
              </a:solidFill>
              <a:latin typeface="ＭＳ ゴシック"/>
              <a:ea typeface="ＭＳ ゴシック"/>
            </a:rPr>
            <a:pPr algn="r"/>
            <a:t>6.8％</a:t>
          </a:fld>
          <a:endParaRPr lang="ja-JP" altLang="en-US" sz="900">
            <a:latin typeface="ＭＳ ゴシック" panose="020B0609070205080204" pitchFamily="49" charset="-128"/>
            <a:ea typeface="ＭＳ ゴシック" panose="020B0609070205080204" pitchFamily="49" charset="-128"/>
          </a:endParaRPr>
        </a:p>
      </cdr:txBody>
    </cdr:sp>
  </cdr:relSizeAnchor>
  <cdr:relSizeAnchor xmlns:cdr="http://schemas.openxmlformats.org/drawingml/2006/chartDrawing">
    <cdr:from>
      <cdr:x>0.87939</cdr:x>
      <cdr:y>0.78673</cdr:y>
    </cdr:from>
    <cdr:to>
      <cdr:x>0.96216</cdr:x>
      <cdr:y>0.83698</cdr:y>
    </cdr:to>
    <cdr:sp macro="" textlink="">
      <cdr:nvSpPr>
        <cdr:cNvPr id="14" name="テキスト ボックス 1"/>
        <cdr:cNvSpPr txBox="1"/>
      </cdr:nvSpPr>
      <cdr:spPr>
        <a:xfrm xmlns:a="http://schemas.openxmlformats.org/drawingml/2006/main">
          <a:off x="5998367" y="3454560"/>
          <a:ext cx="564578" cy="22064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3D170DD3-33A7-44D5-94C5-C64AF65AC25F}" type="TxLink">
            <a:rPr lang="en-US" altLang="en-US" sz="900" b="0" i="0" u="none" strike="noStrike">
              <a:solidFill>
                <a:srgbClr val="000000"/>
              </a:solidFill>
              <a:latin typeface="ＭＳ ゴシック"/>
              <a:ea typeface="ＭＳ ゴシック"/>
            </a:rPr>
            <a:pPr algn="r"/>
            <a:t>4.8％</a:t>
          </a:fld>
          <a:endParaRPr lang="ja-JP" altLang="en-US" sz="900">
            <a:latin typeface="ＭＳ ゴシック" panose="020B0609070205080204" pitchFamily="49" charset="-128"/>
            <a:ea typeface="ＭＳ ゴシック" panose="020B0609070205080204" pitchFamily="49" charset="-128"/>
          </a:endParaRPr>
        </a:p>
      </cdr:txBody>
    </cdr:sp>
  </cdr:relSizeAnchor>
</c:userShapes>
</file>

<file path=xl/drawings/drawing175.xml><?xml version="1.0" encoding="utf-8"?>
<c:userShapes xmlns:c="http://schemas.openxmlformats.org/drawingml/2006/chart">
  <cdr:absSizeAnchor xmlns:cdr="http://schemas.openxmlformats.org/drawingml/2006/chartDrawing">
    <cdr:from>
      <cdr:x>0.88942</cdr:x>
      <cdr:y>0.02503</cdr:y>
    </cdr:from>
    <cdr:ext cx="180887" cy="197999"/>
    <cdr:sp macro="" textlink="">
      <cdr:nvSpPr>
        <cdr:cNvPr id="2" name="テキスト ボックス 1"/>
        <cdr:cNvSpPr txBox="1"/>
      </cdr:nvSpPr>
      <cdr:spPr>
        <a:xfrm xmlns:a="http://schemas.openxmlformats.org/drawingml/2006/main">
          <a:off x="5515063" y="63644"/>
          <a:ext cx="180887" cy="197999"/>
        </a:xfrm>
        <a:prstGeom xmlns:a="http://schemas.openxmlformats.org/drawingml/2006/main" prst="rect">
          <a:avLst/>
        </a:prstGeom>
      </cdr:spPr>
      <cdr:txBody>
        <a:bodyPr xmlns:a="http://schemas.openxmlformats.org/drawingml/2006/main" wrap="non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userShapes>
</file>

<file path=xl/drawings/drawing176.xml><?xml version="1.0" encoding="utf-8"?>
<c:userShapes xmlns:c="http://schemas.openxmlformats.org/drawingml/2006/chart">
  <cdr:absSizeAnchor xmlns:cdr="http://schemas.openxmlformats.org/drawingml/2006/chartDrawing">
    <cdr:from>
      <cdr:x>0.92825</cdr:x>
      <cdr:y>0.02563</cdr:y>
    </cdr:from>
    <cdr:ext cx="210997" cy="198000"/>
    <cdr:sp macro="" textlink="">
      <cdr:nvSpPr>
        <cdr:cNvPr id="2" name="テキスト ボックス 1"/>
        <cdr:cNvSpPr txBox="1"/>
      </cdr:nvSpPr>
      <cdr:spPr>
        <a:xfrm xmlns:a="http://schemas.openxmlformats.org/drawingml/2006/main">
          <a:off x="5791257" y="114983"/>
          <a:ext cx="210997" cy="198000"/>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relSizeAnchor xmlns:cdr="http://schemas.openxmlformats.org/drawingml/2006/chartDrawing">
    <cdr:from>
      <cdr:x>0.04746</cdr:x>
      <cdr:y>0.35883</cdr:y>
    </cdr:from>
    <cdr:to>
      <cdr:x>0.15254</cdr:x>
      <cdr:y>0.4071</cdr:y>
    </cdr:to>
    <cdr:sp macro="" textlink="">
      <cdr:nvSpPr>
        <cdr:cNvPr id="12" name="テキスト ボックス 1"/>
        <cdr:cNvSpPr txBox="1"/>
      </cdr:nvSpPr>
      <cdr:spPr>
        <a:xfrm xmlns:a="http://schemas.openxmlformats.org/drawingml/2006/main">
          <a:off x="266700" y="1250950"/>
          <a:ext cx="590550" cy="168275"/>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endParaRPr lang="ja-JP" altLang="en-US" sz="1100"/>
        </a:p>
      </cdr:txBody>
    </cdr:sp>
  </cdr:relSizeAnchor>
</c:userShapes>
</file>

<file path=xl/drawings/drawing18.xml><?xml version="1.0" encoding="utf-8"?>
<c:userShapes xmlns:c="http://schemas.openxmlformats.org/drawingml/2006/chart">
  <cdr:absSizeAnchor xmlns:cdr="http://schemas.openxmlformats.org/drawingml/2006/chartDrawing">
    <cdr:from>
      <cdr:x>0.87148</cdr:x>
      <cdr:y>0.02686</cdr:y>
    </cdr:from>
    <cdr:ext cx="211001" cy="197997"/>
    <cdr:sp macro="" textlink="">
      <cdr:nvSpPr>
        <cdr:cNvPr id="2" name="テキスト ボックス 1"/>
        <cdr:cNvSpPr txBox="1"/>
      </cdr:nvSpPr>
      <cdr:spPr>
        <a:xfrm xmlns:a="http://schemas.openxmlformats.org/drawingml/2006/main">
          <a:off x="5868669" y="61656"/>
          <a:ext cx="211001" cy="197997"/>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absSizeAnchor xmlns:cdr="http://schemas.openxmlformats.org/drawingml/2006/chartDrawing">
    <cdr:from>
      <cdr:x>0.09012</cdr:x>
      <cdr:y>0.25173</cdr:y>
    </cdr:from>
    <cdr:ext cx="539999" cy="179999"/>
    <cdr:sp macro="" textlink="'問1～4'!$AC$142">
      <cdr:nvSpPr>
        <cdr:cNvPr id="18" name="テキスト ボックス 1"/>
        <cdr:cNvSpPr txBox="1"/>
      </cdr:nvSpPr>
      <cdr:spPr>
        <a:xfrm xmlns:a="http://schemas.openxmlformats.org/drawingml/2006/main">
          <a:off x="606884" y="57785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FED24465-5024-4B09-8DE1-23864A54C3C2}" type="TxLink">
            <a:rPr lang="en-US" altLang="en-US" sz="900" b="0" i="0" u="none" strike="noStrike">
              <a:solidFill>
                <a:srgbClr val="000000"/>
              </a:solidFill>
              <a:latin typeface="ＭＳ ゴシック"/>
              <a:ea typeface="ＭＳ ゴシック"/>
            </a:rPr>
            <a:pPr algn="r"/>
            <a:t>N=1,238</a:t>
          </a:fld>
          <a:endParaRPr lang="ja-JP" altLang="en-US" sz="1100"/>
        </a:p>
      </cdr:txBody>
    </cdr:sp>
  </cdr:absSizeAnchor>
  <cdr:absSizeAnchor xmlns:cdr="http://schemas.openxmlformats.org/drawingml/2006/chartDrawing">
    <cdr:from>
      <cdr:x>0.09012</cdr:x>
      <cdr:y>0.4592</cdr:y>
    </cdr:from>
    <cdr:ext cx="539999" cy="179999"/>
    <cdr:sp macro="" textlink="'問1～4'!$AD$142">
      <cdr:nvSpPr>
        <cdr:cNvPr id="8" name="テキスト ボックス 1"/>
        <cdr:cNvSpPr txBox="1"/>
      </cdr:nvSpPr>
      <cdr:spPr>
        <a:xfrm xmlns:a="http://schemas.openxmlformats.org/drawingml/2006/main">
          <a:off x="606884" y="105410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C43CDDC7-2DB9-4935-B60A-625D008BA6C4}" type="TxLink">
            <a:rPr lang="en-US" altLang="en-US" sz="900" b="0" i="0" u="none" strike="noStrike">
              <a:solidFill>
                <a:srgbClr val="000000"/>
              </a:solidFill>
              <a:latin typeface="ＭＳ ゴシック"/>
              <a:ea typeface="ＭＳ ゴシック"/>
            </a:rPr>
            <a:pPr algn="r"/>
            <a:t>N=847</a:t>
          </a:fld>
          <a:endParaRPr lang="ja-JP" altLang="en-US" sz="1100"/>
        </a:p>
      </cdr:txBody>
    </cdr:sp>
  </cdr:absSizeAnchor>
  <cdr:absSizeAnchor xmlns:cdr="http://schemas.openxmlformats.org/drawingml/2006/chartDrawing">
    <cdr:from>
      <cdr:x>0.09012</cdr:x>
      <cdr:y>0.66667</cdr:y>
    </cdr:from>
    <cdr:ext cx="539999" cy="179999"/>
    <cdr:sp macro="" textlink="'問1～4'!$AE$142">
      <cdr:nvSpPr>
        <cdr:cNvPr id="9" name="テキスト ボックス 1"/>
        <cdr:cNvSpPr txBox="1"/>
      </cdr:nvSpPr>
      <cdr:spPr>
        <a:xfrm xmlns:a="http://schemas.openxmlformats.org/drawingml/2006/main">
          <a:off x="606884" y="153035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C24259D-1DCE-42A8-97CD-31BCD4907DDA}" type="TxLink">
            <a:rPr lang="en-US" altLang="en-US" sz="900" b="0" i="0" u="none" strike="noStrike">
              <a:solidFill>
                <a:srgbClr val="000000"/>
              </a:solidFill>
              <a:latin typeface="ＭＳ ゴシック"/>
              <a:ea typeface="ＭＳ ゴシック"/>
            </a:rPr>
            <a:pPr algn="r"/>
            <a:t>N=994</a:t>
          </a:fld>
          <a:endParaRPr lang="ja-JP" altLang="en-US" sz="1100"/>
        </a:p>
      </cdr:txBody>
    </cdr:sp>
  </cdr:absSizeAnchor>
  <cdr:absSizeAnchor xmlns:cdr="http://schemas.openxmlformats.org/drawingml/2006/chartDrawing">
    <cdr:from>
      <cdr:x>0.89722</cdr:x>
      <cdr:y>0.11757</cdr:y>
    </cdr:from>
    <cdr:ext cx="503986" cy="205197"/>
    <cdr:sp macro="" textlink="">
      <cdr:nvSpPr>
        <cdr:cNvPr id="6" name="テキスト ボックス 1"/>
        <cdr:cNvSpPr txBox="1"/>
      </cdr:nvSpPr>
      <cdr:spPr>
        <a:xfrm xmlns:a="http://schemas.openxmlformats.org/drawingml/2006/main">
          <a:off x="6042025" y="269875"/>
          <a:ext cx="503986" cy="20520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aseline="0">
              <a:latin typeface="ＭＳ ゴシック" panose="020B0609070205080204" pitchFamily="49" charset="-128"/>
              <a:ea typeface="ＭＳ ゴシック" panose="020B0609070205080204" pitchFamily="49" charset="-128"/>
            </a:rPr>
            <a:t>平均</a:t>
          </a:r>
        </a:p>
      </cdr:txBody>
    </cdr:sp>
  </cdr:absSizeAnchor>
  <cdr:absSizeAnchor xmlns:cdr="http://schemas.openxmlformats.org/drawingml/2006/chartDrawing">
    <cdr:from>
      <cdr:x>0.901</cdr:x>
      <cdr:y>0.19438</cdr:y>
    </cdr:from>
    <cdr:ext cx="468025" cy="179991"/>
    <cdr:sp macro="" textlink="'問1～4'!$Z$150">
      <cdr:nvSpPr>
        <cdr:cNvPr id="7" name="テキスト ボックス 1"/>
        <cdr:cNvSpPr txBox="1"/>
      </cdr:nvSpPr>
      <cdr:spPr>
        <a:xfrm xmlns:a="http://schemas.openxmlformats.org/drawingml/2006/main">
          <a:off x="6067462" y="446204"/>
          <a:ext cx="468025" cy="179991"/>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A02BFF6-195F-4986-9826-6D1DE8415A03}" type="TxLink">
            <a:rPr lang="en-US" altLang="en-US" sz="900" b="0" i="0" u="none" strike="noStrike">
              <a:solidFill>
                <a:srgbClr val="000000"/>
              </a:solidFill>
              <a:latin typeface="ＭＳ ゴシック"/>
              <a:ea typeface="ＭＳ ゴシック"/>
            </a:rPr>
            <a:pPr algn="ctr"/>
            <a:t>90.4％</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0.901</cdr:x>
      <cdr:y>0.40185</cdr:y>
    </cdr:from>
    <cdr:ext cx="468025" cy="179992"/>
    <cdr:sp macro="" textlink="'問1～4'!$AA$150">
      <cdr:nvSpPr>
        <cdr:cNvPr id="10" name="テキスト ボックス 1"/>
        <cdr:cNvSpPr txBox="1"/>
      </cdr:nvSpPr>
      <cdr:spPr>
        <a:xfrm xmlns:a="http://schemas.openxmlformats.org/drawingml/2006/main">
          <a:off x="6067462" y="922456"/>
          <a:ext cx="468025" cy="179992"/>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A1426C70-314D-4132-B385-4387C0C1572D}" type="TxLink">
            <a:rPr lang="en-US" altLang="en-US" sz="900" b="0" i="0" u="none" strike="noStrike">
              <a:solidFill>
                <a:srgbClr val="000000"/>
              </a:solidFill>
              <a:latin typeface="ＭＳ ゴシック"/>
              <a:ea typeface="ＭＳ ゴシック"/>
            </a:rPr>
            <a:pPr algn="ctr"/>
            <a:t>90.6％</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0.901</cdr:x>
      <cdr:y>0.60932</cdr:y>
    </cdr:from>
    <cdr:ext cx="468025" cy="179992"/>
    <cdr:sp macro="" textlink="'問1～4'!$AB$150">
      <cdr:nvSpPr>
        <cdr:cNvPr id="11" name="テキスト ボックス 1"/>
        <cdr:cNvSpPr txBox="1"/>
      </cdr:nvSpPr>
      <cdr:spPr>
        <a:xfrm xmlns:a="http://schemas.openxmlformats.org/drawingml/2006/main">
          <a:off x="6067462" y="1398708"/>
          <a:ext cx="468025" cy="179992"/>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4790841-3410-4672-8DFE-65FA09CA5A86}" type="TxLink">
            <a:rPr lang="en-US" altLang="en-US" sz="900" b="0" i="0" u="none" strike="noStrike">
              <a:solidFill>
                <a:srgbClr val="000000"/>
              </a:solidFill>
              <a:latin typeface="ＭＳ ゴシック"/>
              <a:ea typeface="ＭＳ ゴシック"/>
            </a:rPr>
            <a:pPr algn="ctr"/>
            <a:t>89.5％</a:t>
          </a:fld>
          <a:endParaRPr lang="ja-JP" altLang="en-US" sz="900">
            <a:latin typeface="ＭＳ ゴシック" panose="020B0609070205080204" pitchFamily="49" charset="-128"/>
            <a:ea typeface="ＭＳ ゴシック" panose="020B0609070205080204" pitchFamily="49" charset="-128"/>
          </a:endParaRPr>
        </a:p>
      </cdr:txBody>
    </cdr:sp>
  </cdr:absSizeAnchor>
</c:userShapes>
</file>

<file path=xl/drawings/drawing19.xml><?xml version="1.0" encoding="utf-8"?>
<c:userShapes xmlns:c="http://schemas.openxmlformats.org/drawingml/2006/chart">
  <cdr:absSizeAnchor xmlns:cdr="http://schemas.openxmlformats.org/drawingml/2006/chartDrawing">
    <cdr:from>
      <cdr:x>0.87529</cdr:x>
      <cdr:y>0.06509</cdr:y>
    </cdr:from>
    <cdr:ext cx="179995" cy="179999"/>
    <cdr:sp macro="" textlink="">
      <cdr:nvSpPr>
        <cdr:cNvPr id="2" name="テキスト ボックス 1"/>
        <cdr:cNvSpPr txBox="1"/>
      </cdr:nvSpPr>
      <cdr:spPr>
        <a:xfrm xmlns:a="http://schemas.openxmlformats.org/drawingml/2006/main">
          <a:off x="4304246" y="418195"/>
          <a:ext cx="179995" cy="179999"/>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relSizeAnchor xmlns:cdr="http://schemas.openxmlformats.org/drawingml/2006/chartDrawing">
    <cdr:from>
      <cdr:x>0.04746</cdr:x>
      <cdr:y>0.35883</cdr:y>
    </cdr:from>
    <cdr:to>
      <cdr:x>0.15254</cdr:x>
      <cdr:y>0.4071</cdr:y>
    </cdr:to>
    <cdr:sp macro="" textlink="">
      <cdr:nvSpPr>
        <cdr:cNvPr id="12" name="テキスト ボックス 1"/>
        <cdr:cNvSpPr txBox="1"/>
      </cdr:nvSpPr>
      <cdr:spPr>
        <a:xfrm xmlns:a="http://schemas.openxmlformats.org/drawingml/2006/main">
          <a:off x="266700" y="1250950"/>
          <a:ext cx="590550" cy="168275"/>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endParaRPr lang="ja-JP" altLang="en-US" sz="1100"/>
        </a:p>
      </cdr:txBody>
    </cdr:sp>
  </cdr:relSizeAnchor>
  <cdr:absSizeAnchor xmlns:cdr="http://schemas.openxmlformats.org/drawingml/2006/chartDrawing">
    <cdr:from>
      <cdr:x>0.27265</cdr:x>
      <cdr:y>0.89604</cdr:y>
    </cdr:from>
    <cdr:ext cx="539997" cy="179992"/>
    <cdr:sp macro="" textlink="'問1～4'!$H$309">
      <cdr:nvSpPr>
        <cdr:cNvPr id="18" name="テキスト ボックス 1"/>
        <cdr:cNvSpPr txBox="1"/>
      </cdr:nvSpPr>
      <cdr:spPr>
        <a:xfrm xmlns:a="http://schemas.openxmlformats.org/drawingml/2006/main">
          <a:off x="1337592" y="5756753"/>
          <a:ext cx="539997" cy="179992"/>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E9DD3A43-BC42-4991-B592-AB814A09AFA1}" type="TxLink">
            <a:rPr lang="en-US" altLang="en-US" sz="900" b="0" i="0" u="none" strike="noStrike">
              <a:solidFill>
                <a:srgbClr val="000000"/>
              </a:solidFill>
              <a:latin typeface="ＭＳ ゴシック"/>
              <a:ea typeface="ＭＳ ゴシック"/>
            </a:rPr>
            <a:pPr algn="r"/>
            <a:t>N=1,238</a:t>
          </a:fld>
          <a:endParaRPr lang="ja-JP" altLang="en-US" sz="1100">
            <a:latin typeface="ＭＳ ゴシック" panose="020B0609070205080204" pitchFamily="49" charset="-128"/>
            <a:ea typeface="ＭＳ ゴシック" panose="020B0609070205080204" pitchFamily="49" charset="-128"/>
          </a:endParaRPr>
        </a:p>
      </cdr:txBody>
    </cdr:sp>
  </cdr:absSizeAnchor>
  <cdr:relSizeAnchor xmlns:cdr="http://schemas.openxmlformats.org/drawingml/2006/chartDrawing">
    <cdr:from>
      <cdr:x>0.29814</cdr:x>
      <cdr:y>0.00839</cdr:y>
    </cdr:from>
    <cdr:to>
      <cdr:x>0.86364</cdr:x>
      <cdr:y>0.04196</cdr:y>
    </cdr:to>
    <cdr:sp macro="" textlink="">
      <cdr:nvSpPr>
        <cdr:cNvPr id="3" name="テキスト ボックス 2"/>
        <cdr:cNvSpPr txBox="1"/>
      </cdr:nvSpPr>
      <cdr:spPr>
        <a:xfrm xmlns:a="http://schemas.openxmlformats.org/drawingml/2006/main">
          <a:off x="1466110" y="53907"/>
          <a:ext cx="2780850" cy="2156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000">
              <a:latin typeface="ＭＳ ゴシック" panose="020B0609070205080204" pitchFamily="49" charset="-128"/>
              <a:ea typeface="ＭＳ ゴシック" panose="020B0609070205080204" pitchFamily="49" charset="-128"/>
            </a:rPr>
            <a:t>特定施設</a:t>
          </a:r>
        </a:p>
      </cdr:txBody>
    </cdr:sp>
  </cdr:relSizeAnchor>
</c:userShapes>
</file>

<file path=xl/drawings/drawing2.xml><?xml version="1.0" encoding="utf-8"?>
<c:userShapes xmlns:c="http://schemas.openxmlformats.org/drawingml/2006/chart">
  <cdr:absSizeAnchor xmlns:cdr="http://schemas.openxmlformats.org/drawingml/2006/chartDrawing">
    <cdr:from>
      <cdr:x>0.96197</cdr:x>
      <cdr:y>0.03327</cdr:y>
    </cdr:from>
    <cdr:ext cx="197999" cy="198000"/>
    <cdr:sp macro="" textlink="">
      <cdr:nvSpPr>
        <cdr:cNvPr id="2" name="テキスト ボックス 1"/>
        <cdr:cNvSpPr txBox="1"/>
      </cdr:nvSpPr>
      <cdr:spPr>
        <a:xfrm xmlns:a="http://schemas.openxmlformats.org/drawingml/2006/main">
          <a:off x="7118095" y="95069"/>
          <a:ext cx="197999" cy="198000"/>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absSizeAnchor xmlns:cdr="http://schemas.openxmlformats.org/drawingml/2006/chartDrawing">
    <cdr:from>
      <cdr:x>0.18778</cdr:x>
      <cdr:y>0.33429</cdr:y>
    </cdr:from>
    <cdr:ext cx="540000" cy="197994"/>
    <cdr:sp macro="" textlink="回収状況!$G$55">
      <cdr:nvSpPr>
        <cdr:cNvPr id="4" name="テキスト ボックス 3"/>
        <cdr:cNvSpPr txBox="1"/>
      </cdr:nvSpPr>
      <cdr:spPr>
        <a:xfrm xmlns:a="http://schemas.openxmlformats.org/drawingml/2006/main">
          <a:off x="1389474" y="955224"/>
          <a:ext cx="540000" cy="197994"/>
        </a:xfrm>
        <a:prstGeom xmlns:a="http://schemas.openxmlformats.org/drawingml/2006/main" prst="rect">
          <a:avLst/>
        </a:prstGeom>
      </cdr:spPr>
      <cdr:txBody>
        <a:bodyPr xmlns:a="http://schemas.openxmlformats.org/drawingml/2006/main" vertOverflow="clip" wrap="square" lIns="0" tIns="0" rIns="0" bIns="0" rtlCol="0" anchor="ctr" anchorCtr="0"/>
        <a:lstStyle xmlns:a="http://schemas.openxmlformats.org/drawingml/2006/main"/>
        <a:p xmlns:a="http://schemas.openxmlformats.org/drawingml/2006/main">
          <a:pPr algn="r"/>
          <a:fld id="{9D8FC917-0D8D-4EA0-91EA-3416058AD9B4}" type="TxLink">
            <a:rPr lang="en-US" altLang="en-US" sz="900" b="0" i="0" u="none" strike="noStrike">
              <a:solidFill>
                <a:srgbClr val="000000"/>
              </a:solidFill>
              <a:latin typeface="ＭＳ ゴシック"/>
              <a:ea typeface="ＭＳ ゴシック"/>
            </a:rPr>
            <a:pPr algn="r"/>
            <a:t>N=2,202</a:t>
          </a:fld>
          <a:endParaRPr lang="ja-JP" altLang="en-US" sz="1100"/>
        </a:p>
      </cdr:txBody>
    </cdr:sp>
  </cdr:absSizeAnchor>
  <cdr:absSizeAnchor xmlns:cdr="http://schemas.openxmlformats.org/drawingml/2006/chartDrawing">
    <cdr:from>
      <cdr:x>0.18778</cdr:x>
      <cdr:y>0.19864</cdr:y>
    </cdr:from>
    <cdr:ext cx="540000" cy="197997"/>
    <cdr:sp macro="" textlink="回収状況!$H$61">
      <cdr:nvSpPr>
        <cdr:cNvPr id="6" name="テキスト ボックス 5"/>
        <cdr:cNvSpPr txBox="1"/>
      </cdr:nvSpPr>
      <cdr:spPr>
        <a:xfrm xmlns:a="http://schemas.openxmlformats.org/drawingml/2006/main">
          <a:off x="1389474" y="567623"/>
          <a:ext cx="540000" cy="197997"/>
        </a:xfrm>
        <a:prstGeom xmlns:a="http://schemas.openxmlformats.org/drawingml/2006/main" prst="rect">
          <a:avLst/>
        </a:prstGeom>
      </cdr:spPr>
      <cdr:txBody>
        <a:bodyPr xmlns:a="http://schemas.openxmlformats.org/drawingml/2006/main" vertOverflow="clip" wrap="square" lIns="0" tIns="0" rIns="0" bIns="0" rtlCol="0" anchor="ctr" anchorCtr="0"/>
        <a:lstStyle xmlns:a="http://schemas.openxmlformats.org/drawingml/2006/main"/>
        <a:p xmlns:a="http://schemas.openxmlformats.org/drawingml/2006/main">
          <a:pPr algn="r"/>
          <a:fld id="{36DA1BD3-148D-4312-8D88-C57E3A87C601}" type="TxLink">
            <a:rPr lang="en-US" altLang="en-US" sz="900" b="0" i="0" u="none" strike="noStrike">
              <a:solidFill>
                <a:srgbClr val="000000"/>
              </a:solidFill>
              <a:latin typeface="ＭＳ ゴシック"/>
              <a:ea typeface="ＭＳ ゴシック"/>
            </a:rPr>
            <a:pPr algn="r"/>
            <a:t> </a:t>
          </a:fld>
          <a:endParaRPr lang="ja-JP" altLang="en-US" sz="1100"/>
        </a:p>
      </cdr:txBody>
    </cdr:sp>
  </cdr:absSizeAnchor>
  <cdr:absSizeAnchor xmlns:cdr="http://schemas.openxmlformats.org/drawingml/2006/chartDrawing">
    <cdr:from>
      <cdr:x>0.18778</cdr:x>
      <cdr:y>0.47318</cdr:y>
    </cdr:from>
    <cdr:ext cx="540000" cy="197995"/>
    <cdr:sp macro="" textlink="回収状況!$G$56">
      <cdr:nvSpPr>
        <cdr:cNvPr id="7" name="テキスト ボックス 6"/>
        <cdr:cNvSpPr txBox="1"/>
      </cdr:nvSpPr>
      <cdr:spPr>
        <a:xfrm xmlns:a="http://schemas.openxmlformats.org/drawingml/2006/main">
          <a:off x="1389474" y="1352102"/>
          <a:ext cx="540000" cy="197995"/>
        </a:xfrm>
        <a:prstGeom xmlns:a="http://schemas.openxmlformats.org/drawingml/2006/main" prst="rect">
          <a:avLst/>
        </a:prstGeom>
      </cdr:spPr>
      <cdr:txBody>
        <a:bodyPr xmlns:a="http://schemas.openxmlformats.org/drawingml/2006/main" vertOverflow="clip" wrap="square" lIns="0" tIns="0" rIns="0" bIns="0" rtlCol="0" anchor="ctr" anchorCtr="0"/>
        <a:lstStyle xmlns:a="http://schemas.openxmlformats.org/drawingml/2006/main"/>
        <a:p xmlns:a="http://schemas.openxmlformats.org/drawingml/2006/main">
          <a:pPr algn="r"/>
          <a:fld id="{6835EC55-920E-4563-86FE-D960555A0C7D}" type="TxLink">
            <a:rPr lang="en-US" altLang="en-US" sz="900" b="0" i="0" u="none" strike="noStrike">
              <a:solidFill>
                <a:srgbClr val="000000"/>
              </a:solidFill>
              <a:latin typeface="ＭＳ ゴシック"/>
              <a:ea typeface="ＭＳ ゴシック"/>
            </a:rPr>
            <a:pPr algn="r"/>
            <a:t>N=2,497</a:t>
          </a:fld>
          <a:endParaRPr lang="ja-JP" altLang="en-US" sz="1100"/>
        </a:p>
      </cdr:txBody>
    </cdr:sp>
  </cdr:absSizeAnchor>
  <cdr:absSizeAnchor xmlns:cdr="http://schemas.openxmlformats.org/drawingml/2006/chartDrawing">
    <cdr:from>
      <cdr:x>0.18778</cdr:x>
      <cdr:y>0.59283</cdr:y>
    </cdr:from>
    <cdr:ext cx="540000" cy="197994"/>
    <cdr:sp macro="" textlink="回収状況!$G$57">
      <cdr:nvSpPr>
        <cdr:cNvPr id="8" name="テキスト ボックス 7"/>
        <cdr:cNvSpPr txBox="1"/>
      </cdr:nvSpPr>
      <cdr:spPr>
        <a:xfrm xmlns:a="http://schemas.openxmlformats.org/drawingml/2006/main">
          <a:off x="1389474" y="1694021"/>
          <a:ext cx="540000" cy="197994"/>
        </a:xfrm>
        <a:prstGeom xmlns:a="http://schemas.openxmlformats.org/drawingml/2006/main" prst="rect">
          <a:avLst/>
        </a:prstGeom>
      </cdr:spPr>
      <cdr:txBody>
        <a:bodyPr xmlns:a="http://schemas.openxmlformats.org/drawingml/2006/main" vertOverflow="clip" wrap="square" lIns="0" tIns="0" rIns="0" bIns="0" rtlCol="0" anchor="ctr" anchorCtr="0"/>
        <a:lstStyle xmlns:a="http://schemas.openxmlformats.org/drawingml/2006/main"/>
        <a:p xmlns:a="http://schemas.openxmlformats.org/drawingml/2006/main">
          <a:pPr algn="r"/>
          <a:fld id="{DABB7225-C3E5-45EB-AA40-0FCF058C3749}" type="TxLink">
            <a:rPr lang="en-US" altLang="en-US" sz="900" b="0" i="0" u="none" strike="noStrike">
              <a:solidFill>
                <a:srgbClr val="000000"/>
              </a:solidFill>
              <a:latin typeface="ＭＳ ゴシック"/>
              <a:ea typeface="ＭＳ ゴシック"/>
            </a:rPr>
            <a:pPr algn="r"/>
            <a:t>N=307</a:t>
          </a:fld>
          <a:endParaRPr lang="ja-JP" altLang="en-US" sz="1100"/>
        </a:p>
      </cdr:txBody>
    </cdr:sp>
  </cdr:absSizeAnchor>
  <cdr:absSizeAnchor xmlns:cdr="http://schemas.openxmlformats.org/drawingml/2006/chartDrawing">
    <cdr:from>
      <cdr:x>0.18778</cdr:x>
      <cdr:y>0.7349</cdr:y>
    </cdr:from>
    <cdr:ext cx="540000" cy="197992"/>
    <cdr:sp macro="" textlink="回収状況!$G$58">
      <cdr:nvSpPr>
        <cdr:cNvPr id="9" name="テキスト ボックス 8"/>
        <cdr:cNvSpPr txBox="1"/>
      </cdr:nvSpPr>
      <cdr:spPr>
        <a:xfrm xmlns:a="http://schemas.openxmlformats.org/drawingml/2006/main">
          <a:off x="1389474" y="2099986"/>
          <a:ext cx="540000" cy="197992"/>
        </a:xfrm>
        <a:prstGeom xmlns:a="http://schemas.openxmlformats.org/drawingml/2006/main" prst="rect">
          <a:avLst/>
        </a:prstGeom>
      </cdr:spPr>
      <cdr:txBody>
        <a:bodyPr xmlns:a="http://schemas.openxmlformats.org/drawingml/2006/main" vertOverflow="clip" wrap="square" lIns="0" tIns="0" rIns="0" bIns="0" rtlCol="0" anchor="ctr" anchorCtr="0"/>
        <a:lstStyle xmlns:a="http://schemas.openxmlformats.org/drawingml/2006/main"/>
        <a:p xmlns:a="http://schemas.openxmlformats.org/drawingml/2006/main">
          <a:pPr algn="r"/>
          <a:fld id="{19A9CF78-2ABF-450A-B79B-EFC110D930BC}" type="TxLink">
            <a:rPr lang="en-US" altLang="en-US" sz="900" b="0" i="0" u="none" strike="noStrike">
              <a:solidFill>
                <a:srgbClr val="000000"/>
              </a:solidFill>
              <a:latin typeface="ＭＳ ゴシック"/>
              <a:ea typeface="ＭＳ ゴシック"/>
            </a:rPr>
            <a:pPr algn="r"/>
            <a:t>N=2,494</a:t>
          </a:fld>
          <a:endParaRPr lang="ja-JP" altLang="en-US" sz="1100"/>
        </a:p>
      </cdr:txBody>
    </cdr:sp>
  </cdr:absSizeAnchor>
  <cdr:absSizeAnchor xmlns:cdr="http://schemas.openxmlformats.org/drawingml/2006/chartDrawing">
    <cdr:from>
      <cdr:x>0.18778</cdr:x>
      <cdr:y>0.19984</cdr:y>
    </cdr:from>
    <cdr:ext cx="540000" cy="197996"/>
    <cdr:sp macro="" textlink="回収状況!$G$54">
      <cdr:nvSpPr>
        <cdr:cNvPr id="10" name="テキスト ボックス 9"/>
        <cdr:cNvSpPr txBox="1"/>
      </cdr:nvSpPr>
      <cdr:spPr>
        <a:xfrm xmlns:a="http://schemas.openxmlformats.org/drawingml/2006/main">
          <a:off x="1389474" y="571052"/>
          <a:ext cx="540000" cy="197996"/>
        </a:xfrm>
        <a:prstGeom xmlns:a="http://schemas.openxmlformats.org/drawingml/2006/main" prst="rect">
          <a:avLst/>
        </a:prstGeom>
      </cdr:spPr>
      <cdr:txBody>
        <a:bodyPr xmlns:a="http://schemas.openxmlformats.org/drawingml/2006/main" vertOverflow="clip" wrap="square" lIns="0" tIns="0" rIns="0" bIns="0" rtlCol="0" anchor="ctr" anchorCtr="0"/>
        <a:lstStyle xmlns:a="http://schemas.openxmlformats.org/drawingml/2006/main"/>
        <a:p xmlns:a="http://schemas.openxmlformats.org/drawingml/2006/main">
          <a:pPr algn="r"/>
          <a:fld id="{B041F480-0B8A-4CDB-8184-0BC9BE77AB14}" type="TxLink">
            <a:rPr lang="en-US" altLang="en-US" sz="900" b="0" i="0" u="none" strike="noStrike">
              <a:solidFill>
                <a:srgbClr val="000000"/>
              </a:solidFill>
              <a:latin typeface="ＭＳ ゴシック"/>
              <a:ea typeface="ＭＳ ゴシック"/>
            </a:rPr>
            <a:pPr algn="r"/>
            <a:t>N=7,500</a:t>
          </a:fld>
          <a:endParaRPr lang="ja-JP" altLang="en-US" sz="1100"/>
        </a:p>
      </cdr:txBody>
    </cdr:sp>
  </cdr:absSizeAnchor>
</c:userShapes>
</file>

<file path=xl/drawings/drawing20.xml><?xml version="1.0" encoding="utf-8"?>
<c:userShapes xmlns:c="http://schemas.openxmlformats.org/drawingml/2006/chart">
  <cdr:absSizeAnchor xmlns:cdr="http://schemas.openxmlformats.org/drawingml/2006/chartDrawing">
    <cdr:from>
      <cdr:x>0.88252</cdr:x>
      <cdr:y>0.06509</cdr:y>
    </cdr:from>
    <cdr:ext cx="179993" cy="179998"/>
    <cdr:sp macro="" textlink="">
      <cdr:nvSpPr>
        <cdr:cNvPr id="2" name="テキスト ボックス 1"/>
        <cdr:cNvSpPr txBox="1"/>
      </cdr:nvSpPr>
      <cdr:spPr>
        <a:xfrm xmlns:a="http://schemas.openxmlformats.org/drawingml/2006/main">
          <a:off x="4096892" y="418195"/>
          <a:ext cx="179993" cy="179998"/>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relSizeAnchor xmlns:cdr="http://schemas.openxmlformats.org/drawingml/2006/chartDrawing">
    <cdr:from>
      <cdr:x>0.04746</cdr:x>
      <cdr:y>0.35883</cdr:y>
    </cdr:from>
    <cdr:to>
      <cdr:x>0.15254</cdr:x>
      <cdr:y>0.4071</cdr:y>
    </cdr:to>
    <cdr:sp macro="" textlink="">
      <cdr:nvSpPr>
        <cdr:cNvPr id="12" name="テキスト ボックス 1"/>
        <cdr:cNvSpPr txBox="1"/>
      </cdr:nvSpPr>
      <cdr:spPr>
        <a:xfrm xmlns:a="http://schemas.openxmlformats.org/drawingml/2006/main">
          <a:off x="266700" y="1250950"/>
          <a:ext cx="590550" cy="168275"/>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endParaRPr lang="ja-JP" altLang="en-US" sz="1100"/>
        </a:p>
      </cdr:txBody>
    </cdr:sp>
  </cdr:relSizeAnchor>
  <cdr:absSizeAnchor xmlns:cdr="http://schemas.openxmlformats.org/drawingml/2006/chartDrawing">
    <cdr:from>
      <cdr:x>0.26609</cdr:x>
      <cdr:y>0.89296</cdr:y>
    </cdr:from>
    <cdr:ext cx="540000" cy="179994"/>
    <cdr:sp macro="" textlink="'問1～4'!$H$230">
      <cdr:nvSpPr>
        <cdr:cNvPr id="18" name="テキスト ボックス 1"/>
        <cdr:cNvSpPr txBox="1"/>
      </cdr:nvSpPr>
      <cdr:spPr>
        <a:xfrm xmlns:a="http://schemas.openxmlformats.org/drawingml/2006/main">
          <a:off x="1217451" y="5732696"/>
          <a:ext cx="540000" cy="179994"/>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599D3D21-9CD8-4B88-BB7E-587CAE3D5B46}" type="TxLink">
            <a:rPr lang="en-US" altLang="en-US" sz="900" b="0" i="0" u="none" strike="noStrike">
              <a:solidFill>
                <a:srgbClr val="000000"/>
              </a:solidFill>
              <a:latin typeface="ＭＳ ゴシック"/>
              <a:ea typeface="ＭＳ ゴシック"/>
            </a:rPr>
            <a:pPr algn="ctr"/>
            <a:t>N=847</a:t>
          </a:fld>
          <a:endParaRPr lang="ja-JP" altLang="en-US" sz="1100">
            <a:latin typeface="ＭＳ ゴシック" panose="020B0609070205080204" pitchFamily="49" charset="-128"/>
            <a:ea typeface="ＭＳ ゴシック" panose="020B0609070205080204" pitchFamily="49" charset="-128"/>
          </a:endParaRPr>
        </a:p>
      </cdr:txBody>
    </cdr:sp>
  </cdr:absSizeAnchor>
  <cdr:relSizeAnchor xmlns:cdr="http://schemas.openxmlformats.org/drawingml/2006/chartDrawing">
    <cdr:from>
      <cdr:x>0.29233</cdr:x>
      <cdr:y>0.00839</cdr:y>
    </cdr:from>
    <cdr:to>
      <cdr:x>0.86153</cdr:x>
      <cdr:y>0.04196</cdr:y>
    </cdr:to>
    <cdr:sp macro="" textlink="">
      <cdr:nvSpPr>
        <cdr:cNvPr id="3" name="テキスト ボックス 2"/>
        <cdr:cNvSpPr txBox="1"/>
      </cdr:nvSpPr>
      <cdr:spPr>
        <a:xfrm xmlns:a="http://schemas.openxmlformats.org/drawingml/2006/main">
          <a:off x="1357073" y="53907"/>
          <a:ext cx="2642400" cy="2156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000">
              <a:latin typeface="ＭＳ ゴシック" panose="020B0609070205080204" pitchFamily="49" charset="-128"/>
              <a:ea typeface="ＭＳ ゴシック" panose="020B0609070205080204" pitchFamily="49" charset="-128"/>
            </a:rPr>
            <a:t>住宅型</a:t>
          </a:r>
        </a:p>
      </cdr:txBody>
    </cdr:sp>
  </cdr:relSizeAnchor>
</c:userShapes>
</file>

<file path=xl/drawings/drawing21.xml><?xml version="1.0" encoding="utf-8"?>
<c:userShapes xmlns:c="http://schemas.openxmlformats.org/drawingml/2006/chart">
  <cdr:absSizeAnchor xmlns:cdr="http://schemas.openxmlformats.org/drawingml/2006/chartDrawing">
    <cdr:from>
      <cdr:x>0.87148</cdr:x>
      <cdr:y>0.02686</cdr:y>
    </cdr:from>
    <cdr:ext cx="211001" cy="197997"/>
    <cdr:sp macro="" textlink="">
      <cdr:nvSpPr>
        <cdr:cNvPr id="2" name="テキスト ボックス 1"/>
        <cdr:cNvSpPr txBox="1"/>
      </cdr:nvSpPr>
      <cdr:spPr>
        <a:xfrm xmlns:a="http://schemas.openxmlformats.org/drawingml/2006/main">
          <a:off x="5868699" y="61658"/>
          <a:ext cx="211001" cy="197997"/>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absSizeAnchor xmlns:cdr="http://schemas.openxmlformats.org/drawingml/2006/chartDrawing">
    <cdr:from>
      <cdr:x>0.09012</cdr:x>
      <cdr:y>0.25173</cdr:y>
    </cdr:from>
    <cdr:ext cx="539999" cy="179999"/>
    <cdr:sp macro="" textlink="'問1～4'!$AC$156">
      <cdr:nvSpPr>
        <cdr:cNvPr id="18" name="テキスト ボックス 1"/>
        <cdr:cNvSpPr txBox="1"/>
      </cdr:nvSpPr>
      <cdr:spPr>
        <a:xfrm xmlns:a="http://schemas.openxmlformats.org/drawingml/2006/main">
          <a:off x="606884" y="57785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D02C1BA4-657D-4AF6-826B-60BDC01C3B54}" type="TxLink">
            <a:rPr lang="en-US" altLang="en-US" sz="900" b="0" i="0" u="none" strike="noStrike">
              <a:solidFill>
                <a:srgbClr val="000000"/>
              </a:solidFill>
              <a:latin typeface="ＭＳ ゴシック"/>
              <a:ea typeface="ＭＳ ゴシック"/>
            </a:rPr>
            <a:pPr algn="r"/>
            <a:t>N=1,238</a:t>
          </a:fld>
          <a:endParaRPr lang="ja-JP" altLang="en-US" sz="1100"/>
        </a:p>
      </cdr:txBody>
    </cdr:sp>
  </cdr:absSizeAnchor>
  <cdr:absSizeAnchor xmlns:cdr="http://schemas.openxmlformats.org/drawingml/2006/chartDrawing">
    <cdr:from>
      <cdr:x>0.09012</cdr:x>
      <cdr:y>0.4592</cdr:y>
    </cdr:from>
    <cdr:ext cx="539999" cy="179999"/>
    <cdr:sp macro="" textlink="'問1～4'!$AD$156">
      <cdr:nvSpPr>
        <cdr:cNvPr id="8" name="テキスト ボックス 1"/>
        <cdr:cNvSpPr txBox="1"/>
      </cdr:nvSpPr>
      <cdr:spPr>
        <a:xfrm xmlns:a="http://schemas.openxmlformats.org/drawingml/2006/main">
          <a:off x="606884" y="105410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A509351-0E1D-4CB9-9852-ACF7DA152B6A}" type="TxLink">
            <a:rPr lang="en-US" altLang="en-US" sz="900" b="0" i="0" u="none" strike="noStrike">
              <a:solidFill>
                <a:srgbClr val="000000"/>
              </a:solidFill>
              <a:latin typeface="ＭＳ ゴシック"/>
              <a:ea typeface="ＭＳ ゴシック"/>
            </a:rPr>
            <a:pPr algn="r"/>
            <a:t>N=847</a:t>
          </a:fld>
          <a:endParaRPr lang="ja-JP" altLang="en-US" sz="1100"/>
        </a:p>
      </cdr:txBody>
    </cdr:sp>
  </cdr:absSizeAnchor>
  <cdr:absSizeAnchor xmlns:cdr="http://schemas.openxmlformats.org/drawingml/2006/chartDrawing">
    <cdr:from>
      <cdr:x>0.09012</cdr:x>
      <cdr:y>0.66667</cdr:y>
    </cdr:from>
    <cdr:ext cx="539999" cy="179999"/>
    <cdr:sp macro="" textlink="'問1～4'!$AE$156">
      <cdr:nvSpPr>
        <cdr:cNvPr id="9" name="テキスト ボックス 1"/>
        <cdr:cNvSpPr txBox="1"/>
      </cdr:nvSpPr>
      <cdr:spPr>
        <a:xfrm xmlns:a="http://schemas.openxmlformats.org/drawingml/2006/main">
          <a:off x="606884" y="153035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F5E5A6C-C532-42F6-B72B-E007EA9B045A}" type="TxLink">
            <a:rPr lang="en-US" altLang="en-US" sz="900" b="0" i="0" u="none" strike="noStrike">
              <a:solidFill>
                <a:srgbClr val="000000"/>
              </a:solidFill>
              <a:latin typeface="ＭＳ ゴシック"/>
              <a:ea typeface="ＭＳ ゴシック"/>
            </a:rPr>
            <a:pPr algn="r"/>
            <a:t>N=994</a:t>
          </a:fld>
          <a:endParaRPr lang="ja-JP" altLang="en-US" sz="1100"/>
        </a:p>
      </cdr:txBody>
    </cdr:sp>
  </cdr:absSizeAnchor>
</c:userShapes>
</file>

<file path=xl/drawings/drawing22.xml><?xml version="1.0" encoding="utf-8"?>
<c:userShapes xmlns:c="http://schemas.openxmlformats.org/drawingml/2006/chart">
  <cdr:absSizeAnchor xmlns:cdr="http://schemas.openxmlformats.org/drawingml/2006/chartDrawing">
    <cdr:from>
      <cdr:x>0.87529</cdr:x>
      <cdr:y>0.06509</cdr:y>
    </cdr:from>
    <cdr:ext cx="179995" cy="179999"/>
    <cdr:sp macro="" textlink="">
      <cdr:nvSpPr>
        <cdr:cNvPr id="2" name="テキスト ボックス 1"/>
        <cdr:cNvSpPr txBox="1"/>
      </cdr:nvSpPr>
      <cdr:spPr>
        <a:xfrm xmlns:a="http://schemas.openxmlformats.org/drawingml/2006/main">
          <a:off x="4304246" y="418195"/>
          <a:ext cx="179995" cy="179999"/>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relSizeAnchor xmlns:cdr="http://schemas.openxmlformats.org/drawingml/2006/chartDrawing">
    <cdr:from>
      <cdr:x>0.04746</cdr:x>
      <cdr:y>0.35883</cdr:y>
    </cdr:from>
    <cdr:to>
      <cdr:x>0.15254</cdr:x>
      <cdr:y>0.4071</cdr:y>
    </cdr:to>
    <cdr:sp macro="" textlink="">
      <cdr:nvSpPr>
        <cdr:cNvPr id="12" name="テキスト ボックス 1"/>
        <cdr:cNvSpPr txBox="1"/>
      </cdr:nvSpPr>
      <cdr:spPr>
        <a:xfrm xmlns:a="http://schemas.openxmlformats.org/drawingml/2006/main">
          <a:off x="266700" y="1250950"/>
          <a:ext cx="590550" cy="168275"/>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endParaRPr lang="ja-JP" altLang="en-US" sz="1100"/>
        </a:p>
      </cdr:txBody>
    </cdr:sp>
  </cdr:relSizeAnchor>
  <cdr:relSizeAnchor xmlns:cdr="http://schemas.openxmlformats.org/drawingml/2006/chartDrawing">
    <cdr:from>
      <cdr:x>0.29814</cdr:x>
      <cdr:y>0.00839</cdr:y>
    </cdr:from>
    <cdr:to>
      <cdr:x>0.86364</cdr:x>
      <cdr:y>0.04196</cdr:y>
    </cdr:to>
    <cdr:sp macro="" textlink="">
      <cdr:nvSpPr>
        <cdr:cNvPr id="3" name="テキスト ボックス 2"/>
        <cdr:cNvSpPr txBox="1"/>
      </cdr:nvSpPr>
      <cdr:spPr>
        <a:xfrm xmlns:a="http://schemas.openxmlformats.org/drawingml/2006/main">
          <a:off x="1466110" y="53907"/>
          <a:ext cx="2780850" cy="2156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000">
              <a:latin typeface="ＭＳ ゴシック" panose="020B0609070205080204" pitchFamily="49" charset="-128"/>
              <a:ea typeface="ＭＳ ゴシック" panose="020B0609070205080204" pitchFamily="49" charset="-128"/>
            </a:rPr>
            <a:t>特定施設</a:t>
          </a:r>
        </a:p>
      </cdr:txBody>
    </cdr:sp>
  </cdr:relSizeAnchor>
  <cdr:absSizeAnchor xmlns:cdr="http://schemas.openxmlformats.org/drawingml/2006/chartDrawing">
    <cdr:from>
      <cdr:x>0.18549</cdr:x>
      <cdr:y>0.59753</cdr:y>
    </cdr:from>
    <cdr:ext cx="539999" cy="179987"/>
    <cdr:sp macro="" textlink="'問1～4'!$H$619">
      <cdr:nvSpPr>
        <cdr:cNvPr id="13" name="テキスト ボックス 1"/>
        <cdr:cNvSpPr txBox="1"/>
      </cdr:nvSpPr>
      <cdr:spPr>
        <a:xfrm xmlns:a="http://schemas.openxmlformats.org/drawingml/2006/main">
          <a:off x="912133" y="3839213"/>
          <a:ext cx="539999" cy="179987"/>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C0938A00-F034-46D3-92E1-72620C96EFF2}" type="TxLink">
            <a:rPr lang="en-US" altLang="en-US" sz="900" b="0" i="0" u="none" strike="noStrike">
              <a:solidFill>
                <a:srgbClr val="000000"/>
              </a:solidFill>
              <a:latin typeface="ＭＳ ゴシック"/>
              <a:ea typeface="ＭＳ ゴシック"/>
            </a:rPr>
            <a:pPr algn="r"/>
            <a:t>N=47</a:t>
          </a:fld>
          <a:endParaRPr lang="ja-JP" altLang="en-US" sz="11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0.18549</cdr:x>
      <cdr:y>0.66289</cdr:y>
    </cdr:from>
    <cdr:ext cx="539999" cy="179987"/>
    <cdr:sp macro="" textlink="'問1～4'!$H$620">
      <cdr:nvSpPr>
        <cdr:cNvPr id="14" name="テキスト ボックス 1"/>
        <cdr:cNvSpPr txBox="1"/>
      </cdr:nvSpPr>
      <cdr:spPr>
        <a:xfrm xmlns:a="http://schemas.openxmlformats.org/drawingml/2006/main">
          <a:off x="912133" y="4259177"/>
          <a:ext cx="539999" cy="179987"/>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CABCADF5-AD63-4C71-9EAA-96B3FD9A8A2B}" type="TxLink">
            <a:rPr lang="en-US" altLang="en-US" sz="900" b="0" i="0" u="none" strike="noStrike">
              <a:solidFill>
                <a:srgbClr val="000000"/>
              </a:solidFill>
              <a:latin typeface="ＭＳ ゴシック"/>
              <a:ea typeface="ＭＳ ゴシック"/>
            </a:rPr>
            <a:pPr algn="r"/>
            <a:t>N=14</a:t>
          </a:fld>
          <a:endParaRPr lang="ja-JP" altLang="en-US" sz="11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0.18549</cdr:x>
      <cdr:y>0.72826</cdr:y>
    </cdr:from>
    <cdr:ext cx="539999" cy="179987"/>
    <cdr:sp macro="" textlink="'問1～4'!$H$621">
      <cdr:nvSpPr>
        <cdr:cNvPr id="15" name="テキスト ボックス 1"/>
        <cdr:cNvSpPr txBox="1"/>
      </cdr:nvSpPr>
      <cdr:spPr>
        <a:xfrm xmlns:a="http://schemas.openxmlformats.org/drawingml/2006/main">
          <a:off x="912148" y="4679170"/>
          <a:ext cx="539999" cy="179987"/>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A733EA2-9477-44FA-8A7D-C591C81663E6}" type="TxLink">
            <a:rPr lang="en-US" altLang="en-US" sz="900" b="0" i="0" u="none" strike="noStrike">
              <a:solidFill>
                <a:srgbClr val="000000"/>
              </a:solidFill>
              <a:latin typeface="ＭＳ ゴシック"/>
              <a:ea typeface="ＭＳ ゴシック"/>
            </a:rPr>
            <a:pPr algn="r"/>
            <a:t>N=58</a:t>
          </a:fld>
          <a:endParaRPr lang="ja-JP" altLang="en-US" sz="11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0.18549</cdr:x>
      <cdr:y>0.79362</cdr:y>
    </cdr:from>
    <cdr:ext cx="539999" cy="179987"/>
    <cdr:sp macro="" textlink="'問1～4'!$H$622">
      <cdr:nvSpPr>
        <cdr:cNvPr id="16" name="テキスト ボックス 1"/>
        <cdr:cNvSpPr txBox="1"/>
      </cdr:nvSpPr>
      <cdr:spPr>
        <a:xfrm xmlns:a="http://schemas.openxmlformats.org/drawingml/2006/main">
          <a:off x="912133" y="5099105"/>
          <a:ext cx="539999" cy="179987"/>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E463CA31-62F2-43DC-915A-AF191DF271F0}" type="TxLink">
            <a:rPr lang="en-US" altLang="en-US" sz="900" b="0" i="0" u="none" strike="noStrike">
              <a:solidFill>
                <a:srgbClr val="000000"/>
              </a:solidFill>
              <a:latin typeface="ＭＳ ゴシック"/>
              <a:ea typeface="ＭＳ ゴシック"/>
            </a:rPr>
            <a:pPr algn="r"/>
            <a:t>N=18</a:t>
          </a:fld>
          <a:endParaRPr lang="ja-JP" altLang="en-US" sz="11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0.18549</cdr:x>
      <cdr:y>0.85898</cdr:y>
    </cdr:from>
    <cdr:ext cx="539999" cy="179987"/>
    <cdr:sp macro="" textlink="'問1～4'!$H$623">
      <cdr:nvSpPr>
        <cdr:cNvPr id="17" name="テキスト ボックス 1"/>
        <cdr:cNvSpPr txBox="1"/>
      </cdr:nvSpPr>
      <cdr:spPr>
        <a:xfrm xmlns:a="http://schemas.openxmlformats.org/drawingml/2006/main">
          <a:off x="912133" y="5519071"/>
          <a:ext cx="539999" cy="179987"/>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B58CC33C-497D-4C45-94CE-6878C9AF0826}" type="TxLink">
            <a:rPr lang="en-US" altLang="en-US" sz="900" b="0" i="0" u="none" strike="noStrike">
              <a:solidFill>
                <a:srgbClr val="000000"/>
              </a:solidFill>
              <a:latin typeface="ＭＳ ゴシック"/>
              <a:ea typeface="ＭＳ ゴシック"/>
            </a:rPr>
            <a:pPr algn="r"/>
            <a:t>N=41</a:t>
          </a:fld>
          <a:endParaRPr lang="ja-JP" altLang="en-US" sz="1100">
            <a:latin typeface="ＭＳ ゴシック" panose="020B0609070205080204" pitchFamily="49" charset="-128"/>
            <a:ea typeface="ＭＳ ゴシック" panose="020B0609070205080204" pitchFamily="49" charset="-128"/>
          </a:endParaRPr>
        </a:p>
      </cdr:txBody>
    </cdr:sp>
  </cdr:absSizeAnchor>
</c:userShapes>
</file>

<file path=xl/drawings/drawing23.xml><?xml version="1.0" encoding="utf-8"?>
<c:userShapes xmlns:c="http://schemas.openxmlformats.org/drawingml/2006/chart">
  <cdr:absSizeAnchor xmlns:cdr="http://schemas.openxmlformats.org/drawingml/2006/chartDrawing">
    <cdr:from>
      <cdr:x>0.88252</cdr:x>
      <cdr:y>0.06509</cdr:y>
    </cdr:from>
    <cdr:ext cx="179993" cy="179998"/>
    <cdr:sp macro="" textlink="">
      <cdr:nvSpPr>
        <cdr:cNvPr id="2" name="テキスト ボックス 1"/>
        <cdr:cNvSpPr txBox="1"/>
      </cdr:nvSpPr>
      <cdr:spPr>
        <a:xfrm xmlns:a="http://schemas.openxmlformats.org/drawingml/2006/main">
          <a:off x="4096894" y="418196"/>
          <a:ext cx="179993" cy="179998"/>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absSizeAnchor xmlns:cdr="http://schemas.openxmlformats.org/drawingml/2006/chartDrawing">
    <cdr:from>
      <cdr:x>0.16555</cdr:x>
      <cdr:y>0.13988</cdr:y>
    </cdr:from>
    <cdr:ext cx="540000" cy="179993"/>
    <cdr:sp macro="" textlink="'問1～4'!$H$539">
      <cdr:nvSpPr>
        <cdr:cNvPr id="18" name="テキスト ボックス 1"/>
        <cdr:cNvSpPr txBox="1"/>
      </cdr:nvSpPr>
      <cdr:spPr>
        <a:xfrm xmlns:a="http://schemas.openxmlformats.org/drawingml/2006/main">
          <a:off x="768536" y="898739"/>
          <a:ext cx="540000" cy="179993"/>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3F67C2B3-3FE2-4816-BFA9-9D7916B59D90}" type="TxLink">
            <a:rPr lang="en-US" altLang="en-US" sz="900" b="0" i="0" u="none" strike="noStrike">
              <a:solidFill>
                <a:srgbClr val="000000"/>
              </a:solidFill>
              <a:latin typeface="ＭＳ ゴシック"/>
              <a:ea typeface="ＭＳ ゴシック"/>
            </a:rPr>
            <a:pPr algn="r"/>
            <a:t>N=242</a:t>
          </a:fld>
          <a:endParaRPr lang="ja-JP" altLang="en-US" sz="1100">
            <a:latin typeface="ＭＳ ゴシック" panose="020B0609070205080204" pitchFamily="49" charset="-128"/>
            <a:ea typeface="ＭＳ ゴシック" panose="020B0609070205080204" pitchFamily="49" charset="-128"/>
          </a:endParaRPr>
        </a:p>
      </cdr:txBody>
    </cdr:sp>
  </cdr:absSizeAnchor>
  <cdr:relSizeAnchor xmlns:cdr="http://schemas.openxmlformats.org/drawingml/2006/chartDrawing">
    <cdr:from>
      <cdr:x>0.29233</cdr:x>
      <cdr:y>0.00839</cdr:y>
    </cdr:from>
    <cdr:to>
      <cdr:x>0.86153</cdr:x>
      <cdr:y>0.04196</cdr:y>
    </cdr:to>
    <cdr:sp macro="" textlink="">
      <cdr:nvSpPr>
        <cdr:cNvPr id="3" name="テキスト ボックス 2"/>
        <cdr:cNvSpPr txBox="1"/>
      </cdr:nvSpPr>
      <cdr:spPr>
        <a:xfrm xmlns:a="http://schemas.openxmlformats.org/drawingml/2006/main">
          <a:off x="1337508" y="53663"/>
          <a:ext cx="2604282" cy="214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000">
              <a:latin typeface="ＭＳ ゴシック" panose="020B0609070205080204" pitchFamily="49" charset="-128"/>
              <a:ea typeface="ＭＳ ゴシック" panose="020B0609070205080204" pitchFamily="49" charset="-128"/>
            </a:rPr>
            <a:t>住宅型</a:t>
          </a:r>
        </a:p>
      </cdr:txBody>
    </cdr:sp>
  </cdr:relSizeAnchor>
  <cdr:absSizeAnchor xmlns:cdr="http://schemas.openxmlformats.org/drawingml/2006/chartDrawing">
    <cdr:from>
      <cdr:x>0.16555</cdr:x>
      <cdr:y>0.20524</cdr:y>
    </cdr:from>
    <cdr:ext cx="540000" cy="179993"/>
    <cdr:sp macro="" textlink="'問1～4'!$H$540">
      <cdr:nvSpPr>
        <cdr:cNvPr id="6" name="テキスト ボックス 1"/>
        <cdr:cNvSpPr txBox="1"/>
      </cdr:nvSpPr>
      <cdr:spPr>
        <a:xfrm xmlns:a="http://schemas.openxmlformats.org/drawingml/2006/main">
          <a:off x="768536" y="1318705"/>
          <a:ext cx="540000" cy="179993"/>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A24FC67F-F1E7-4C9A-B6AB-DBD691952E35}" type="TxLink">
            <a:rPr lang="en-US" altLang="en-US" sz="900" b="0" i="0" u="none" strike="noStrike">
              <a:solidFill>
                <a:srgbClr val="000000"/>
              </a:solidFill>
              <a:latin typeface="ＭＳ ゴシック"/>
              <a:ea typeface="ＭＳ ゴシック"/>
            </a:rPr>
            <a:pPr algn="r"/>
            <a:t>N=450</a:t>
          </a:fld>
          <a:endParaRPr lang="ja-JP" altLang="en-US" sz="11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0.16555</cdr:x>
      <cdr:y>0.2706</cdr:y>
    </cdr:from>
    <cdr:ext cx="540000" cy="179993"/>
    <cdr:sp macro="" textlink="'問1～4'!$H$541">
      <cdr:nvSpPr>
        <cdr:cNvPr id="7" name="テキスト ボックス 1"/>
        <cdr:cNvSpPr txBox="1"/>
      </cdr:nvSpPr>
      <cdr:spPr>
        <a:xfrm xmlns:a="http://schemas.openxmlformats.org/drawingml/2006/main">
          <a:off x="768536" y="1738671"/>
          <a:ext cx="540000" cy="179993"/>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C6267BC2-90A4-4D69-80DE-27D4412E6C23}" type="TxLink">
            <a:rPr lang="en-US" altLang="en-US" sz="900" b="0" i="0" u="none" strike="noStrike">
              <a:solidFill>
                <a:srgbClr val="000000"/>
              </a:solidFill>
              <a:latin typeface="ＭＳ ゴシック"/>
              <a:ea typeface="ＭＳ ゴシック"/>
            </a:rPr>
            <a:pPr algn="r"/>
            <a:t>N=112</a:t>
          </a:fld>
          <a:endParaRPr lang="ja-JP" altLang="en-US" sz="11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0.16555</cdr:x>
      <cdr:y>0.33597</cdr:y>
    </cdr:from>
    <cdr:ext cx="540000" cy="179993"/>
    <cdr:sp macro="" textlink="'問1～4'!$H$542">
      <cdr:nvSpPr>
        <cdr:cNvPr id="8" name="テキスト ボックス 1"/>
        <cdr:cNvSpPr txBox="1"/>
      </cdr:nvSpPr>
      <cdr:spPr>
        <a:xfrm xmlns:a="http://schemas.openxmlformats.org/drawingml/2006/main">
          <a:off x="768536" y="2158637"/>
          <a:ext cx="540000" cy="179993"/>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74256FCD-2B60-4DDB-92D7-0B1385F470DF}" type="TxLink">
            <a:rPr lang="en-US" altLang="en-US" sz="900" b="0" i="0" u="none" strike="noStrike">
              <a:solidFill>
                <a:srgbClr val="000000"/>
              </a:solidFill>
              <a:latin typeface="ＭＳ ゴシック"/>
              <a:ea typeface="ＭＳ ゴシック"/>
            </a:rPr>
            <a:pPr algn="r"/>
            <a:t>N=386</a:t>
          </a:fld>
          <a:endParaRPr lang="ja-JP" altLang="en-US" sz="11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0.16555</cdr:x>
      <cdr:y>0.39236</cdr:y>
    </cdr:from>
    <cdr:ext cx="540000" cy="179991"/>
    <cdr:sp macro="" textlink="'問1～4'!$H$543">
      <cdr:nvSpPr>
        <cdr:cNvPr id="9" name="テキスト ボックス 1"/>
        <cdr:cNvSpPr txBox="1"/>
      </cdr:nvSpPr>
      <cdr:spPr>
        <a:xfrm xmlns:a="http://schemas.openxmlformats.org/drawingml/2006/main">
          <a:off x="757447" y="2509576"/>
          <a:ext cx="540000" cy="179991"/>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836DB7D6-1E1B-4DC3-895C-E5026CB130C3}" type="TxLink">
            <a:rPr lang="en-US" altLang="en-US" sz="900" b="0" i="0" u="none" strike="noStrike">
              <a:solidFill>
                <a:srgbClr val="000000"/>
              </a:solidFill>
              <a:latin typeface="ＭＳ ゴシック"/>
              <a:ea typeface="ＭＳ ゴシック"/>
            </a:rPr>
            <a:pPr algn="r"/>
            <a:t>N=40</a:t>
          </a:fld>
          <a:endParaRPr lang="ja-JP" altLang="en-US" sz="11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0.16555</cdr:x>
      <cdr:y>0.4578</cdr:y>
    </cdr:from>
    <cdr:ext cx="540000" cy="179993"/>
    <cdr:sp macro="" textlink="'問1～4'!$H$544">
      <cdr:nvSpPr>
        <cdr:cNvPr id="10" name="テキスト ボックス 1"/>
        <cdr:cNvSpPr txBox="1"/>
      </cdr:nvSpPr>
      <cdr:spPr>
        <a:xfrm xmlns:a="http://schemas.openxmlformats.org/drawingml/2006/main">
          <a:off x="768536" y="2941419"/>
          <a:ext cx="540000" cy="179993"/>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03775331-6BB3-4A14-8472-C25F2760B9D9}" type="TxLink">
            <a:rPr lang="en-US" altLang="en-US" sz="900" b="0" i="0" u="none" strike="noStrike">
              <a:solidFill>
                <a:srgbClr val="000000"/>
              </a:solidFill>
              <a:latin typeface="ＭＳ ゴシック"/>
              <a:ea typeface="ＭＳ ゴシック"/>
            </a:rPr>
            <a:pPr algn="r"/>
            <a:t>N=63</a:t>
          </a:fld>
          <a:endParaRPr lang="ja-JP" altLang="en-US" sz="11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0.16555</cdr:x>
      <cdr:y>0.52316</cdr:y>
    </cdr:from>
    <cdr:ext cx="540000" cy="179993"/>
    <cdr:sp macro="" textlink="'問1～4'!$H$545">
      <cdr:nvSpPr>
        <cdr:cNvPr id="11" name="テキスト ボックス 1"/>
        <cdr:cNvSpPr txBox="1"/>
      </cdr:nvSpPr>
      <cdr:spPr>
        <a:xfrm xmlns:a="http://schemas.openxmlformats.org/drawingml/2006/main">
          <a:off x="768536" y="3361385"/>
          <a:ext cx="540000" cy="179993"/>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FCFF3031-F6E0-4261-AEAB-37CA05E4DE94}" type="TxLink">
            <a:rPr lang="en-US" altLang="en-US" sz="900" b="0" i="0" u="none" strike="noStrike">
              <a:solidFill>
                <a:srgbClr val="000000"/>
              </a:solidFill>
              <a:latin typeface="ＭＳ ゴシック"/>
              <a:ea typeface="ＭＳ ゴシック"/>
            </a:rPr>
            <a:pPr algn="r"/>
            <a:t>N=20</a:t>
          </a:fld>
          <a:endParaRPr lang="ja-JP" altLang="en-US" sz="11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0.16555</cdr:x>
      <cdr:y>0.59742</cdr:y>
    </cdr:from>
    <cdr:ext cx="540000" cy="179993"/>
    <cdr:sp macro="" textlink="'問1～4'!$H$546">
      <cdr:nvSpPr>
        <cdr:cNvPr id="13" name="テキスト ボックス 1"/>
        <cdr:cNvSpPr txBox="1"/>
      </cdr:nvSpPr>
      <cdr:spPr>
        <a:xfrm xmlns:a="http://schemas.openxmlformats.org/drawingml/2006/main">
          <a:off x="768536" y="3838501"/>
          <a:ext cx="540000" cy="179993"/>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CD1593DE-E2B8-4D1F-8AAE-6C4EB7F7FC63}" type="TxLink">
            <a:rPr lang="en-US" altLang="en-US" sz="900" b="0" i="0" u="none" strike="noStrike">
              <a:solidFill>
                <a:srgbClr val="000000"/>
              </a:solidFill>
              <a:latin typeface="ＭＳ ゴシック"/>
              <a:ea typeface="ＭＳ ゴシック"/>
            </a:rPr>
            <a:pPr algn="r"/>
            <a:t>N=23</a:t>
          </a:fld>
          <a:endParaRPr lang="ja-JP" altLang="en-US" sz="11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0.16555</cdr:x>
      <cdr:y>0.66278</cdr:y>
    </cdr:from>
    <cdr:ext cx="540000" cy="179993"/>
    <cdr:sp macro="" textlink="'問1～4'!$H$547">
      <cdr:nvSpPr>
        <cdr:cNvPr id="14" name="テキスト ボックス 1"/>
        <cdr:cNvSpPr txBox="1"/>
      </cdr:nvSpPr>
      <cdr:spPr>
        <a:xfrm xmlns:a="http://schemas.openxmlformats.org/drawingml/2006/main">
          <a:off x="768536" y="4258467"/>
          <a:ext cx="540000" cy="179993"/>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C90125FE-4A40-4019-BF02-11D59CF42093}" type="TxLink">
            <a:rPr lang="en-US" altLang="en-US" sz="900" b="0" i="0" u="none" strike="noStrike">
              <a:solidFill>
                <a:srgbClr val="000000"/>
              </a:solidFill>
              <a:latin typeface="ＭＳ ゴシック"/>
              <a:ea typeface="ＭＳ ゴシック"/>
            </a:rPr>
            <a:pPr algn="r"/>
            <a:t>N=9</a:t>
          </a:fld>
          <a:endParaRPr lang="ja-JP" altLang="en-US" sz="11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0.16555</cdr:x>
      <cdr:y>0.72815</cdr:y>
    </cdr:from>
    <cdr:ext cx="540000" cy="179993"/>
    <cdr:sp macro="" textlink="'問1～4'!$H$548">
      <cdr:nvSpPr>
        <cdr:cNvPr id="15" name="テキスト ボックス 1"/>
        <cdr:cNvSpPr txBox="1"/>
      </cdr:nvSpPr>
      <cdr:spPr>
        <a:xfrm xmlns:a="http://schemas.openxmlformats.org/drawingml/2006/main">
          <a:off x="768536" y="4678433"/>
          <a:ext cx="540000" cy="179993"/>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070631F9-21E8-4B01-8046-FDB53989C41E}" type="TxLink">
            <a:rPr lang="en-US" altLang="en-US" sz="900" b="0" i="0" u="none" strike="noStrike">
              <a:solidFill>
                <a:srgbClr val="000000"/>
              </a:solidFill>
              <a:latin typeface="ＭＳ ゴシック"/>
              <a:ea typeface="ＭＳ ゴシック"/>
            </a:rPr>
            <a:pPr algn="r"/>
            <a:t>N=26</a:t>
          </a:fld>
          <a:endParaRPr lang="ja-JP" altLang="en-US" sz="11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0.16555</cdr:x>
      <cdr:y>0.79351</cdr:y>
    </cdr:from>
    <cdr:ext cx="540000" cy="179993"/>
    <cdr:sp macro="" textlink="'問1～4'!$H$549">
      <cdr:nvSpPr>
        <cdr:cNvPr id="16" name="テキスト ボックス 1"/>
        <cdr:cNvSpPr txBox="1"/>
      </cdr:nvSpPr>
      <cdr:spPr>
        <a:xfrm xmlns:a="http://schemas.openxmlformats.org/drawingml/2006/main">
          <a:off x="768536" y="5098399"/>
          <a:ext cx="540000" cy="179993"/>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6A5FD1A6-922A-4F88-8315-1539022B1BD3}" type="TxLink">
            <a:rPr lang="en-US" altLang="en-US" sz="900" b="0" i="0" u="none" strike="noStrike">
              <a:solidFill>
                <a:srgbClr val="000000"/>
              </a:solidFill>
              <a:latin typeface="ＭＳ ゴシック"/>
              <a:ea typeface="ＭＳ ゴシック"/>
            </a:rPr>
            <a:pPr algn="r"/>
            <a:t>N=15</a:t>
          </a:fld>
          <a:endParaRPr lang="ja-JP" altLang="en-US" sz="11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0.16555</cdr:x>
      <cdr:y>0.85887</cdr:y>
    </cdr:from>
    <cdr:ext cx="540000" cy="179993"/>
    <cdr:sp macro="" textlink="'問1～4'!$H$550">
      <cdr:nvSpPr>
        <cdr:cNvPr id="17" name="テキスト ボックス 1"/>
        <cdr:cNvSpPr txBox="1"/>
      </cdr:nvSpPr>
      <cdr:spPr>
        <a:xfrm xmlns:a="http://schemas.openxmlformats.org/drawingml/2006/main">
          <a:off x="768536" y="5518364"/>
          <a:ext cx="540000" cy="179993"/>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82EB11BC-12CF-4A7F-9927-3316771FC41B}" type="TxLink">
            <a:rPr lang="en-US" altLang="en-US" sz="900" b="0" i="0" u="none" strike="noStrike">
              <a:solidFill>
                <a:srgbClr val="000000"/>
              </a:solidFill>
              <a:latin typeface="ＭＳ ゴシック"/>
              <a:ea typeface="ＭＳ ゴシック"/>
            </a:rPr>
            <a:pPr algn="r"/>
            <a:t>N=28</a:t>
          </a:fld>
          <a:endParaRPr lang="ja-JP" altLang="en-US" sz="1100">
            <a:latin typeface="ＭＳ ゴシック" panose="020B0609070205080204" pitchFamily="49" charset="-128"/>
            <a:ea typeface="ＭＳ ゴシック" panose="020B0609070205080204" pitchFamily="49" charset="-128"/>
          </a:endParaRPr>
        </a:p>
      </cdr:txBody>
    </cdr:sp>
  </cdr:absSizeAnchor>
</c:userShapes>
</file>

<file path=xl/drawings/drawing24.xml><?xml version="1.0" encoding="utf-8"?>
<c:userShapes xmlns:c="http://schemas.openxmlformats.org/drawingml/2006/chart">
  <cdr:absSizeAnchor xmlns:cdr="http://schemas.openxmlformats.org/drawingml/2006/chartDrawing">
    <cdr:from>
      <cdr:x>0.93842</cdr:x>
      <cdr:y>0.01563</cdr:y>
    </cdr:from>
    <cdr:ext cx="212400" cy="198000"/>
    <cdr:sp macro="" textlink="">
      <cdr:nvSpPr>
        <cdr:cNvPr id="2" name="テキスト ボックス 1"/>
        <cdr:cNvSpPr txBox="1"/>
      </cdr:nvSpPr>
      <cdr:spPr>
        <a:xfrm xmlns:a="http://schemas.openxmlformats.org/drawingml/2006/main">
          <a:off x="5684840" y="80146"/>
          <a:ext cx="212400" cy="198000"/>
        </a:xfrm>
        <a:prstGeom xmlns:a="http://schemas.openxmlformats.org/drawingml/2006/main" prst="rect">
          <a:avLst/>
        </a:prstGeom>
      </cdr:spPr>
      <cdr:txBody>
        <a:bodyPr xmlns:a="http://schemas.openxmlformats.org/drawingml/2006/main" wrap="non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userShapes>
</file>

<file path=xl/drawings/drawing25.xml><?xml version="1.0" encoding="utf-8"?>
<c:userShapes xmlns:c="http://schemas.openxmlformats.org/drawingml/2006/chart">
  <cdr:absSizeAnchor xmlns:cdr="http://schemas.openxmlformats.org/drawingml/2006/chartDrawing">
    <cdr:from>
      <cdr:x>0.87148</cdr:x>
      <cdr:y>0.02686</cdr:y>
    </cdr:from>
    <cdr:ext cx="211001" cy="197997"/>
    <cdr:sp macro="" textlink="">
      <cdr:nvSpPr>
        <cdr:cNvPr id="2" name="テキスト ボックス 1"/>
        <cdr:cNvSpPr txBox="1"/>
      </cdr:nvSpPr>
      <cdr:spPr>
        <a:xfrm xmlns:a="http://schemas.openxmlformats.org/drawingml/2006/main">
          <a:off x="5868669" y="61656"/>
          <a:ext cx="211001" cy="197997"/>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absSizeAnchor xmlns:cdr="http://schemas.openxmlformats.org/drawingml/2006/chartDrawing">
    <cdr:from>
      <cdr:x>0.09012</cdr:x>
      <cdr:y>0.25173</cdr:y>
    </cdr:from>
    <cdr:ext cx="539999" cy="179999"/>
    <cdr:sp macro="" textlink="'問1～4'!$AC$641">
      <cdr:nvSpPr>
        <cdr:cNvPr id="18" name="テキスト ボックス 1"/>
        <cdr:cNvSpPr txBox="1"/>
      </cdr:nvSpPr>
      <cdr:spPr>
        <a:xfrm xmlns:a="http://schemas.openxmlformats.org/drawingml/2006/main">
          <a:off x="606884" y="57785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7323F681-C31A-4B8B-86A5-E594BB57E301}" type="TxLink">
            <a:rPr lang="en-US" altLang="en-US" sz="900" b="0" i="0" u="none" strike="noStrike">
              <a:solidFill>
                <a:srgbClr val="000000"/>
              </a:solidFill>
              <a:latin typeface="ＭＳ ゴシック"/>
              <a:ea typeface="ＭＳ ゴシック"/>
            </a:rPr>
            <a:pPr algn="r"/>
            <a:t>N=1,238</a:t>
          </a:fld>
          <a:endParaRPr lang="ja-JP" altLang="en-US" sz="1100"/>
        </a:p>
      </cdr:txBody>
    </cdr:sp>
  </cdr:absSizeAnchor>
  <cdr:absSizeAnchor xmlns:cdr="http://schemas.openxmlformats.org/drawingml/2006/chartDrawing">
    <cdr:from>
      <cdr:x>0.09012</cdr:x>
      <cdr:y>0.4592</cdr:y>
    </cdr:from>
    <cdr:ext cx="539999" cy="179999"/>
    <cdr:sp macro="" textlink="'問1～4'!$AD$641">
      <cdr:nvSpPr>
        <cdr:cNvPr id="8" name="テキスト ボックス 1"/>
        <cdr:cNvSpPr txBox="1"/>
      </cdr:nvSpPr>
      <cdr:spPr>
        <a:xfrm xmlns:a="http://schemas.openxmlformats.org/drawingml/2006/main">
          <a:off x="606884" y="105410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FDF7BCA3-2748-40D8-B895-F3ACEC91018F}" type="TxLink">
            <a:rPr lang="en-US" altLang="en-US" sz="900" b="0" i="0" u="none" strike="noStrike">
              <a:solidFill>
                <a:srgbClr val="000000"/>
              </a:solidFill>
              <a:latin typeface="ＭＳ ゴシック"/>
              <a:ea typeface="ＭＳ ゴシック"/>
            </a:rPr>
            <a:pPr algn="r"/>
            <a:t>N=847</a:t>
          </a:fld>
          <a:endParaRPr lang="ja-JP" altLang="en-US" sz="1100"/>
        </a:p>
      </cdr:txBody>
    </cdr:sp>
  </cdr:absSizeAnchor>
  <cdr:absSizeAnchor xmlns:cdr="http://schemas.openxmlformats.org/drawingml/2006/chartDrawing">
    <cdr:from>
      <cdr:x>0.09012</cdr:x>
      <cdr:y>0.66667</cdr:y>
    </cdr:from>
    <cdr:ext cx="539999" cy="179999"/>
    <cdr:sp macro="" textlink="'問1～4'!$AE$641">
      <cdr:nvSpPr>
        <cdr:cNvPr id="9" name="テキスト ボックス 1"/>
        <cdr:cNvSpPr txBox="1"/>
      </cdr:nvSpPr>
      <cdr:spPr>
        <a:xfrm xmlns:a="http://schemas.openxmlformats.org/drawingml/2006/main">
          <a:off x="606884" y="153035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2FABD3D-9057-4B0C-9771-86A33C00497B}" type="TxLink">
            <a:rPr lang="en-US" altLang="en-US" sz="900" b="0" i="0" u="none" strike="noStrike">
              <a:solidFill>
                <a:srgbClr val="000000"/>
              </a:solidFill>
              <a:latin typeface="ＭＳ ゴシック"/>
              <a:ea typeface="ＭＳ ゴシック"/>
            </a:rPr>
            <a:pPr algn="r"/>
            <a:t>N=994</a:t>
          </a:fld>
          <a:endParaRPr lang="ja-JP" altLang="en-US" sz="1100"/>
        </a:p>
      </cdr:txBody>
    </cdr:sp>
  </cdr:absSizeAnchor>
  <cdr:absSizeAnchor xmlns:cdr="http://schemas.openxmlformats.org/drawingml/2006/chartDrawing">
    <cdr:from>
      <cdr:x>0.89722</cdr:x>
      <cdr:y>0.11757</cdr:y>
    </cdr:from>
    <cdr:ext cx="503986" cy="205197"/>
    <cdr:sp macro="" textlink="">
      <cdr:nvSpPr>
        <cdr:cNvPr id="6" name="テキスト ボックス 1"/>
        <cdr:cNvSpPr txBox="1"/>
      </cdr:nvSpPr>
      <cdr:spPr>
        <a:xfrm xmlns:a="http://schemas.openxmlformats.org/drawingml/2006/main">
          <a:off x="6042025" y="269875"/>
          <a:ext cx="503986" cy="20520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aseline="0">
              <a:latin typeface="ＭＳ ゴシック" panose="020B0609070205080204" pitchFamily="49" charset="-128"/>
              <a:ea typeface="ＭＳ ゴシック" panose="020B0609070205080204" pitchFamily="49" charset="-128"/>
            </a:rPr>
            <a:t>平均</a:t>
          </a:r>
        </a:p>
      </cdr:txBody>
    </cdr:sp>
  </cdr:absSizeAnchor>
  <cdr:absSizeAnchor xmlns:cdr="http://schemas.openxmlformats.org/drawingml/2006/chartDrawing">
    <cdr:from>
      <cdr:x>0.901</cdr:x>
      <cdr:y>0.19438</cdr:y>
    </cdr:from>
    <cdr:ext cx="468025" cy="179992"/>
    <cdr:sp macro="" textlink="'問1～4'!$Z$649">
      <cdr:nvSpPr>
        <cdr:cNvPr id="7" name="テキスト ボックス 1"/>
        <cdr:cNvSpPr txBox="1"/>
      </cdr:nvSpPr>
      <cdr:spPr>
        <a:xfrm xmlns:a="http://schemas.openxmlformats.org/drawingml/2006/main">
          <a:off x="6067462" y="446204"/>
          <a:ext cx="468025" cy="179992"/>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B0D3B90C-BA66-46F8-9B4A-2362F70EF68B}" type="TxLink">
            <a:rPr lang="en-US" altLang="en-US" sz="900" b="0" i="0" u="none" strike="noStrike">
              <a:solidFill>
                <a:srgbClr val="000000"/>
              </a:solidFill>
              <a:latin typeface="ＭＳ ゴシック"/>
              <a:ea typeface="ＭＳ ゴシック"/>
            </a:rPr>
            <a:pPr algn="ctr"/>
            <a:t>19.0㎡</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0.901</cdr:x>
      <cdr:y>0.40185</cdr:y>
    </cdr:from>
    <cdr:ext cx="468025" cy="179992"/>
    <cdr:sp macro="" textlink="'問1～4'!$AA$649">
      <cdr:nvSpPr>
        <cdr:cNvPr id="10" name="テキスト ボックス 1"/>
        <cdr:cNvSpPr txBox="1"/>
      </cdr:nvSpPr>
      <cdr:spPr>
        <a:xfrm xmlns:a="http://schemas.openxmlformats.org/drawingml/2006/main">
          <a:off x="6067462" y="922456"/>
          <a:ext cx="468025" cy="179992"/>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A31F9C9F-1902-42CA-B40E-94D0963A805E}" type="TxLink">
            <a:rPr lang="en-US" altLang="en-US" sz="900" b="0" i="0" u="none" strike="noStrike">
              <a:solidFill>
                <a:srgbClr val="000000"/>
              </a:solidFill>
              <a:latin typeface="ＭＳ ゴシック"/>
              <a:ea typeface="ＭＳ ゴシック"/>
            </a:rPr>
            <a:pPr algn="ctr"/>
            <a:t>15.4㎡</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0.901</cdr:x>
      <cdr:y>0.60932</cdr:y>
    </cdr:from>
    <cdr:ext cx="468025" cy="179992"/>
    <cdr:sp macro="" textlink="'問1～4'!$AB$649">
      <cdr:nvSpPr>
        <cdr:cNvPr id="11" name="テキスト ボックス 1"/>
        <cdr:cNvSpPr txBox="1"/>
      </cdr:nvSpPr>
      <cdr:spPr>
        <a:xfrm xmlns:a="http://schemas.openxmlformats.org/drawingml/2006/main">
          <a:off x="6067462" y="1398708"/>
          <a:ext cx="468025" cy="179992"/>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F596CDC5-84EC-4C35-AA48-EC9689A6566B}" type="TxLink">
            <a:rPr lang="en-US" altLang="en-US" sz="900" b="0" i="0" u="none" strike="noStrike">
              <a:solidFill>
                <a:srgbClr val="000000"/>
              </a:solidFill>
              <a:latin typeface="ＭＳ ゴシック"/>
              <a:ea typeface="ＭＳ ゴシック"/>
            </a:rPr>
            <a:pPr algn="ctr"/>
            <a:t>22.0㎡</a:t>
          </a:fld>
          <a:endParaRPr lang="ja-JP" altLang="en-US" sz="900">
            <a:latin typeface="ＭＳ ゴシック" panose="020B0609070205080204" pitchFamily="49" charset="-128"/>
            <a:ea typeface="ＭＳ ゴシック" panose="020B0609070205080204" pitchFamily="49" charset="-128"/>
          </a:endParaRPr>
        </a:p>
      </cdr:txBody>
    </cdr:sp>
  </cdr:absSizeAnchor>
</c:userShapes>
</file>

<file path=xl/drawings/drawing26.xml><?xml version="1.0" encoding="utf-8"?>
<c:userShapes xmlns:c="http://schemas.openxmlformats.org/drawingml/2006/chart">
  <cdr:absSizeAnchor xmlns:cdr="http://schemas.openxmlformats.org/drawingml/2006/chartDrawing">
    <cdr:from>
      <cdr:x>0.87148</cdr:x>
      <cdr:y>0.0308</cdr:y>
    </cdr:from>
    <cdr:ext cx="211001" cy="197997"/>
    <cdr:sp macro="" textlink="">
      <cdr:nvSpPr>
        <cdr:cNvPr id="2" name="テキスト ボックス 1"/>
        <cdr:cNvSpPr txBox="1"/>
      </cdr:nvSpPr>
      <cdr:spPr>
        <a:xfrm xmlns:a="http://schemas.openxmlformats.org/drawingml/2006/main">
          <a:off x="5868699" y="74509"/>
          <a:ext cx="211001" cy="197997"/>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absSizeAnchor xmlns:cdr="http://schemas.openxmlformats.org/drawingml/2006/chartDrawing">
    <cdr:from>
      <cdr:x>0.09012</cdr:x>
      <cdr:y>0.23992</cdr:y>
    </cdr:from>
    <cdr:ext cx="539999" cy="179998"/>
    <cdr:sp macro="" textlink="'問1～4'!$AC$656">
      <cdr:nvSpPr>
        <cdr:cNvPr id="18" name="テキスト ボックス 1"/>
        <cdr:cNvSpPr txBox="1"/>
      </cdr:nvSpPr>
      <cdr:spPr>
        <a:xfrm xmlns:a="http://schemas.openxmlformats.org/drawingml/2006/main">
          <a:off x="606884" y="580447"/>
          <a:ext cx="539999" cy="179998"/>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0AABE14B-2D8D-458A-A05E-C81D8EA55A78}" type="TxLink">
            <a:rPr lang="en-US" altLang="en-US" sz="900" b="0" i="0" u="none" strike="noStrike">
              <a:solidFill>
                <a:srgbClr val="000000"/>
              </a:solidFill>
              <a:latin typeface="ＭＳ ゴシック"/>
              <a:ea typeface="ＭＳ ゴシック"/>
            </a:rPr>
            <a:pPr algn="r"/>
            <a:t>N=1,238</a:t>
          </a:fld>
          <a:endParaRPr lang="ja-JP" altLang="en-US" sz="1100"/>
        </a:p>
      </cdr:txBody>
    </cdr:sp>
  </cdr:absSizeAnchor>
  <cdr:absSizeAnchor xmlns:cdr="http://schemas.openxmlformats.org/drawingml/2006/chartDrawing">
    <cdr:from>
      <cdr:x>0.09012</cdr:x>
      <cdr:y>0.43634</cdr:y>
    </cdr:from>
    <cdr:ext cx="539999" cy="179999"/>
    <cdr:sp macro="" textlink="'問1～4'!$AD$656">
      <cdr:nvSpPr>
        <cdr:cNvPr id="8" name="テキスト ボックス 1"/>
        <cdr:cNvSpPr txBox="1"/>
      </cdr:nvSpPr>
      <cdr:spPr>
        <a:xfrm xmlns:a="http://schemas.openxmlformats.org/drawingml/2006/main">
          <a:off x="606884" y="1055669"/>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758EBAC-39BD-46B8-BF79-156C3FC448FB}" type="TxLink">
            <a:rPr lang="en-US" altLang="en-US" sz="900" b="0" i="0" u="none" strike="noStrike">
              <a:solidFill>
                <a:srgbClr val="000000"/>
              </a:solidFill>
              <a:latin typeface="ＭＳ ゴシック"/>
              <a:ea typeface="ＭＳ ゴシック"/>
            </a:rPr>
            <a:pPr algn="r"/>
            <a:t>N=847</a:t>
          </a:fld>
          <a:endParaRPr lang="ja-JP" altLang="en-US" sz="1100"/>
        </a:p>
      </cdr:txBody>
    </cdr:sp>
  </cdr:absSizeAnchor>
  <cdr:absSizeAnchor xmlns:cdr="http://schemas.openxmlformats.org/drawingml/2006/chartDrawing">
    <cdr:from>
      <cdr:x>0.09012</cdr:x>
      <cdr:y>0.63277</cdr:y>
    </cdr:from>
    <cdr:ext cx="539999" cy="179997"/>
    <cdr:sp macro="" textlink="'問1～4'!$AE$656">
      <cdr:nvSpPr>
        <cdr:cNvPr id="9" name="テキスト ボックス 1"/>
        <cdr:cNvSpPr txBox="1"/>
      </cdr:nvSpPr>
      <cdr:spPr>
        <a:xfrm xmlns:a="http://schemas.openxmlformats.org/drawingml/2006/main">
          <a:off x="606884" y="1530893"/>
          <a:ext cx="539999" cy="179997"/>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BEBD4B84-CF7B-45AF-9977-44767AB6D231}" type="TxLink">
            <a:rPr lang="en-US" altLang="en-US" sz="900" b="0" i="0" u="none" strike="noStrike">
              <a:solidFill>
                <a:srgbClr val="000000"/>
              </a:solidFill>
              <a:latin typeface="ＭＳ ゴシック"/>
              <a:ea typeface="ＭＳ ゴシック"/>
            </a:rPr>
            <a:pPr algn="r"/>
            <a:t>N=994</a:t>
          </a:fld>
          <a:endParaRPr lang="ja-JP" altLang="en-US" sz="1100"/>
        </a:p>
      </cdr:txBody>
    </cdr:sp>
  </cdr:absSizeAnchor>
  <cdr:absSizeAnchor xmlns:cdr="http://schemas.openxmlformats.org/drawingml/2006/chartDrawing">
    <cdr:from>
      <cdr:x>0.89612</cdr:x>
      <cdr:y>0.11549</cdr:y>
    </cdr:from>
    <cdr:ext cx="503986" cy="205209"/>
    <cdr:sp macro="" textlink="">
      <cdr:nvSpPr>
        <cdr:cNvPr id="7" name="テキスト ボックス 1"/>
        <cdr:cNvSpPr txBox="1"/>
      </cdr:nvSpPr>
      <cdr:spPr>
        <a:xfrm xmlns:a="http://schemas.openxmlformats.org/drawingml/2006/main">
          <a:off x="6034597" y="279420"/>
          <a:ext cx="504000" cy="205200"/>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平均</a:t>
          </a:r>
        </a:p>
      </cdr:txBody>
    </cdr:sp>
  </cdr:absSizeAnchor>
  <cdr:absSizeAnchor xmlns:cdr="http://schemas.openxmlformats.org/drawingml/2006/chartDrawing">
    <cdr:from>
      <cdr:x>0.88575</cdr:x>
      <cdr:y>0.18837</cdr:y>
    </cdr:from>
    <cdr:ext cx="648030" cy="179999"/>
    <cdr:sp macro="" textlink="'問1～4'!$Z$669">
      <cdr:nvSpPr>
        <cdr:cNvPr id="10" name="テキスト ボックス 1"/>
        <cdr:cNvSpPr txBox="1"/>
      </cdr:nvSpPr>
      <cdr:spPr>
        <a:xfrm xmlns:a="http://schemas.openxmlformats.org/drawingml/2006/main">
          <a:off x="5964803" y="455733"/>
          <a:ext cx="648000" cy="17999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A55BC13-7B72-4005-A0FE-A16CCF9FD3B3}" type="TxLink">
            <a:rPr lang="en-US" altLang="en-US" sz="900" b="0" i="0" u="none" strike="noStrike">
              <a:solidFill>
                <a:srgbClr val="000000"/>
              </a:solidFill>
              <a:latin typeface="ＭＳ ゴシック"/>
              <a:ea typeface="ＭＳ ゴシック"/>
            </a:rPr>
            <a:pPr algn="ctr"/>
            <a:t>260,486円</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0.88575</cdr:x>
      <cdr:y>0.38129</cdr:y>
    </cdr:from>
    <cdr:ext cx="648030" cy="179999"/>
    <cdr:sp macro="" textlink="'問1～4'!$AA$669">
      <cdr:nvSpPr>
        <cdr:cNvPr id="11" name="テキスト ボックス 1"/>
        <cdr:cNvSpPr txBox="1"/>
      </cdr:nvSpPr>
      <cdr:spPr>
        <a:xfrm xmlns:a="http://schemas.openxmlformats.org/drawingml/2006/main">
          <a:off x="5964803" y="922473"/>
          <a:ext cx="648000" cy="180000"/>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9E17707-1D0D-469C-8A33-9C85DC98E2A6}" type="TxLink">
            <a:rPr lang="en-US" altLang="en-US" sz="900" b="0" i="0" u="none" strike="noStrike">
              <a:solidFill>
                <a:srgbClr val="000000"/>
              </a:solidFill>
              <a:latin typeface="ＭＳ ゴシック"/>
              <a:ea typeface="ＭＳ ゴシック"/>
            </a:rPr>
            <a:pPr algn="ctr"/>
            <a:t>119,037円</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0.88575</cdr:x>
      <cdr:y>0.57814</cdr:y>
    </cdr:from>
    <cdr:ext cx="648030" cy="179999"/>
    <cdr:sp macro="" textlink="'問1～4'!$AB$669">
      <cdr:nvSpPr>
        <cdr:cNvPr id="12" name="テキスト ボックス 1"/>
        <cdr:cNvSpPr txBox="1"/>
      </cdr:nvSpPr>
      <cdr:spPr>
        <a:xfrm xmlns:a="http://schemas.openxmlformats.org/drawingml/2006/main">
          <a:off x="5964803" y="1398721"/>
          <a:ext cx="648000" cy="180000"/>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F5527E0-6599-410D-9931-2BD1435BE131}" type="TxLink">
            <a:rPr lang="en-US" altLang="en-US" sz="900" b="0" i="0" u="none" strike="noStrike">
              <a:solidFill>
                <a:srgbClr val="000000"/>
              </a:solidFill>
              <a:latin typeface="ＭＳ ゴシック"/>
              <a:ea typeface="ＭＳ ゴシック"/>
            </a:rPr>
            <a:pPr algn="ctr"/>
            <a:t>144,709円</a:t>
          </a:fld>
          <a:endParaRPr lang="ja-JP" altLang="en-US" sz="900">
            <a:latin typeface="ＭＳ ゴシック" panose="020B0609070205080204" pitchFamily="49" charset="-128"/>
            <a:ea typeface="ＭＳ ゴシック" panose="020B0609070205080204" pitchFamily="49" charset="-128"/>
          </a:endParaRPr>
        </a:p>
      </cdr:txBody>
    </cdr:sp>
  </cdr:absSizeAnchor>
</c:userShapes>
</file>

<file path=xl/drawings/drawing27.xml><?xml version="1.0" encoding="utf-8"?>
<c:userShapes xmlns:c="http://schemas.openxmlformats.org/drawingml/2006/chart">
  <cdr:absSizeAnchor xmlns:cdr="http://schemas.openxmlformats.org/drawingml/2006/chartDrawing">
    <cdr:from>
      <cdr:x>0.87148</cdr:x>
      <cdr:y>0.0308</cdr:y>
    </cdr:from>
    <cdr:ext cx="211001" cy="197997"/>
    <cdr:sp macro="" textlink="">
      <cdr:nvSpPr>
        <cdr:cNvPr id="2" name="テキスト ボックス 1"/>
        <cdr:cNvSpPr txBox="1"/>
      </cdr:nvSpPr>
      <cdr:spPr>
        <a:xfrm xmlns:a="http://schemas.openxmlformats.org/drawingml/2006/main">
          <a:off x="5868699" y="74509"/>
          <a:ext cx="211001" cy="197997"/>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absSizeAnchor xmlns:cdr="http://schemas.openxmlformats.org/drawingml/2006/chartDrawing">
    <cdr:from>
      <cdr:x>0.09012</cdr:x>
      <cdr:y>0.23992</cdr:y>
    </cdr:from>
    <cdr:ext cx="539999" cy="179998"/>
    <cdr:sp macro="" textlink="'問1～4'!$AC$676">
      <cdr:nvSpPr>
        <cdr:cNvPr id="18" name="テキスト ボックス 1"/>
        <cdr:cNvSpPr txBox="1"/>
      </cdr:nvSpPr>
      <cdr:spPr>
        <a:xfrm xmlns:a="http://schemas.openxmlformats.org/drawingml/2006/main">
          <a:off x="606884" y="580447"/>
          <a:ext cx="539999" cy="179998"/>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40B0416-956D-4F65-9710-E4EC930E3971}" type="TxLink">
            <a:rPr lang="en-US" altLang="en-US" sz="900" b="0" i="0" u="none" strike="noStrike">
              <a:solidFill>
                <a:srgbClr val="000000"/>
              </a:solidFill>
              <a:latin typeface="ＭＳ ゴシック"/>
              <a:ea typeface="ＭＳ ゴシック"/>
            </a:rPr>
            <a:pPr algn="r"/>
            <a:t>N=1,238</a:t>
          </a:fld>
          <a:endParaRPr lang="ja-JP" altLang="en-US" sz="1100"/>
        </a:p>
      </cdr:txBody>
    </cdr:sp>
  </cdr:absSizeAnchor>
  <cdr:absSizeAnchor xmlns:cdr="http://schemas.openxmlformats.org/drawingml/2006/chartDrawing">
    <cdr:from>
      <cdr:x>0.09012</cdr:x>
      <cdr:y>0.43634</cdr:y>
    </cdr:from>
    <cdr:ext cx="539999" cy="179999"/>
    <cdr:sp macro="" textlink="'問1～4'!$AD$676">
      <cdr:nvSpPr>
        <cdr:cNvPr id="8" name="テキスト ボックス 1"/>
        <cdr:cNvSpPr txBox="1"/>
      </cdr:nvSpPr>
      <cdr:spPr>
        <a:xfrm xmlns:a="http://schemas.openxmlformats.org/drawingml/2006/main">
          <a:off x="606884" y="1055669"/>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B9E9359-7082-4A57-87C6-7256FE2775A3}" type="TxLink">
            <a:rPr lang="en-US" altLang="en-US" sz="900" b="0" i="0" u="none" strike="noStrike">
              <a:solidFill>
                <a:srgbClr val="000000"/>
              </a:solidFill>
              <a:latin typeface="ＭＳ ゴシック"/>
              <a:ea typeface="ＭＳ ゴシック"/>
            </a:rPr>
            <a:pPr algn="r"/>
            <a:t>N=847</a:t>
          </a:fld>
          <a:endParaRPr lang="ja-JP" altLang="en-US" sz="1100"/>
        </a:p>
      </cdr:txBody>
    </cdr:sp>
  </cdr:absSizeAnchor>
  <cdr:absSizeAnchor xmlns:cdr="http://schemas.openxmlformats.org/drawingml/2006/chartDrawing">
    <cdr:from>
      <cdr:x>0.09012</cdr:x>
      <cdr:y>0.63277</cdr:y>
    </cdr:from>
    <cdr:ext cx="539999" cy="179997"/>
    <cdr:sp macro="" textlink="'問1～4'!$AE$676">
      <cdr:nvSpPr>
        <cdr:cNvPr id="9" name="テキスト ボックス 1"/>
        <cdr:cNvSpPr txBox="1"/>
      </cdr:nvSpPr>
      <cdr:spPr>
        <a:xfrm xmlns:a="http://schemas.openxmlformats.org/drawingml/2006/main">
          <a:off x="606884" y="1530893"/>
          <a:ext cx="539999" cy="179997"/>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85296B40-7D41-4B29-A94E-668EA5D48A59}" type="TxLink">
            <a:rPr lang="en-US" altLang="en-US" sz="900" b="0" i="0" u="none" strike="noStrike">
              <a:solidFill>
                <a:srgbClr val="000000"/>
              </a:solidFill>
              <a:latin typeface="ＭＳ ゴシック"/>
              <a:ea typeface="ＭＳ ゴシック"/>
            </a:rPr>
            <a:pPr algn="r"/>
            <a:t>N=994</a:t>
          </a:fld>
          <a:endParaRPr lang="ja-JP" altLang="en-US" sz="1100"/>
        </a:p>
      </cdr:txBody>
    </cdr:sp>
  </cdr:absSizeAnchor>
  <cdr:absSizeAnchor xmlns:cdr="http://schemas.openxmlformats.org/drawingml/2006/chartDrawing">
    <cdr:from>
      <cdr:x>0.89612</cdr:x>
      <cdr:y>0.11549</cdr:y>
    </cdr:from>
    <cdr:ext cx="503986" cy="205209"/>
    <cdr:sp macro="" textlink="">
      <cdr:nvSpPr>
        <cdr:cNvPr id="7" name="テキスト ボックス 1"/>
        <cdr:cNvSpPr txBox="1"/>
      </cdr:nvSpPr>
      <cdr:spPr>
        <a:xfrm xmlns:a="http://schemas.openxmlformats.org/drawingml/2006/main">
          <a:off x="6034597" y="279420"/>
          <a:ext cx="504000" cy="205200"/>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平均</a:t>
          </a:r>
        </a:p>
      </cdr:txBody>
    </cdr:sp>
  </cdr:absSizeAnchor>
  <cdr:absSizeAnchor xmlns:cdr="http://schemas.openxmlformats.org/drawingml/2006/chartDrawing">
    <cdr:from>
      <cdr:x>0.87585</cdr:x>
      <cdr:y>0.18837</cdr:y>
    </cdr:from>
    <cdr:ext cx="648030" cy="179999"/>
    <cdr:sp macro="" textlink="'問1～4'!$Z$687">
      <cdr:nvSpPr>
        <cdr:cNvPr id="10" name="テキスト ボックス 1"/>
        <cdr:cNvSpPr txBox="1"/>
      </cdr:nvSpPr>
      <cdr:spPr>
        <a:xfrm xmlns:a="http://schemas.openxmlformats.org/drawingml/2006/main">
          <a:off x="5898121" y="455733"/>
          <a:ext cx="648029" cy="17999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43053C9-0967-4BCB-9E43-9992A6405A09}" type="TxLink">
            <a:rPr lang="en-US" altLang="en-US" sz="900" b="0" i="0" u="none" strike="noStrike">
              <a:solidFill>
                <a:srgbClr val="000000"/>
              </a:solidFill>
              <a:latin typeface="ＭＳ ゴシック"/>
              <a:ea typeface="ＭＳ ゴシック"/>
            </a:rPr>
            <a:pPr algn="r"/>
            <a:t>125,247円</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0.87585</cdr:x>
      <cdr:y>0.38129</cdr:y>
    </cdr:from>
    <cdr:ext cx="648030" cy="179999"/>
    <cdr:sp macro="" textlink="'問1～4'!$AA$687">
      <cdr:nvSpPr>
        <cdr:cNvPr id="11" name="テキスト ボックス 1"/>
        <cdr:cNvSpPr txBox="1"/>
      </cdr:nvSpPr>
      <cdr:spPr>
        <a:xfrm xmlns:a="http://schemas.openxmlformats.org/drawingml/2006/main">
          <a:off x="5898121" y="922473"/>
          <a:ext cx="648029" cy="180000"/>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D0E5B729-692D-40AC-9DF7-99817CE42294}" type="TxLink">
            <a:rPr lang="en-US" altLang="en-US" sz="900" b="0" i="0" u="none" strike="noStrike">
              <a:solidFill>
                <a:srgbClr val="000000"/>
              </a:solidFill>
              <a:latin typeface="ＭＳ ゴシック"/>
              <a:ea typeface="ＭＳ ゴシック"/>
            </a:rPr>
            <a:pPr algn="r"/>
            <a:t>75,286円</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0.87585</cdr:x>
      <cdr:y>0.57814</cdr:y>
    </cdr:from>
    <cdr:ext cx="648030" cy="179999"/>
    <cdr:sp macro="" textlink="'問1～4'!$AB$687">
      <cdr:nvSpPr>
        <cdr:cNvPr id="12" name="テキスト ボックス 1"/>
        <cdr:cNvSpPr txBox="1"/>
      </cdr:nvSpPr>
      <cdr:spPr>
        <a:xfrm xmlns:a="http://schemas.openxmlformats.org/drawingml/2006/main">
          <a:off x="5898121" y="1398722"/>
          <a:ext cx="648029" cy="17999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0CAD518F-03A3-4FB0-A7BE-7137C810980A}" type="TxLink">
            <a:rPr lang="en-US" altLang="en-US" sz="900" b="0" i="0" u="none" strike="noStrike">
              <a:solidFill>
                <a:srgbClr val="000000"/>
              </a:solidFill>
              <a:latin typeface="ＭＳ ゴシック"/>
              <a:ea typeface="ＭＳ ゴシック"/>
            </a:rPr>
            <a:pPr algn="r"/>
            <a:t>86,655円</a:t>
          </a:fld>
          <a:endParaRPr lang="ja-JP" altLang="en-US" sz="900">
            <a:latin typeface="ＭＳ ゴシック" panose="020B0609070205080204" pitchFamily="49" charset="-128"/>
            <a:ea typeface="ＭＳ ゴシック" panose="020B0609070205080204" pitchFamily="49" charset="-128"/>
          </a:endParaRPr>
        </a:p>
      </cdr:txBody>
    </cdr:sp>
  </cdr:absSizeAnchor>
</c:userShapes>
</file>

<file path=xl/drawings/drawing28.xml><?xml version="1.0" encoding="utf-8"?>
<c:userShapes xmlns:c="http://schemas.openxmlformats.org/drawingml/2006/chart">
  <cdr:absSizeAnchor xmlns:cdr="http://schemas.openxmlformats.org/drawingml/2006/chartDrawing">
    <cdr:from>
      <cdr:x>0.87148</cdr:x>
      <cdr:y>0.0308</cdr:y>
    </cdr:from>
    <cdr:ext cx="211001" cy="197997"/>
    <cdr:sp macro="" textlink="">
      <cdr:nvSpPr>
        <cdr:cNvPr id="2" name="テキスト ボックス 1"/>
        <cdr:cNvSpPr txBox="1"/>
      </cdr:nvSpPr>
      <cdr:spPr>
        <a:xfrm xmlns:a="http://schemas.openxmlformats.org/drawingml/2006/main">
          <a:off x="5868699" y="74509"/>
          <a:ext cx="211001" cy="197997"/>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absSizeAnchor xmlns:cdr="http://schemas.openxmlformats.org/drawingml/2006/chartDrawing">
    <cdr:from>
      <cdr:x>0.09012</cdr:x>
      <cdr:y>0.22292</cdr:y>
    </cdr:from>
    <cdr:ext cx="539999" cy="179991"/>
    <cdr:sp macro="" textlink="'問1～4'!$AC$796">
      <cdr:nvSpPr>
        <cdr:cNvPr id="18" name="テキスト ボックス 1"/>
        <cdr:cNvSpPr txBox="1"/>
      </cdr:nvSpPr>
      <cdr:spPr>
        <a:xfrm xmlns:a="http://schemas.openxmlformats.org/drawingml/2006/main">
          <a:off x="606884" y="588154"/>
          <a:ext cx="539999" cy="179991"/>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6125CD1A-96D4-4A1E-A761-9BF8C96372AD}" type="TxLink">
            <a:rPr lang="en-US" altLang="en-US" sz="900" b="0" i="0" u="none" strike="noStrike">
              <a:solidFill>
                <a:srgbClr val="000000"/>
              </a:solidFill>
              <a:latin typeface="ＭＳ ゴシック"/>
              <a:ea typeface="ＭＳ ゴシック"/>
            </a:rPr>
            <a:pPr algn="r"/>
            <a:t>N=1,238</a:t>
          </a:fld>
          <a:endParaRPr lang="ja-JP" altLang="en-US" sz="1100"/>
        </a:p>
      </cdr:txBody>
    </cdr:sp>
  </cdr:absSizeAnchor>
  <cdr:absSizeAnchor xmlns:cdr="http://schemas.openxmlformats.org/drawingml/2006/chartDrawing">
    <cdr:from>
      <cdr:x>0.09012</cdr:x>
      <cdr:y>0.40234</cdr:y>
    </cdr:from>
    <cdr:ext cx="539999" cy="179998"/>
    <cdr:sp macro="" textlink="'問1～4'!$AD$796">
      <cdr:nvSpPr>
        <cdr:cNvPr id="8" name="テキスト ボックス 1"/>
        <cdr:cNvSpPr txBox="1"/>
      </cdr:nvSpPr>
      <cdr:spPr>
        <a:xfrm xmlns:a="http://schemas.openxmlformats.org/drawingml/2006/main">
          <a:off x="606884" y="1061546"/>
          <a:ext cx="539999" cy="179998"/>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8E55060A-FF32-43F2-AA96-796DBDEBD485}" type="TxLink">
            <a:rPr lang="en-US" altLang="en-US" sz="900" b="0" i="0" u="none" strike="noStrike">
              <a:solidFill>
                <a:srgbClr val="000000"/>
              </a:solidFill>
              <a:latin typeface="ＭＳ ゴシック"/>
              <a:ea typeface="ＭＳ ゴシック"/>
            </a:rPr>
            <a:pPr algn="r"/>
            <a:t>N=847</a:t>
          </a:fld>
          <a:endParaRPr lang="ja-JP" altLang="en-US" sz="1100"/>
        </a:p>
      </cdr:txBody>
    </cdr:sp>
  </cdr:absSizeAnchor>
  <cdr:absSizeAnchor xmlns:cdr="http://schemas.openxmlformats.org/drawingml/2006/chartDrawing">
    <cdr:from>
      <cdr:x>0.09012</cdr:x>
      <cdr:y>0.58177</cdr:y>
    </cdr:from>
    <cdr:ext cx="539999" cy="179990"/>
    <cdr:sp macro="" textlink="'問1～4'!$AE$796">
      <cdr:nvSpPr>
        <cdr:cNvPr id="9" name="テキスト ボックス 1"/>
        <cdr:cNvSpPr txBox="1"/>
      </cdr:nvSpPr>
      <cdr:spPr>
        <a:xfrm xmlns:a="http://schemas.openxmlformats.org/drawingml/2006/main">
          <a:off x="606884" y="1534945"/>
          <a:ext cx="539999" cy="179990"/>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B3CAD708-AA4B-4267-8D5D-0BA42C0F64D0}" type="TxLink">
            <a:rPr lang="en-US" altLang="en-US" sz="900" b="0" i="0" u="none" strike="noStrike">
              <a:solidFill>
                <a:srgbClr val="000000"/>
              </a:solidFill>
              <a:latin typeface="ＭＳ ゴシック"/>
              <a:ea typeface="ＭＳ ゴシック"/>
            </a:rPr>
            <a:pPr algn="r"/>
            <a:t>N=994</a:t>
          </a:fld>
          <a:endParaRPr lang="ja-JP" altLang="en-US" sz="1100"/>
        </a:p>
      </cdr:txBody>
    </cdr:sp>
  </cdr:absSizeAnchor>
  <cdr:absSizeAnchor xmlns:cdr="http://schemas.openxmlformats.org/drawingml/2006/chartDrawing">
    <cdr:from>
      <cdr:x>0.89612</cdr:x>
      <cdr:y>0.10195</cdr:y>
    </cdr:from>
    <cdr:ext cx="503986" cy="196668"/>
    <cdr:sp macro="" textlink="">
      <cdr:nvSpPr>
        <cdr:cNvPr id="7" name="テキスト ボックス 1"/>
        <cdr:cNvSpPr txBox="1"/>
      </cdr:nvSpPr>
      <cdr:spPr>
        <a:xfrm xmlns:a="http://schemas.openxmlformats.org/drawingml/2006/main">
          <a:off x="6034629" y="268985"/>
          <a:ext cx="503986" cy="19667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aseline="0">
              <a:latin typeface="ＭＳ ゴシック" panose="020B0609070205080204" pitchFamily="49" charset="-128"/>
              <a:ea typeface="ＭＳ ゴシック" panose="020B0609070205080204" pitchFamily="49" charset="-128"/>
            </a:rPr>
            <a:t>平均</a:t>
          </a:r>
        </a:p>
      </cdr:txBody>
    </cdr:sp>
  </cdr:absSizeAnchor>
  <cdr:absSizeAnchor xmlns:cdr="http://schemas.openxmlformats.org/drawingml/2006/chartDrawing">
    <cdr:from>
      <cdr:x>0.87585</cdr:x>
      <cdr:y>0.17483</cdr:y>
    </cdr:from>
    <cdr:ext cx="648030" cy="172526"/>
    <cdr:sp macro="" textlink="'問1～4'!$Z$810">
      <cdr:nvSpPr>
        <cdr:cNvPr id="10" name="テキスト ボックス 1"/>
        <cdr:cNvSpPr txBox="1"/>
      </cdr:nvSpPr>
      <cdr:spPr>
        <a:xfrm xmlns:a="http://schemas.openxmlformats.org/drawingml/2006/main">
          <a:off x="5898121" y="461272"/>
          <a:ext cx="648029" cy="172526"/>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769C6439-E429-435D-A877-FA0BDF4687CC}" type="TxLink">
            <a:rPr lang="en-US" altLang="en-US" sz="900" b="0" i="0" u="none" strike="noStrike">
              <a:solidFill>
                <a:srgbClr val="000000"/>
              </a:solidFill>
              <a:latin typeface="ＭＳ ゴシック"/>
              <a:ea typeface="ＭＳ ゴシック"/>
            </a:rPr>
            <a:pPr algn="r"/>
            <a:t>120,862円</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0.87585</cdr:x>
      <cdr:y>0.35436</cdr:y>
    </cdr:from>
    <cdr:ext cx="648030" cy="172526"/>
    <cdr:sp macro="" textlink="'問1～4'!$AA$810">
      <cdr:nvSpPr>
        <cdr:cNvPr id="11" name="テキスト ボックス 1"/>
        <cdr:cNvSpPr txBox="1"/>
      </cdr:nvSpPr>
      <cdr:spPr>
        <a:xfrm xmlns:a="http://schemas.openxmlformats.org/drawingml/2006/main">
          <a:off x="5898121" y="934945"/>
          <a:ext cx="648029" cy="172526"/>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6FCA8D24-C4E9-4E8A-AACA-F0AE0E9ADAE7}" type="TxLink">
            <a:rPr lang="en-US" altLang="en-US" sz="900" b="0" i="0" u="none" strike="noStrike">
              <a:solidFill>
                <a:srgbClr val="000000"/>
              </a:solidFill>
              <a:latin typeface="ＭＳ ゴシック"/>
              <a:ea typeface="ＭＳ ゴシック"/>
            </a:rPr>
            <a:pPr algn="r"/>
            <a:t>44,884円</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0.87585</cdr:x>
      <cdr:y>0.53421</cdr:y>
    </cdr:from>
    <cdr:ext cx="648030" cy="172526"/>
    <cdr:sp macro="" textlink="'問1～4'!$AB$810">
      <cdr:nvSpPr>
        <cdr:cNvPr id="12" name="テキスト ボックス 1"/>
        <cdr:cNvSpPr txBox="1"/>
      </cdr:nvSpPr>
      <cdr:spPr>
        <a:xfrm xmlns:a="http://schemas.openxmlformats.org/drawingml/2006/main">
          <a:off x="5898121" y="1409463"/>
          <a:ext cx="648029" cy="172526"/>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8660CCD-9A26-4EDE-9284-7DE558C18DFE}" type="TxLink">
            <a:rPr lang="en-US" altLang="en-US" sz="900" b="0" i="0" u="none" strike="noStrike">
              <a:solidFill>
                <a:srgbClr val="000000"/>
              </a:solidFill>
              <a:latin typeface="ＭＳ ゴシック"/>
              <a:ea typeface="ＭＳ ゴシック"/>
            </a:rPr>
            <a:pPr algn="r"/>
            <a:t>56,610円</a:t>
          </a:fld>
          <a:endParaRPr lang="ja-JP" altLang="en-US" sz="900">
            <a:latin typeface="ＭＳ ゴシック" panose="020B0609070205080204" pitchFamily="49" charset="-128"/>
            <a:ea typeface="ＭＳ ゴシック" panose="020B0609070205080204" pitchFamily="49" charset="-128"/>
          </a:endParaRPr>
        </a:p>
      </cdr:txBody>
    </cdr:sp>
  </cdr:absSizeAnchor>
</c:userShapes>
</file>

<file path=xl/drawings/drawing29.xml><?xml version="1.0" encoding="utf-8"?>
<c:userShapes xmlns:c="http://schemas.openxmlformats.org/drawingml/2006/chart">
  <cdr:absSizeAnchor xmlns:cdr="http://schemas.openxmlformats.org/drawingml/2006/chartDrawing">
    <cdr:from>
      <cdr:x>0.87148</cdr:x>
      <cdr:y>0.0308</cdr:y>
    </cdr:from>
    <cdr:ext cx="211001" cy="197997"/>
    <cdr:sp macro="" textlink="">
      <cdr:nvSpPr>
        <cdr:cNvPr id="2" name="テキスト ボックス 1"/>
        <cdr:cNvSpPr txBox="1"/>
      </cdr:nvSpPr>
      <cdr:spPr>
        <a:xfrm xmlns:a="http://schemas.openxmlformats.org/drawingml/2006/main">
          <a:off x="5868699" y="74509"/>
          <a:ext cx="211001" cy="197997"/>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absSizeAnchor xmlns:cdr="http://schemas.openxmlformats.org/drawingml/2006/chartDrawing">
    <cdr:from>
      <cdr:x>0.09012</cdr:x>
      <cdr:y>0.22292</cdr:y>
    </cdr:from>
    <cdr:ext cx="539999" cy="179991"/>
    <cdr:sp macro="" textlink="'問1～4'!$AC$834">
      <cdr:nvSpPr>
        <cdr:cNvPr id="18" name="テキスト ボックス 1"/>
        <cdr:cNvSpPr txBox="1"/>
      </cdr:nvSpPr>
      <cdr:spPr>
        <a:xfrm xmlns:a="http://schemas.openxmlformats.org/drawingml/2006/main">
          <a:off x="606884" y="588154"/>
          <a:ext cx="539999" cy="179991"/>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17670589-92F2-49E5-96B7-8F401649E899}" type="TxLink">
            <a:rPr lang="en-US" altLang="en-US" sz="900" b="0" i="0" u="none" strike="noStrike">
              <a:solidFill>
                <a:srgbClr val="000000"/>
              </a:solidFill>
              <a:latin typeface="ＭＳ ゴシック"/>
              <a:ea typeface="ＭＳ ゴシック"/>
            </a:rPr>
            <a:pPr algn="r"/>
            <a:t>N=1,238</a:t>
          </a:fld>
          <a:endParaRPr lang="ja-JP" altLang="en-US" sz="1100"/>
        </a:p>
      </cdr:txBody>
    </cdr:sp>
  </cdr:absSizeAnchor>
  <cdr:absSizeAnchor xmlns:cdr="http://schemas.openxmlformats.org/drawingml/2006/chartDrawing">
    <cdr:from>
      <cdr:x>0.09012</cdr:x>
      <cdr:y>0.40234</cdr:y>
    </cdr:from>
    <cdr:ext cx="539999" cy="179998"/>
    <cdr:sp macro="" textlink="'問1～4'!$AD$834">
      <cdr:nvSpPr>
        <cdr:cNvPr id="8" name="テキスト ボックス 1"/>
        <cdr:cNvSpPr txBox="1"/>
      </cdr:nvSpPr>
      <cdr:spPr>
        <a:xfrm xmlns:a="http://schemas.openxmlformats.org/drawingml/2006/main">
          <a:off x="606884" y="1061546"/>
          <a:ext cx="539999" cy="179998"/>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C9565856-71C9-448A-B8B4-109D67675E8B}" type="TxLink">
            <a:rPr lang="en-US" altLang="en-US" sz="900" b="0" i="0" u="none" strike="noStrike">
              <a:solidFill>
                <a:srgbClr val="000000"/>
              </a:solidFill>
              <a:latin typeface="ＭＳ ゴシック"/>
              <a:ea typeface="ＭＳ ゴシック"/>
            </a:rPr>
            <a:pPr algn="r"/>
            <a:t>N=847</a:t>
          </a:fld>
          <a:endParaRPr lang="ja-JP" altLang="en-US" sz="1100"/>
        </a:p>
      </cdr:txBody>
    </cdr:sp>
  </cdr:absSizeAnchor>
  <cdr:absSizeAnchor xmlns:cdr="http://schemas.openxmlformats.org/drawingml/2006/chartDrawing">
    <cdr:from>
      <cdr:x>0.09012</cdr:x>
      <cdr:y>0.58177</cdr:y>
    </cdr:from>
    <cdr:ext cx="539999" cy="179990"/>
    <cdr:sp macro="" textlink="'問1～4'!$AE$834">
      <cdr:nvSpPr>
        <cdr:cNvPr id="9" name="テキスト ボックス 1"/>
        <cdr:cNvSpPr txBox="1"/>
      </cdr:nvSpPr>
      <cdr:spPr>
        <a:xfrm xmlns:a="http://schemas.openxmlformats.org/drawingml/2006/main">
          <a:off x="606884" y="1534945"/>
          <a:ext cx="539999" cy="179990"/>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B9321142-DD9D-4373-B3D4-0C3CDA8A0BA9}" type="TxLink">
            <a:rPr lang="en-US" altLang="en-US" sz="900" b="0" i="0" u="none" strike="noStrike">
              <a:solidFill>
                <a:srgbClr val="000000"/>
              </a:solidFill>
              <a:latin typeface="ＭＳ ゴシック"/>
              <a:ea typeface="ＭＳ ゴシック"/>
            </a:rPr>
            <a:pPr algn="r"/>
            <a:t>N=994</a:t>
          </a:fld>
          <a:endParaRPr lang="ja-JP" altLang="en-US" sz="1100"/>
        </a:p>
      </cdr:txBody>
    </cdr:sp>
  </cdr:absSizeAnchor>
  <cdr:absSizeAnchor xmlns:cdr="http://schemas.openxmlformats.org/drawingml/2006/chartDrawing">
    <cdr:from>
      <cdr:x>0.89612</cdr:x>
      <cdr:y>0.10195</cdr:y>
    </cdr:from>
    <cdr:ext cx="503986" cy="196668"/>
    <cdr:sp macro="" textlink="">
      <cdr:nvSpPr>
        <cdr:cNvPr id="7" name="テキスト ボックス 1"/>
        <cdr:cNvSpPr txBox="1"/>
      </cdr:nvSpPr>
      <cdr:spPr>
        <a:xfrm xmlns:a="http://schemas.openxmlformats.org/drawingml/2006/main">
          <a:off x="6034629" y="268985"/>
          <a:ext cx="503986" cy="19667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aseline="0">
              <a:latin typeface="ＭＳ ゴシック" panose="020B0609070205080204" pitchFamily="49" charset="-128"/>
              <a:ea typeface="ＭＳ ゴシック" panose="020B0609070205080204" pitchFamily="49" charset="-128"/>
            </a:rPr>
            <a:t>平均</a:t>
          </a:r>
        </a:p>
      </cdr:txBody>
    </cdr:sp>
  </cdr:absSizeAnchor>
  <cdr:absSizeAnchor xmlns:cdr="http://schemas.openxmlformats.org/drawingml/2006/chartDrawing">
    <cdr:from>
      <cdr:x>0.88858</cdr:x>
      <cdr:y>0.17483</cdr:y>
    </cdr:from>
    <cdr:ext cx="648030" cy="172526"/>
    <cdr:sp macro="" textlink="'問1～4'!$Z$848">
      <cdr:nvSpPr>
        <cdr:cNvPr id="10" name="テキスト ボックス 1"/>
        <cdr:cNvSpPr txBox="1"/>
      </cdr:nvSpPr>
      <cdr:spPr>
        <a:xfrm xmlns:a="http://schemas.openxmlformats.org/drawingml/2006/main">
          <a:off x="5983823" y="461275"/>
          <a:ext cx="648030" cy="172526"/>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6E74231D-7D4C-45F2-9D9F-F2A5E129167C}" type="TxLink">
            <a:rPr lang="en-US" altLang="en-US" sz="900" b="0" i="0" u="none" strike="noStrike">
              <a:solidFill>
                <a:srgbClr val="000000"/>
              </a:solidFill>
              <a:latin typeface="ＭＳ ゴシック"/>
              <a:ea typeface="ＭＳ ゴシック"/>
            </a:rPr>
            <a:pPr algn="ctr"/>
            <a:t>72,296円</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0.88858</cdr:x>
      <cdr:y>0.35436</cdr:y>
    </cdr:from>
    <cdr:ext cx="648030" cy="172526"/>
    <cdr:sp macro="" textlink="'問1～4'!$AA$848">
      <cdr:nvSpPr>
        <cdr:cNvPr id="11" name="テキスト ボックス 1"/>
        <cdr:cNvSpPr txBox="1"/>
      </cdr:nvSpPr>
      <cdr:spPr>
        <a:xfrm xmlns:a="http://schemas.openxmlformats.org/drawingml/2006/main">
          <a:off x="5983823" y="934951"/>
          <a:ext cx="648030" cy="172526"/>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F849FAAF-0515-47F3-BEF0-860D704F5156}" type="TxLink">
            <a:rPr lang="en-US" altLang="en-US" sz="900" b="0" i="0" u="none" strike="noStrike">
              <a:solidFill>
                <a:srgbClr val="000000"/>
              </a:solidFill>
              <a:latin typeface="ＭＳ ゴシック"/>
              <a:ea typeface="ＭＳ ゴシック"/>
            </a:rPr>
            <a:pPr algn="ctr"/>
            <a:t>43,097円</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0.88858</cdr:x>
      <cdr:y>0.53421</cdr:y>
    </cdr:from>
    <cdr:ext cx="648030" cy="172526"/>
    <cdr:sp macro="" textlink="'問1～4'!$AB$848">
      <cdr:nvSpPr>
        <cdr:cNvPr id="12" name="テキスト ボックス 1"/>
        <cdr:cNvSpPr txBox="1"/>
      </cdr:nvSpPr>
      <cdr:spPr>
        <a:xfrm xmlns:a="http://schemas.openxmlformats.org/drawingml/2006/main">
          <a:off x="5983823" y="1409471"/>
          <a:ext cx="648030" cy="172526"/>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ACFA3BE-1A63-4C44-BF6A-B3D865AADAFD}" type="TxLink">
            <a:rPr lang="en-US" altLang="en-US" sz="900" b="0" i="0" u="none" strike="noStrike">
              <a:solidFill>
                <a:srgbClr val="000000"/>
              </a:solidFill>
              <a:latin typeface="ＭＳ ゴシック"/>
              <a:ea typeface="ＭＳ ゴシック"/>
            </a:rPr>
            <a:pPr algn="ctr"/>
            <a:t>59,101円</a:t>
          </a:fld>
          <a:endParaRPr lang="ja-JP" altLang="en-US" sz="900">
            <a:latin typeface="ＭＳ ゴシック" panose="020B0609070205080204" pitchFamily="49" charset="-128"/>
            <a:ea typeface="ＭＳ ゴシック" panose="020B0609070205080204" pitchFamily="49" charset="-128"/>
          </a:endParaRPr>
        </a:p>
      </cdr:txBody>
    </cdr:sp>
  </cdr:absSizeAnchor>
</c:userShapes>
</file>

<file path=xl/drawings/drawing3.xml><?xml version="1.0" encoding="utf-8"?>
<c:userShapes xmlns:c="http://schemas.openxmlformats.org/drawingml/2006/chart">
  <cdr:absSizeAnchor xmlns:cdr="http://schemas.openxmlformats.org/drawingml/2006/chartDrawing">
    <cdr:from>
      <cdr:x>0.87148</cdr:x>
      <cdr:y>0.02686</cdr:y>
    </cdr:from>
    <cdr:ext cx="211001" cy="197997"/>
    <cdr:sp macro="" textlink="">
      <cdr:nvSpPr>
        <cdr:cNvPr id="2" name="テキスト ボックス 1"/>
        <cdr:cNvSpPr txBox="1"/>
      </cdr:nvSpPr>
      <cdr:spPr>
        <a:xfrm xmlns:a="http://schemas.openxmlformats.org/drawingml/2006/main">
          <a:off x="5868669" y="61656"/>
          <a:ext cx="211001" cy="197997"/>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absSizeAnchor xmlns:cdr="http://schemas.openxmlformats.org/drawingml/2006/chartDrawing">
    <cdr:from>
      <cdr:x>0.09012</cdr:x>
      <cdr:y>0.25173</cdr:y>
    </cdr:from>
    <cdr:ext cx="539999" cy="179999"/>
    <cdr:sp macro="" textlink="回収状況!$AT$109">
      <cdr:nvSpPr>
        <cdr:cNvPr id="18" name="テキスト ボックス 1"/>
        <cdr:cNvSpPr txBox="1"/>
      </cdr:nvSpPr>
      <cdr:spPr>
        <a:xfrm xmlns:a="http://schemas.openxmlformats.org/drawingml/2006/main">
          <a:off x="606884" y="57785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1C26736C-2108-41C1-9456-28DBB7508E47}" type="TxLink">
            <a:rPr lang="en-US" altLang="en-US" sz="900" b="0" i="0" u="none" strike="noStrike">
              <a:solidFill>
                <a:srgbClr val="000000"/>
              </a:solidFill>
              <a:latin typeface="ＭＳ ゴシック"/>
              <a:ea typeface="ＭＳ ゴシック"/>
            </a:rPr>
            <a:pPr algn="r"/>
            <a:t>N=1,238</a:t>
          </a:fld>
          <a:endParaRPr lang="ja-JP" altLang="en-US" sz="1100"/>
        </a:p>
      </cdr:txBody>
    </cdr:sp>
  </cdr:absSizeAnchor>
  <cdr:absSizeAnchor xmlns:cdr="http://schemas.openxmlformats.org/drawingml/2006/chartDrawing">
    <cdr:from>
      <cdr:x>0.09012</cdr:x>
      <cdr:y>0.4592</cdr:y>
    </cdr:from>
    <cdr:ext cx="539999" cy="179999"/>
    <cdr:sp macro="" textlink="回収状況!$AU$109">
      <cdr:nvSpPr>
        <cdr:cNvPr id="8" name="テキスト ボックス 1"/>
        <cdr:cNvSpPr txBox="1"/>
      </cdr:nvSpPr>
      <cdr:spPr>
        <a:xfrm xmlns:a="http://schemas.openxmlformats.org/drawingml/2006/main">
          <a:off x="606884" y="105410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1EBED9E4-3BED-426E-9575-0047FC938E52}" type="TxLink">
            <a:rPr lang="en-US" altLang="en-US" sz="900" b="0" i="0" u="none" strike="noStrike">
              <a:solidFill>
                <a:srgbClr val="000000"/>
              </a:solidFill>
              <a:latin typeface="ＭＳ ゴシック"/>
              <a:ea typeface="ＭＳ ゴシック"/>
            </a:rPr>
            <a:pPr algn="r"/>
            <a:t>N=847</a:t>
          </a:fld>
          <a:endParaRPr lang="ja-JP" altLang="en-US" sz="1100"/>
        </a:p>
      </cdr:txBody>
    </cdr:sp>
  </cdr:absSizeAnchor>
  <cdr:absSizeAnchor xmlns:cdr="http://schemas.openxmlformats.org/drawingml/2006/chartDrawing">
    <cdr:from>
      <cdr:x>0.09012</cdr:x>
      <cdr:y>0.66667</cdr:y>
    </cdr:from>
    <cdr:ext cx="539999" cy="179999"/>
    <cdr:sp macro="" textlink="回収状況!$AV$109">
      <cdr:nvSpPr>
        <cdr:cNvPr id="9" name="テキスト ボックス 1"/>
        <cdr:cNvSpPr txBox="1"/>
      </cdr:nvSpPr>
      <cdr:spPr>
        <a:xfrm xmlns:a="http://schemas.openxmlformats.org/drawingml/2006/main">
          <a:off x="606884" y="153035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AC3AFB3A-1FFA-4403-9ABE-12975F8F267F}" type="TxLink">
            <a:rPr lang="en-US" altLang="en-US" sz="900" b="0" i="0" u="none" strike="noStrike">
              <a:solidFill>
                <a:srgbClr val="000000"/>
              </a:solidFill>
              <a:latin typeface="ＭＳ ゴシック"/>
              <a:ea typeface="ＭＳ ゴシック"/>
            </a:rPr>
            <a:pPr algn="r"/>
            <a:t>N=994</a:t>
          </a:fld>
          <a:endParaRPr lang="ja-JP" altLang="en-US" sz="1100"/>
        </a:p>
      </cdr:txBody>
    </cdr:sp>
  </cdr:absSizeAnchor>
</c:userShapes>
</file>

<file path=xl/drawings/drawing30.xml><?xml version="1.0" encoding="utf-8"?>
<c:userShapes xmlns:c="http://schemas.openxmlformats.org/drawingml/2006/chart">
  <cdr:absSizeAnchor xmlns:cdr="http://schemas.openxmlformats.org/drawingml/2006/chartDrawing">
    <cdr:from>
      <cdr:x>0.87148</cdr:x>
      <cdr:y>0.0308</cdr:y>
    </cdr:from>
    <cdr:ext cx="211001" cy="197997"/>
    <cdr:sp macro="" textlink="">
      <cdr:nvSpPr>
        <cdr:cNvPr id="2" name="テキスト ボックス 1"/>
        <cdr:cNvSpPr txBox="1"/>
      </cdr:nvSpPr>
      <cdr:spPr>
        <a:xfrm xmlns:a="http://schemas.openxmlformats.org/drawingml/2006/main">
          <a:off x="5868699" y="74509"/>
          <a:ext cx="211001" cy="197997"/>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absSizeAnchor xmlns:cdr="http://schemas.openxmlformats.org/drawingml/2006/chartDrawing">
    <cdr:from>
      <cdr:x>0.09012</cdr:x>
      <cdr:y>0.23992</cdr:y>
    </cdr:from>
    <cdr:ext cx="539999" cy="179998"/>
    <cdr:sp macro="" textlink="'問1～4'!$AC$856">
      <cdr:nvSpPr>
        <cdr:cNvPr id="18" name="テキスト ボックス 1"/>
        <cdr:cNvSpPr txBox="1"/>
      </cdr:nvSpPr>
      <cdr:spPr>
        <a:xfrm xmlns:a="http://schemas.openxmlformats.org/drawingml/2006/main">
          <a:off x="606884" y="580447"/>
          <a:ext cx="539999" cy="179998"/>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C701A9EF-AD6E-4A45-8B1B-10556751F620}" type="TxLink">
            <a:rPr lang="en-US" altLang="en-US" sz="900" b="0" i="0" u="none" strike="noStrike">
              <a:solidFill>
                <a:srgbClr val="000000"/>
              </a:solidFill>
              <a:latin typeface="ＭＳ ゴシック"/>
              <a:ea typeface="ＭＳ ゴシック"/>
            </a:rPr>
            <a:pPr algn="r"/>
            <a:t>N=1,238</a:t>
          </a:fld>
          <a:endParaRPr lang="ja-JP" altLang="en-US" sz="1100"/>
        </a:p>
      </cdr:txBody>
    </cdr:sp>
  </cdr:absSizeAnchor>
  <cdr:absSizeAnchor xmlns:cdr="http://schemas.openxmlformats.org/drawingml/2006/chartDrawing">
    <cdr:from>
      <cdr:x>0.09012</cdr:x>
      <cdr:y>0.43634</cdr:y>
    </cdr:from>
    <cdr:ext cx="539999" cy="179999"/>
    <cdr:sp macro="" textlink="'問1～4'!$AD$856">
      <cdr:nvSpPr>
        <cdr:cNvPr id="8" name="テキスト ボックス 1"/>
        <cdr:cNvSpPr txBox="1"/>
      </cdr:nvSpPr>
      <cdr:spPr>
        <a:xfrm xmlns:a="http://schemas.openxmlformats.org/drawingml/2006/main">
          <a:off x="606884" y="1055669"/>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0EFE0C74-1645-40D5-95A2-4B153000857C}" type="TxLink">
            <a:rPr lang="en-US" altLang="en-US" sz="900" b="0" i="0" u="none" strike="noStrike">
              <a:solidFill>
                <a:srgbClr val="000000"/>
              </a:solidFill>
              <a:latin typeface="ＭＳ ゴシック"/>
              <a:ea typeface="ＭＳ ゴシック"/>
            </a:rPr>
            <a:pPr algn="r"/>
            <a:t>N=847</a:t>
          </a:fld>
          <a:endParaRPr lang="ja-JP" altLang="en-US" sz="1100"/>
        </a:p>
      </cdr:txBody>
    </cdr:sp>
  </cdr:absSizeAnchor>
  <cdr:absSizeAnchor xmlns:cdr="http://schemas.openxmlformats.org/drawingml/2006/chartDrawing">
    <cdr:from>
      <cdr:x>0.09012</cdr:x>
      <cdr:y>0.63277</cdr:y>
    </cdr:from>
    <cdr:ext cx="539999" cy="179997"/>
    <cdr:sp macro="" textlink="'問1～4'!$AE$856">
      <cdr:nvSpPr>
        <cdr:cNvPr id="9" name="テキスト ボックス 1"/>
        <cdr:cNvSpPr txBox="1"/>
      </cdr:nvSpPr>
      <cdr:spPr>
        <a:xfrm xmlns:a="http://schemas.openxmlformats.org/drawingml/2006/main">
          <a:off x="606884" y="1530893"/>
          <a:ext cx="539999" cy="179997"/>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445E3C08-2D5C-48CA-8AED-DDEA23311943}" type="TxLink">
            <a:rPr lang="en-US" altLang="en-US" sz="900" b="0" i="0" u="none" strike="noStrike">
              <a:solidFill>
                <a:srgbClr val="000000"/>
              </a:solidFill>
              <a:latin typeface="ＭＳ ゴシック"/>
              <a:ea typeface="ＭＳ ゴシック"/>
            </a:rPr>
            <a:pPr algn="r"/>
            <a:t>N=994</a:t>
          </a:fld>
          <a:endParaRPr lang="ja-JP" altLang="en-US" sz="1100"/>
        </a:p>
      </cdr:txBody>
    </cdr:sp>
  </cdr:absSizeAnchor>
  <cdr:absSizeAnchor xmlns:cdr="http://schemas.openxmlformats.org/drawingml/2006/chartDrawing">
    <cdr:from>
      <cdr:x>0.89612</cdr:x>
      <cdr:y>0.09581</cdr:y>
    </cdr:from>
    <cdr:ext cx="503986" cy="205208"/>
    <cdr:sp macro="" textlink="">
      <cdr:nvSpPr>
        <cdr:cNvPr id="7" name="テキスト ボックス 1"/>
        <cdr:cNvSpPr txBox="1"/>
      </cdr:nvSpPr>
      <cdr:spPr>
        <a:xfrm xmlns:a="http://schemas.openxmlformats.org/drawingml/2006/main">
          <a:off x="6034629" y="231786"/>
          <a:ext cx="503986" cy="205208"/>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平均</a:t>
          </a:r>
        </a:p>
      </cdr:txBody>
    </cdr:sp>
  </cdr:absSizeAnchor>
  <cdr:absSizeAnchor xmlns:cdr="http://schemas.openxmlformats.org/drawingml/2006/chartDrawing">
    <cdr:from>
      <cdr:x>0.87585</cdr:x>
      <cdr:y>0.15687</cdr:y>
    </cdr:from>
    <cdr:ext cx="648028" cy="179999"/>
    <cdr:sp macro="" textlink="'問1～4'!$Z$869">
      <cdr:nvSpPr>
        <cdr:cNvPr id="10" name="テキスト ボックス 1"/>
        <cdr:cNvSpPr txBox="1"/>
      </cdr:nvSpPr>
      <cdr:spPr>
        <a:xfrm xmlns:a="http://schemas.openxmlformats.org/drawingml/2006/main">
          <a:off x="5898127" y="379533"/>
          <a:ext cx="648028" cy="17999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E97EABB8-404E-4058-8EB1-6CAC552D821F}" type="TxLink">
            <a:rPr lang="en-US" altLang="en-US" sz="900" b="0" i="0" u="none" strike="noStrike">
              <a:solidFill>
                <a:srgbClr val="000000"/>
              </a:solidFill>
              <a:latin typeface="ＭＳ ゴシック"/>
              <a:ea typeface="ＭＳ ゴシック"/>
            </a:rPr>
            <a:pPr algn="r"/>
            <a:t>122,804円</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0.87585</cdr:x>
      <cdr:y>0.21987</cdr:y>
    </cdr:from>
    <cdr:ext cx="648026" cy="179998"/>
    <cdr:sp macro="" textlink="'問1～4'!$Z$870">
      <cdr:nvSpPr>
        <cdr:cNvPr id="13" name="テキスト ボックス 1"/>
        <cdr:cNvSpPr txBox="1"/>
      </cdr:nvSpPr>
      <cdr:spPr>
        <a:xfrm xmlns:a="http://schemas.openxmlformats.org/drawingml/2006/main">
          <a:off x="5898127" y="531933"/>
          <a:ext cx="648026" cy="179998"/>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D17B43FC-65CD-4893-9020-3FFC85C958C3}" type="TxLink">
            <a:rPr lang="en-US" altLang="en-US" sz="900" b="0" i="0" u="none" strike="noStrike">
              <a:solidFill>
                <a:srgbClr val="000000"/>
              </a:solidFill>
              <a:latin typeface="ＭＳ ゴシック"/>
              <a:ea typeface="ＭＳ ゴシック"/>
            </a:rPr>
            <a:pPr algn="r"/>
            <a:t>288,484円</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0.87585</cdr:x>
      <cdr:y>0.35372</cdr:y>
    </cdr:from>
    <cdr:ext cx="648024" cy="179997"/>
    <cdr:sp macro="" textlink="'問1～4'!$AA$869">
      <cdr:nvSpPr>
        <cdr:cNvPr id="19" name="テキスト ボックス 1"/>
        <cdr:cNvSpPr txBox="1"/>
      </cdr:nvSpPr>
      <cdr:spPr>
        <a:xfrm xmlns:a="http://schemas.openxmlformats.org/drawingml/2006/main">
          <a:off x="5898127" y="855783"/>
          <a:ext cx="648024" cy="179997"/>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CAF79F34-D747-4A99-BEE9-1E0182003BBA}" type="TxLink">
            <a:rPr lang="en-US" altLang="en-US" sz="900" b="0" i="0" u="none" strike="noStrike">
              <a:solidFill>
                <a:srgbClr val="000000"/>
              </a:solidFill>
              <a:latin typeface="ＭＳ ゴシック"/>
              <a:ea typeface="ＭＳ ゴシック"/>
            </a:rPr>
            <a:pPr algn="r"/>
            <a:t>44,580円</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0.87585</cdr:x>
      <cdr:y>0.41672</cdr:y>
    </cdr:from>
    <cdr:ext cx="648022" cy="179997"/>
    <cdr:sp macro="" textlink="'問1～4'!$AA$870">
      <cdr:nvSpPr>
        <cdr:cNvPr id="20" name="テキスト ボックス 1"/>
        <cdr:cNvSpPr txBox="1"/>
      </cdr:nvSpPr>
      <cdr:spPr>
        <a:xfrm xmlns:a="http://schemas.openxmlformats.org/drawingml/2006/main">
          <a:off x="5898127" y="1008183"/>
          <a:ext cx="648022" cy="179997"/>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7744FB79-3D37-4506-BC40-146BE3F8389A}" type="TxLink">
            <a:rPr lang="en-US" altLang="en-US" sz="900" b="0" i="0" u="none" strike="noStrike">
              <a:solidFill>
                <a:srgbClr val="000000"/>
              </a:solidFill>
              <a:latin typeface="ＭＳ ゴシック"/>
              <a:ea typeface="ＭＳ ゴシック"/>
            </a:rPr>
            <a:pPr algn="r"/>
            <a:t>119,166円</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0.87585</cdr:x>
      <cdr:y>0.55058</cdr:y>
    </cdr:from>
    <cdr:ext cx="648023" cy="179997"/>
    <cdr:sp macro="" textlink="'問1～4'!$AB$869">
      <cdr:nvSpPr>
        <cdr:cNvPr id="21" name="テキスト ボックス 1"/>
        <cdr:cNvSpPr txBox="1"/>
      </cdr:nvSpPr>
      <cdr:spPr>
        <a:xfrm xmlns:a="http://schemas.openxmlformats.org/drawingml/2006/main">
          <a:off x="5898127" y="1332033"/>
          <a:ext cx="648023" cy="179997"/>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86773A5F-7D2F-4159-87B5-43528DEDCA65}" type="TxLink">
            <a:rPr lang="en-US" altLang="en-US" sz="900" b="0" i="0" u="none" strike="noStrike">
              <a:solidFill>
                <a:srgbClr val="000000"/>
              </a:solidFill>
              <a:latin typeface="ＭＳ ゴシック"/>
              <a:ea typeface="ＭＳ ゴシック"/>
            </a:rPr>
            <a:pPr algn="r"/>
            <a:t>106,501円</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0.87585</cdr:x>
      <cdr:y>0.61357</cdr:y>
    </cdr:from>
    <cdr:ext cx="648021" cy="179997"/>
    <cdr:sp macro="" textlink="'問1～4'!$AB$870">
      <cdr:nvSpPr>
        <cdr:cNvPr id="22" name="テキスト ボックス 1"/>
        <cdr:cNvSpPr txBox="1"/>
      </cdr:nvSpPr>
      <cdr:spPr>
        <a:xfrm xmlns:a="http://schemas.openxmlformats.org/drawingml/2006/main">
          <a:off x="5898127" y="1484433"/>
          <a:ext cx="648021" cy="179997"/>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A0E959A0-0447-41BB-9CB4-83C38E49EB7A}" type="TxLink">
            <a:rPr lang="en-US" altLang="en-US" sz="900" b="0" i="0" u="none" strike="noStrike">
              <a:solidFill>
                <a:srgbClr val="000000"/>
              </a:solidFill>
              <a:latin typeface="ＭＳ ゴシック"/>
              <a:ea typeface="ＭＳ ゴシック"/>
            </a:rPr>
            <a:pPr algn="r"/>
            <a:t>144,034円</a:t>
          </a:fld>
          <a:endParaRPr lang="ja-JP" altLang="en-US" sz="900">
            <a:latin typeface="ＭＳ ゴシック" panose="020B0609070205080204" pitchFamily="49" charset="-128"/>
            <a:ea typeface="ＭＳ ゴシック" panose="020B0609070205080204" pitchFamily="49" charset="-128"/>
          </a:endParaRPr>
        </a:p>
      </cdr:txBody>
    </cdr:sp>
  </cdr:absSizeAnchor>
</c:userShapes>
</file>

<file path=xl/drawings/drawing31.xml><?xml version="1.0" encoding="utf-8"?>
<c:userShapes xmlns:c="http://schemas.openxmlformats.org/drawingml/2006/chart">
  <cdr:absSizeAnchor xmlns:cdr="http://schemas.openxmlformats.org/drawingml/2006/chartDrawing">
    <cdr:from>
      <cdr:x>0.87148</cdr:x>
      <cdr:y>0.02686</cdr:y>
    </cdr:from>
    <cdr:ext cx="211001" cy="197997"/>
    <cdr:sp macro="" textlink="">
      <cdr:nvSpPr>
        <cdr:cNvPr id="2" name="テキスト ボックス 1"/>
        <cdr:cNvSpPr txBox="1"/>
      </cdr:nvSpPr>
      <cdr:spPr>
        <a:xfrm xmlns:a="http://schemas.openxmlformats.org/drawingml/2006/main">
          <a:off x="5868669" y="61656"/>
          <a:ext cx="211001" cy="197997"/>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absSizeAnchor xmlns:cdr="http://schemas.openxmlformats.org/drawingml/2006/chartDrawing">
    <cdr:from>
      <cdr:x>0.09012</cdr:x>
      <cdr:y>0.25173</cdr:y>
    </cdr:from>
    <cdr:ext cx="539999" cy="179999"/>
    <cdr:sp macro="" textlink="'問1～4'!$AC$878">
      <cdr:nvSpPr>
        <cdr:cNvPr id="18" name="テキスト ボックス 1"/>
        <cdr:cNvSpPr txBox="1"/>
      </cdr:nvSpPr>
      <cdr:spPr>
        <a:xfrm xmlns:a="http://schemas.openxmlformats.org/drawingml/2006/main">
          <a:off x="606884" y="57785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18E2A0CC-B7D9-4F76-A3DF-2C671C278FBA}" type="TxLink">
            <a:rPr lang="en-US" altLang="en-US" sz="900" b="0" i="0" u="none" strike="noStrike">
              <a:solidFill>
                <a:srgbClr val="000000"/>
              </a:solidFill>
              <a:latin typeface="ＭＳ ゴシック"/>
              <a:ea typeface="ＭＳ ゴシック"/>
            </a:rPr>
            <a:pPr algn="r"/>
            <a:t>N=1,238</a:t>
          </a:fld>
          <a:endParaRPr lang="ja-JP" altLang="en-US" sz="1100"/>
        </a:p>
      </cdr:txBody>
    </cdr:sp>
  </cdr:absSizeAnchor>
  <cdr:absSizeAnchor xmlns:cdr="http://schemas.openxmlformats.org/drawingml/2006/chartDrawing">
    <cdr:from>
      <cdr:x>0.09012</cdr:x>
      <cdr:y>0.4592</cdr:y>
    </cdr:from>
    <cdr:ext cx="539999" cy="179999"/>
    <cdr:sp macro="" textlink="'問1～4'!$AD$878">
      <cdr:nvSpPr>
        <cdr:cNvPr id="8" name="テキスト ボックス 1"/>
        <cdr:cNvSpPr txBox="1"/>
      </cdr:nvSpPr>
      <cdr:spPr>
        <a:xfrm xmlns:a="http://schemas.openxmlformats.org/drawingml/2006/main">
          <a:off x="606884" y="105410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3AF1E703-8B72-4CDB-93FD-6AFC4C4551A7}" type="TxLink">
            <a:rPr lang="en-US" altLang="en-US" sz="900" b="0" i="0" u="none" strike="noStrike">
              <a:solidFill>
                <a:srgbClr val="000000"/>
              </a:solidFill>
              <a:latin typeface="ＭＳ ゴシック"/>
              <a:ea typeface="ＭＳ ゴシック"/>
            </a:rPr>
            <a:pPr algn="r"/>
            <a:t>N=847</a:t>
          </a:fld>
          <a:endParaRPr lang="ja-JP" altLang="en-US" sz="1100"/>
        </a:p>
      </cdr:txBody>
    </cdr:sp>
  </cdr:absSizeAnchor>
  <cdr:absSizeAnchor xmlns:cdr="http://schemas.openxmlformats.org/drawingml/2006/chartDrawing">
    <cdr:from>
      <cdr:x>0.09012</cdr:x>
      <cdr:y>0.66667</cdr:y>
    </cdr:from>
    <cdr:ext cx="539999" cy="179999"/>
    <cdr:sp macro="" textlink="'問1～4'!$AE$878">
      <cdr:nvSpPr>
        <cdr:cNvPr id="9" name="テキスト ボックス 1"/>
        <cdr:cNvSpPr txBox="1"/>
      </cdr:nvSpPr>
      <cdr:spPr>
        <a:xfrm xmlns:a="http://schemas.openxmlformats.org/drawingml/2006/main">
          <a:off x="606884" y="153035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77129CC4-0183-4007-9AEF-997DAE466913}" type="TxLink">
            <a:rPr lang="en-US" altLang="en-US" sz="900" b="0" i="0" u="none" strike="noStrike">
              <a:solidFill>
                <a:srgbClr val="000000"/>
              </a:solidFill>
              <a:latin typeface="ＭＳ ゴシック"/>
              <a:ea typeface="ＭＳ ゴシック"/>
            </a:rPr>
            <a:pPr algn="r"/>
            <a:t>N=994</a:t>
          </a:fld>
          <a:endParaRPr lang="ja-JP" altLang="en-US" sz="1100"/>
        </a:p>
      </cdr:txBody>
    </cdr:sp>
  </cdr:absSizeAnchor>
  <cdr:absSizeAnchor xmlns:cdr="http://schemas.openxmlformats.org/drawingml/2006/chartDrawing">
    <cdr:from>
      <cdr:x>0.89722</cdr:x>
      <cdr:y>0.10097</cdr:y>
    </cdr:from>
    <cdr:ext cx="503986" cy="205196"/>
    <cdr:sp macro="" textlink="">
      <cdr:nvSpPr>
        <cdr:cNvPr id="6" name="テキスト ボックス 1"/>
        <cdr:cNvSpPr txBox="1"/>
      </cdr:nvSpPr>
      <cdr:spPr>
        <a:xfrm xmlns:a="http://schemas.openxmlformats.org/drawingml/2006/main">
          <a:off x="6042036" y="231785"/>
          <a:ext cx="503986" cy="205196"/>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aseline="0">
              <a:latin typeface="ＭＳ ゴシック" panose="020B0609070205080204" pitchFamily="49" charset="-128"/>
              <a:ea typeface="ＭＳ ゴシック" panose="020B0609070205080204" pitchFamily="49" charset="-128"/>
            </a:rPr>
            <a:t>平均</a:t>
          </a:r>
        </a:p>
      </cdr:txBody>
    </cdr:sp>
  </cdr:absSizeAnchor>
  <cdr:absSizeAnchor xmlns:cdr="http://schemas.openxmlformats.org/drawingml/2006/chartDrawing">
    <cdr:from>
      <cdr:x>0.8813</cdr:x>
      <cdr:y>0.16533</cdr:y>
    </cdr:from>
    <cdr:ext cx="666010" cy="179992"/>
    <cdr:sp macro="" textlink="'問1～4'!$Z$888">
      <cdr:nvSpPr>
        <cdr:cNvPr id="7" name="テキスト ボックス 1"/>
        <cdr:cNvSpPr txBox="1"/>
      </cdr:nvSpPr>
      <cdr:spPr>
        <a:xfrm xmlns:a="http://schemas.openxmlformats.org/drawingml/2006/main">
          <a:off x="5934828" y="379529"/>
          <a:ext cx="666010" cy="179992"/>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C803758-D6E0-4605-A49D-ACE1C1A0CDB7}" type="TxLink">
            <a:rPr lang="en-US" altLang="en-US" sz="800" b="0" i="0" u="none" strike="noStrike">
              <a:solidFill>
                <a:srgbClr val="000000"/>
              </a:solidFill>
              <a:latin typeface="ＭＳ ゴシック"/>
              <a:ea typeface="ＭＳ ゴシック"/>
            </a:rPr>
            <a:pPr algn="r"/>
            <a:t>2,736,456円</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0.8813</cdr:x>
      <cdr:y>0.22758</cdr:y>
    </cdr:from>
    <cdr:ext cx="666010" cy="179990"/>
    <cdr:sp macro="" textlink="'問1～4'!$Z$889">
      <cdr:nvSpPr>
        <cdr:cNvPr id="12" name="テキスト ボックス 1"/>
        <cdr:cNvSpPr txBox="1"/>
      </cdr:nvSpPr>
      <cdr:spPr>
        <a:xfrm xmlns:a="http://schemas.openxmlformats.org/drawingml/2006/main">
          <a:off x="5934828" y="522404"/>
          <a:ext cx="666010" cy="179990"/>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FAEF87C8-309A-4F7B-B1EF-7EE1B4CD408C}" type="TxLink">
            <a:rPr lang="en-US" altLang="en-US" sz="800" b="0" i="0" u="none" strike="noStrike">
              <a:solidFill>
                <a:srgbClr val="000000"/>
              </a:solidFill>
              <a:latin typeface="ＭＳ ゴシック"/>
              <a:ea typeface="ＭＳ ゴシック"/>
            </a:rPr>
            <a:pPr algn="r"/>
            <a:t>7,020,704円</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0.8813</cdr:x>
      <cdr:y>0.36865</cdr:y>
    </cdr:from>
    <cdr:ext cx="666010" cy="179992"/>
    <cdr:sp macro="" textlink="'問1～4'!$AA$888">
      <cdr:nvSpPr>
        <cdr:cNvPr id="13" name="テキスト ボックス 1"/>
        <cdr:cNvSpPr txBox="1"/>
      </cdr:nvSpPr>
      <cdr:spPr>
        <a:xfrm xmlns:a="http://schemas.openxmlformats.org/drawingml/2006/main">
          <a:off x="5934828" y="846254"/>
          <a:ext cx="666010" cy="179992"/>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075290F-ADFD-405C-9770-9EC3408DD711}" type="TxLink">
            <a:rPr lang="en-US" altLang="en-US" sz="800" b="0" i="0" u="none" strike="noStrike">
              <a:solidFill>
                <a:srgbClr val="000000"/>
              </a:solidFill>
              <a:latin typeface="ＭＳ ゴシック"/>
              <a:ea typeface="ＭＳ ゴシック"/>
            </a:rPr>
            <a:pPr algn="r"/>
            <a:t>22,779円</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0.8813</cdr:x>
      <cdr:y>0.43089</cdr:y>
    </cdr:from>
    <cdr:ext cx="666010" cy="179989"/>
    <cdr:sp macro="" textlink="'問1～4'!$AA$889">
      <cdr:nvSpPr>
        <cdr:cNvPr id="14" name="テキスト ボックス 1"/>
        <cdr:cNvSpPr txBox="1"/>
      </cdr:nvSpPr>
      <cdr:spPr>
        <a:xfrm xmlns:a="http://schemas.openxmlformats.org/drawingml/2006/main">
          <a:off x="5934828" y="989129"/>
          <a:ext cx="666010" cy="17998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BA1B3D75-44BD-4F3D-A9DA-FD3C5432589E}" type="TxLink">
            <a:rPr lang="en-US" altLang="en-US" sz="800" b="0" i="0" u="none" strike="noStrike">
              <a:solidFill>
                <a:srgbClr val="000000"/>
              </a:solidFill>
              <a:latin typeface="ＭＳ ゴシック"/>
              <a:ea typeface="ＭＳ ゴシック"/>
            </a:rPr>
            <a:pPr algn="r"/>
            <a:t>3,758,346円</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0.8813</cdr:x>
      <cdr:y>0.57612</cdr:y>
    </cdr:from>
    <cdr:ext cx="666010" cy="179992"/>
    <cdr:sp macro="" textlink="'問1～4'!$AB$888">
      <cdr:nvSpPr>
        <cdr:cNvPr id="15" name="テキスト ボックス 1"/>
        <cdr:cNvSpPr txBox="1"/>
      </cdr:nvSpPr>
      <cdr:spPr>
        <a:xfrm xmlns:a="http://schemas.openxmlformats.org/drawingml/2006/main">
          <a:off x="5934828" y="1322504"/>
          <a:ext cx="666010" cy="179992"/>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B52C2104-04A3-45D0-8914-592D54AF60B2}" type="TxLink">
            <a:rPr lang="en-US" altLang="en-US" sz="800" b="0" i="0" u="none" strike="noStrike">
              <a:solidFill>
                <a:srgbClr val="000000"/>
              </a:solidFill>
              <a:latin typeface="ＭＳ ゴシック"/>
              <a:ea typeface="ＭＳ ゴシック"/>
            </a:rPr>
            <a:pPr algn="r"/>
            <a:t>0円</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0.8813</cdr:x>
      <cdr:y>0.63836</cdr:y>
    </cdr:from>
    <cdr:ext cx="666010" cy="179986"/>
    <cdr:sp macro="" textlink="'問1～4'!$AB$889">
      <cdr:nvSpPr>
        <cdr:cNvPr id="16" name="テキスト ボックス 1"/>
        <cdr:cNvSpPr txBox="1"/>
      </cdr:nvSpPr>
      <cdr:spPr>
        <a:xfrm xmlns:a="http://schemas.openxmlformats.org/drawingml/2006/main">
          <a:off x="5934828" y="1465379"/>
          <a:ext cx="666010" cy="179986"/>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2CE5947-B391-4BB0-BC1B-32C41F113731}" type="TxLink">
            <a:rPr lang="en-US" altLang="en-US" sz="800" b="0" i="0" u="none" strike="noStrike">
              <a:solidFill>
                <a:srgbClr val="000000"/>
              </a:solidFill>
              <a:latin typeface="ＭＳ ゴシック"/>
              <a:ea typeface="ＭＳ ゴシック"/>
            </a:rPr>
            <a:pPr algn="r"/>
            <a:t>5,826,912円</a:t>
          </a:fld>
          <a:endParaRPr lang="ja-JP" altLang="en-US" sz="900">
            <a:latin typeface="ＭＳ ゴシック" panose="020B0609070205080204" pitchFamily="49" charset="-128"/>
            <a:ea typeface="ＭＳ ゴシック" panose="020B0609070205080204" pitchFamily="49" charset="-128"/>
          </a:endParaRPr>
        </a:p>
      </cdr:txBody>
    </cdr:sp>
  </cdr:absSizeAnchor>
</c:userShapes>
</file>

<file path=xl/drawings/drawing32.xml><?xml version="1.0" encoding="utf-8"?>
<c:userShapes xmlns:c="http://schemas.openxmlformats.org/drawingml/2006/chart">
  <cdr:absSizeAnchor xmlns:cdr="http://schemas.openxmlformats.org/drawingml/2006/chartDrawing">
    <cdr:from>
      <cdr:x>0.87148</cdr:x>
      <cdr:y>0.0308</cdr:y>
    </cdr:from>
    <cdr:ext cx="211001" cy="197997"/>
    <cdr:sp macro="" textlink="">
      <cdr:nvSpPr>
        <cdr:cNvPr id="2" name="テキスト ボックス 1"/>
        <cdr:cNvSpPr txBox="1"/>
      </cdr:nvSpPr>
      <cdr:spPr>
        <a:xfrm xmlns:a="http://schemas.openxmlformats.org/drawingml/2006/main">
          <a:off x="5868699" y="74509"/>
          <a:ext cx="211001" cy="197997"/>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absSizeAnchor xmlns:cdr="http://schemas.openxmlformats.org/drawingml/2006/chartDrawing">
    <cdr:from>
      <cdr:x>0.09012</cdr:x>
      <cdr:y>0.23992</cdr:y>
    </cdr:from>
    <cdr:ext cx="539999" cy="179998"/>
    <cdr:sp macro="" textlink="'問1～4'!$AC$897">
      <cdr:nvSpPr>
        <cdr:cNvPr id="18" name="テキスト ボックス 1"/>
        <cdr:cNvSpPr txBox="1"/>
      </cdr:nvSpPr>
      <cdr:spPr>
        <a:xfrm xmlns:a="http://schemas.openxmlformats.org/drawingml/2006/main">
          <a:off x="606884" y="580447"/>
          <a:ext cx="539999" cy="179998"/>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1E7341C6-AF25-43D2-BA56-10AE9107825C}" type="TxLink">
            <a:rPr lang="en-US" altLang="en-US" sz="900" b="0" i="0" u="none" strike="noStrike">
              <a:solidFill>
                <a:srgbClr val="000000"/>
              </a:solidFill>
              <a:latin typeface="ＭＳ ゴシック"/>
              <a:ea typeface="ＭＳ ゴシック"/>
            </a:rPr>
            <a:pPr algn="r"/>
            <a:t>N=1,238</a:t>
          </a:fld>
          <a:endParaRPr lang="ja-JP" altLang="en-US" sz="1100"/>
        </a:p>
      </cdr:txBody>
    </cdr:sp>
  </cdr:absSizeAnchor>
  <cdr:absSizeAnchor xmlns:cdr="http://schemas.openxmlformats.org/drawingml/2006/chartDrawing">
    <cdr:from>
      <cdr:x>0.09012</cdr:x>
      <cdr:y>0.43634</cdr:y>
    </cdr:from>
    <cdr:ext cx="539999" cy="179999"/>
    <cdr:sp macro="" textlink="'問1～4'!$AD$897">
      <cdr:nvSpPr>
        <cdr:cNvPr id="8" name="テキスト ボックス 1"/>
        <cdr:cNvSpPr txBox="1"/>
      </cdr:nvSpPr>
      <cdr:spPr>
        <a:xfrm xmlns:a="http://schemas.openxmlformats.org/drawingml/2006/main">
          <a:off x="606884" y="1055669"/>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E4FD1AB-511B-4DFE-A31F-3C747C68EB00}" type="TxLink">
            <a:rPr lang="en-US" altLang="en-US" sz="900" b="0" i="0" u="none" strike="noStrike">
              <a:solidFill>
                <a:srgbClr val="000000"/>
              </a:solidFill>
              <a:latin typeface="ＭＳ ゴシック"/>
              <a:ea typeface="ＭＳ ゴシック"/>
            </a:rPr>
            <a:pPr algn="r"/>
            <a:t>N=847</a:t>
          </a:fld>
          <a:endParaRPr lang="ja-JP" altLang="en-US" sz="1100"/>
        </a:p>
      </cdr:txBody>
    </cdr:sp>
  </cdr:absSizeAnchor>
  <cdr:absSizeAnchor xmlns:cdr="http://schemas.openxmlformats.org/drawingml/2006/chartDrawing">
    <cdr:from>
      <cdr:x>0.09012</cdr:x>
      <cdr:y>0.63277</cdr:y>
    </cdr:from>
    <cdr:ext cx="539999" cy="179997"/>
    <cdr:sp macro="" textlink="'問1～4'!$AE$897">
      <cdr:nvSpPr>
        <cdr:cNvPr id="9" name="テキスト ボックス 1"/>
        <cdr:cNvSpPr txBox="1"/>
      </cdr:nvSpPr>
      <cdr:spPr>
        <a:xfrm xmlns:a="http://schemas.openxmlformats.org/drawingml/2006/main">
          <a:off x="606884" y="1530893"/>
          <a:ext cx="539999" cy="179997"/>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CC47C1D7-FB7B-4B06-A000-62A4ED9DE979}" type="TxLink">
            <a:rPr lang="en-US" altLang="en-US" sz="900" b="0" i="0" u="none" strike="noStrike">
              <a:solidFill>
                <a:srgbClr val="000000"/>
              </a:solidFill>
              <a:latin typeface="ＭＳ ゴシック"/>
              <a:ea typeface="ＭＳ ゴシック"/>
            </a:rPr>
            <a:pPr algn="r"/>
            <a:t>N=994</a:t>
          </a:fld>
          <a:endParaRPr lang="ja-JP" altLang="en-US" sz="1100"/>
        </a:p>
      </cdr:txBody>
    </cdr:sp>
  </cdr:absSizeAnchor>
  <cdr:absSizeAnchor xmlns:cdr="http://schemas.openxmlformats.org/drawingml/2006/chartDrawing">
    <cdr:from>
      <cdr:x>0.89612</cdr:x>
      <cdr:y>0.11549</cdr:y>
    </cdr:from>
    <cdr:ext cx="503986" cy="205209"/>
    <cdr:sp macro="" textlink="">
      <cdr:nvSpPr>
        <cdr:cNvPr id="7" name="テキスト ボックス 1"/>
        <cdr:cNvSpPr txBox="1"/>
      </cdr:nvSpPr>
      <cdr:spPr>
        <a:xfrm xmlns:a="http://schemas.openxmlformats.org/drawingml/2006/main">
          <a:off x="6034597" y="279420"/>
          <a:ext cx="504000" cy="205200"/>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aseline="0">
              <a:latin typeface="ＭＳ ゴシック" panose="020B0609070205080204" pitchFamily="49" charset="-128"/>
              <a:ea typeface="ＭＳ ゴシック" panose="020B0609070205080204" pitchFamily="49" charset="-128"/>
            </a:rPr>
            <a:t>平均</a:t>
          </a:r>
        </a:p>
      </cdr:txBody>
    </cdr:sp>
  </cdr:absSizeAnchor>
  <cdr:absSizeAnchor xmlns:cdr="http://schemas.openxmlformats.org/drawingml/2006/chartDrawing">
    <cdr:from>
      <cdr:x>0.87444</cdr:x>
      <cdr:y>0.18837</cdr:y>
    </cdr:from>
    <cdr:ext cx="648030" cy="179999"/>
    <cdr:sp macro="" textlink="'問1～4'!$Z$909">
      <cdr:nvSpPr>
        <cdr:cNvPr id="10" name="テキスト ボックス 1"/>
        <cdr:cNvSpPr txBox="1"/>
      </cdr:nvSpPr>
      <cdr:spPr>
        <a:xfrm xmlns:a="http://schemas.openxmlformats.org/drawingml/2006/main">
          <a:off x="5888602" y="455733"/>
          <a:ext cx="648030" cy="17999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7DCDD8BF-F60A-4AF4-819B-A1DF88AF3D08}" type="TxLink">
            <a:rPr lang="en-US" altLang="en-US" sz="900" b="0" i="0" u="none" strike="noStrike">
              <a:solidFill>
                <a:srgbClr val="000000"/>
              </a:solidFill>
              <a:latin typeface="ＭＳ ゴシック"/>
              <a:ea typeface="ＭＳ ゴシック"/>
            </a:rPr>
            <a:pPr algn="r"/>
            <a:t>45,083円</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0.87444</cdr:x>
      <cdr:y>0.38129</cdr:y>
    </cdr:from>
    <cdr:ext cx="648030" cy="179999"/>
    <cdr:sp macro="" textlink="'問1～4'!$AA$909">
      <cdr:nvSpPr>
        <cdr:cNvPr id="11" name="テキスト ボックス 1"/>
        <cdr:cNvSpPr txBox="1"/>
      </cdr:nvSpPr>
      <cdr:spPr>
        <a:xfrm xmlns:a="http://schemas.openxmlformats.org/drawingml/2006/main">
          <a:off x="5888602" y="922473"/>
          <a:ext cx="648030" cy="180000"/>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7D990D73-2AB8-4F86-B55D-495BE2B3AB7D}" type="TxLink">
            <a:rPr lang="en-US" altLang="en-US" sz="900" b="0" i="0" u="none" strike="noStrike">
              <a:solidFill>
                <a:srgbClr val="000000"/>
              </a:solidFill>
              <a:latin typeface="ＭＳ ゴシック"/>
              <a:ea typeface="ＭＳ ゴシック"/>
            </a:rPr>
            <a:pPr algn="r"/>
            <a:t>707円</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0.87444</cdr:x>
      <cdr:y>0.57814</cdr:y>
    </cdr:from>
    <cdr:ext cx="648030" cy="179999"/>
    <cdr:sp macro="" textlink="'問1～4'!$AB$909">
      <cdr:nvSpPr>
        <cdr:cNvPr id="12" name="テキスト ボックス 1"/>
        <cdr:cNvSpPr txBox="1"/>
      </cdr:nvSpPr>
      <cdr:spPr>
        <a:xfrm xmlns:a="http://schemas.openxmlformats.org/drawingml/2006/main">
          <a:off x="5888602" y="1398722"/>
          <a:ext cx="648030" cy="17999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C7F0973C-69BB-467E-9E1A-C87816114FD2}" type="TxLink">
            <a:rPr lang="en-US" altLang="en-US" sz="900" b="0" i="0" u="none" strike="noStrike">
              <a:solidFill>
                <a:srgbClr val="000000"/>
              </a:solidFill>
              <a:latin typeface="ＭＳ ゴシック"/>
              <a:ea typeface="ＭＳ ゴシック"/>
            </a:rPr>
            <a:pPr algn="r"/>
            <a:t>0円</a:t>
          </a:fld>
          <a:endParaRPr lang="ja-JP" altLang="en-US" sz="900">
            <a:latin typeface="ＭＳ ゴシック" panose="020B0609070205080204" pitchFamily="49" charset="-128"/>
            <a:ea typeface="ＭＳ ゴシック" panose="020B0609070205080204" pitchFamily="49" charset="-128"/>
          </a:endParaRPr>
        </a:p>
      </cdr:txBody>
    </cdr:sp>
  </cdr:absSizeAnchor>
</c:userShapes>
</file>

<file path=xl/drawings/drawing33.xml><?xml version="1.0" encoding="utf-8"?>
<c:userShapes xmlns:c="http://schemas.openxmlformats.org/drawingml/2006/chart">
  <cdr:absSizeAnchor xmlns:cdr="http://schemas.openxmlformats.org/drawingml/2006/chartDrawing">
    <cdr:from>
      <cdr:x>0.87148</cdr:x>
      <cdr:y>0.02686</cdr:y>
    </cdr:from>
    <cdr:ext cx="211001" cy="197997"/>
    <cdr:sp macro="" textlink="">
      <cdr:nvSpPr>
        <cdr:cNvPr id="2" name="テキスト ボックス 1"/>
        <cdr:cNvSpPr txBox="1"/>
      </cdr:nvSpPr>
      <cdr:spPr>
        <a:xfrm xmlns:a="http://schemas.openxmlformats.org/drawingml/2006/main">
          <a:off x="5868669" y="61656"/>
          <a:ext cx="211001" cy="197997"/>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absSizeAnchor xmlns:cdr="http://schemas.openxmlformats.org/drawingml/2006/chartDrawing">
    <cdr:from>
      <cdr:x>0.09012</cdr:x>
      <cdr:y>0.25173</cdr:y>
    </cdr:from>
    <cdr:ext cx="539999" cy="179999"/>
    <cdr:sp macro="" textlink="'問1～4'!$AC$918">
      <cdr:nvSpPr>
        <cdr:cNvPr id="18" name="テキスト ボックス 1"/>
        <cdr:cNvSpPr txBox="1"/>
      </cdr:nvSpPr>
      <cdr:spPr>
        <a:xfrm xmlns:a="http://schemas.openxmlformats.org/drawingml/2006/main">
          <a:off x="606884" y="57785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B0DDE36E-75F4-4B15-8A87-E6883B358669}" type="TxLink">
            <a:rPr lang="en-US" altLang="en-US" sz="900" b="0" i="0" u="none" strike="noStrike">
              <a:solidFill>
                <a:srgbClr val="000000"/>
              </a:solidFill>
              <a:latin typeface="ＭＳ ゴシック"/>
              <a:ea typeface="ＭＳ ゴシック"/>
            </a:rPr>
            <a:pPr algn="r"/>
            <a:t>N=776</a:t>
          </a:fld>
          <a:endParaRPr lang="ja-JP" altLang="en-US" sz="1100"/>
        </a:p>
      </cdr:txBody>
    </cdr:sp>
  </cdr:absSizeAnchor>
  <cdr:absSizeAnchor xmlns:cdr="http://schemas.openxmlformats.org/drawingml/2006/chartDrawing">
    <cdr:from>
      <cdr:x>0.09012</cdr:x>
      <cdr:y>0.4592</cdr:y>
    </cdr:from>
    <cdr:ext cx="539999" cy="179999"/>
    <cdr:sp macro="" textlink="'問1～4'!$AD$918">
      <cdr:nvSpPr>
        <cdr:cNvPr id="8" name="テキスト ボックス 1"/>
        <cdr:cNvSpPr txBox="1"/>
      </cdr:nvSpPr>
      <cdr:spPr>
        <a:xfrm xmlns:a="http://schemas.openxmlformats.org/drawingml/2006/main">
          <a:off x="606884" y="105410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4159A41A-AEAD-4A00-A091-7457DC9217FE}" type="TxLink">
            <a:rPr lang="en-US" altLang="en-US" sz="900" b="0" i="0" u="none" strike="noStrike">
              <a:solidFill>
                <a:srgbClr val="000000"/>
              </a:solidFill>
              <a:latin typeface="ＭＳ ゴシック"/>
              <a:ea typeface="ＭＳ ゴシック"/>
            </a:rPr>
            <a:pPr algn="r"/>
            <a:t>N=355</a:t>
          </a:fld>
          <a:endParaRPr lang="ja-JP" altLang="en-US" sz="1100"/>
        </a:p>
      </cdr:txBody>
    </cdr:sp>
  </cdr:absSizeAnchor>
  <cdr:absSizeAnchor xmlns:cdr="http://schemas.openxmlformats.org/drawingml/2006/chartDrawing">
    <cdr:from>
      <cdr:x>0.09012</cdr:x>
      <cdr:y>0.66667</cdr:y>
    </cdr:from>
    <cdr:ext cx="539999" cy="179999"/>
    <cdr:sp macro="" textlink="'問1～4'!$AE$918">
      <cdr:nvSpPr>
        <cdr:cNvPr id="9" name="テキスト ボックス 1"/>
        <cdr:cNvSpPr txBox="1"/>
      </cdr:nvSpPr>
      <cdr:spPr>
        <a:xfrm xmlns:a="http://schemas.openxmlformats.org/drawingml/2006/main">
          <a:off x="606884" y="153035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54218F2-A68D-43FC-9672-D913360B2C7B}" type="TxLink">
            <a:rPr lang="en-US" altLang="en-US" sz="900" b="0" i="0" u="none" strike="noStrike">
              <a:solidFill>
                <a:srgbClr val="000000"/>
              </a:solidFill>
              <a:latin typeface="ＭＳ ゴシック"/>
              <a:ea typeface="ＭＳ ゴシック"/>
            </a:rPr>
            <a:pPr algn="r"/>
            <a:t>N=400</a:t>
          </a:fld>
          <a:endParaRPr lang="ja-JP" altLang="en-US" sz="1100"/>
        </a:p>
      </cdr:txBody>
    </cdr:sp>
  </cdr:absSizeAnchor>
  <cdr:absSizeAnchor xmlns:cdr="http://schemas.openxmlformats.org/drawingml/2006/chartDrawing">
    <cdr:from>
      <cdr:x>0.89722</cdr:x>
      <cdr:y>0.11757</cdr:y>
    </cdr:from>
    <cdr:ext cx="503986" cy="205197"/>
    <cdr:sp macro="" textlink="">
      <cdr:nvSpPr>
        <cdr:cNvPr id="6" name="テキスト ボックス 1"/>
        <cdr:cNvSpPr txBox="1"/>
      </cdr:nvSpPr>
      <cdr:spPr>
        <a:xfrm xmlns:a="http://schemas.openxmlformats.org/drawingml/2006/main">
          <a:off x="6042025" y="269875"/>
          <a:ext cx="503986" cy="20520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aseline="0">
              <a:latin typeface="ＭＳ ゴシック" panose="020B0609070205080204" pitchFamily="49" charset="-128"/>
              <a:ea typeface="ＭＳ ゴシック" panose="020B0609070205080204" pitchFamily="49" charset="-128"/>
            </a:rPr>
            <a:t>平均</a:t>
          </a:r>
        </a:p>
      </cdr:txBody>
    </cdr:sp>
  </cdr:absSizeAnchor>
  <cdr:absSizeAnchor xmlns:cdr="http://schemas.openxmlformats.org/drawingml/2006/chartDrawing">
    <cdr:from>
      <cdr:x>0.90252</cdr:x>
      <cdr:y>0.19438</cdr:y>
    </cdr:from>
    <cdr:ext cx="467958" cy="179992"/>
    <cdr:sp macro="" textlink="'問1～4'!$Z$927">
      <cdr:nvSpPr>
        <cdr:cNvPr id="7" name="テキスト ボックス 1"/>
        <cdr:cNvSpPr txBox="1"/>
      </cdr:nvSpPr>
      <cdr:spPr>
        <a:xfrm xmlns:a="http://schemas.openxmlformats.org/drawingml/2006/main">
          <a:off x="6077703" y="446204"/>
          <a:ext cx="468000" cy="179992"/>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F06FA11A-6C2F-4161-B87A-41F7758F1812}" type="TxLink">
            <a:rPr lang="en-US" altLang="en-US" sz="900" b="0" i="0" u="none" strike="noStrike">
              <a:solidFill>
                <a:srgbClr val="000000"/>
              </a:solidFill>
              <a:latin typeface="ＭＳ ゴシック"/>
              <a:ea typeface="ＭＳ ゴシック"/>
            </a:rPr>
            <a:pPr algn="ctr"/>
            <a:t>22.6％</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0.90252</cdr:x>
      <cdr:y>0.40185</cdr:y>
    </cdr:from>
    <cdr:ext cx="467958" cy="179992"/>
    <cdr:sp macro="" textlink="'問1～4'!$AA$927">
      <cdr:nvSpPr>
        <cdr:cNvPr id="10" name="テキスト ボックス 1"/>
        <cdr:cNvSpPr txBox="1"/>
      </cdr:nvSpPr>
      <cdr:spPr>
        <a:xfrm xmlns:a="http://schemas.openxmlformats.org/drawingml/2006/main">
          <a:off x="6077703" y="922456"/>
          <a:ext cx="468000" cy="179992"/>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116CFB6-005A-4608-9453-E6FCD8CBB6B1}" type="TxLink">
            <a:rPr lang="en-US" altLang="en-US" sz="900" b="0" i="0" u="none" strike="noStrike">
              <a:solidFill>
                <a:srgbClr val="000000"/>
              </a:solidFill>
              <a:latin typeface="ＭＳ ゴシック"/>
              <a:ea typeface="ＭＳ ゴシック"/>
            </a:rPr>
            <a:pPr algn="ctr"/>
            <a:t>40.6％</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0.90252</cdr:x>
      <cdr:y>0.60932</cdr:y>
    </cdr:from>
    <cdr:ext cx="467958" cy="179992"/>
    <cdr:sp macro="" textlink="'問1～4'!$AB$927">
      <cdr:nvSpPr>
        <cdr:cNvPr id="11" name="テキスト ボックス 1"/>
        <cdr:cNvSpPr txBox="1"/>
      </cdr:nvSpPr>
      <cdr:spPr>
        <a:xfrm xmlns:a="http://schemas.openxmlformats.org/drawingml/2006/main">
          <a:off x="6077703" y="1398708"/>
          <a:ext cx="468000" cy="179992"/>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1717D5C1-165C-41A0-AF5D-9906D42754AF}" type="TxLink">
            <a:rPr lang="en-US" altLang="en-US" sz="900" b="0" i="0" u="none" strike="noStrike">
              <a:solidFill>
                <a:srgbClr val="000000"/>
              </a:solidFill>
              <a:latin typeface="ＭＳ ゴシック"/>
              <a:ea typeface="ＭＳ ゴシック"/>
            </a:rPr>
            <a:pPr algn="ctr"/>
            <a:t>37.6％</a:t>
          </a:fld>
          <a:endParaRPr lang="ja-JP" altLang="en-US" sz="900">
            <a:latin typeface="ＭＳ ゴシック" panose="020B0609070205080204" pitchFamily="49" charset="-128"/>
            <a:ea typeface="ＭＳ ゴシック" panose="020B0609070205080204" pitchFamily="49" charset="-128"/>
          </a:endParaRPr>
        </a:p>
      </cdr:txBody>
    </cdr:sp>
  </cdr:absSizeAnchor>
</c:userShapes>
</file>

<file path=xl/drawings/drawing34.xml><?xml version="1.0" encoding="utf-8"?>
<c:userShapes xmlns:c="http://schemas.openxmlformats.org/drawingml/2006/chart">
  <cdr:absSizeAnchor xmlns:cdr="http://schemas.openxmlformats.org/drawingml/2006/chartDrawing">
    <cdr:from>
      <cdr:x>0.87148</cdr:x>
      <cdr:y>0.0308</cdr:y>
    </cdr:from>
    <cdr:ext cx="211001" cy="197997"/>
    <cdr:sp macro="" textlink="">
      <cdr:nvSpPr>
        <cdr:cNvPr id="2" name="テキスト ボックス 1"/>
        <cdr:cNvSpPr txBox="1"/>
      </cdr:nvSpPr>
      <cdr:spPr>
        <a:xfrm xmlns:a="http://schemas.openxmlformats.org/drawingml/2006/main">
          <a:off x="5868699" y="74509"/>
          <a:ext cx="211001" cy="197997"/>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absSizeAnchor xmlns:cdr="http://schemas.openxmlformats.org/drawingml/2006/chartDrawing">
    <cdr:from>
      <cdr:x>0.09012</cdr:x>
      <cdr:y>0.23992</cdr:y>
    </cdr:from>
    <cdr:ext cx="539999" cy="179998"/>
    <cdr:sp macro="" textlink="'問1～4'!$AC$934">
      <cdr:nvSpPr>
        <cdr:cNvPr id="18" name="テキスト ボックス 1"/>
        <cdr:cNvSpPr txBox="1"/>
      </cdr:nvSpPr>
      <cdr:spPr>
        <a:xfrm xmlns:a="http://schemas.openxmlformats.org/drawingml/2006/main">
          <a:off x="606884" y="580447"/>
          <a:ext cx="539999" cy="179998"/>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CC4682E4-82CB-4C1F-8349-C8B63ADD044E}" type="TxLink">
            <a:rPr lang="en-US" altLang="en-US" sz="900" b="0" i="0" u="none" strike="noStrike">
              <a:solidFill>
                <a:srgbClr val="000000"/>
              </a:solidFill>
              <a:latin typeface="ＭＳ ゴシック"/>
              <a:ea typeface="ＭＳ ゴシック"/>
            </a:rPr>
            <a:pPr algn="r"/>
            <a:t>N=776</a:t>
          </a:fld>
          <a:endParaRPr lang="ja-JP" altLang="en-US" sz="1100"/>
        </a:p>
      </cdr:txBody>
    </cdr:sp>
  </cdr:absSizeAnchor>
  <cdr:absSizeAnchor xmlns:cdr="http://schemas.openxmlformats.org/drawingml/2006/chartDrawing">
    <cdr:from>
      <cdr:x>0.09012</cdr:x>
      <cdr:y>0.43634</cdr:y>
    </cdr:from>
    <cdr:ext cx="539999" cy="179999"/>
    <cdr:sp macro="" textlink="'問1～4'!$AD$934">
      <cdr:nvSpPr>
        <cdr:cNvPr id="8" name="テキスト ボックス 1"/>
        <cdr:cNvSpPr txBox="1"/>
      </cdr:nvSpPr>
      <cdr:spPr>
        <a:xfrm xmlns:a="http://schemas.openxmlformats.org/drawingml/2006/main">
          <a:off x="606884" y="1055669"/>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45458661-F7C9-4506-8D71-5E9DE44880A7}" type="TxLink">
            <a:rPr lang="en-US" altLang="en-US" sz="900" b="0" i="0" u="none" strike="noStrike">
              <a:solidFill>
                <a:srgbClr val="000000"/>
              </a:solidFill>
              <a:latin typeface="ＭＳ ゴシック"/>
              <a:ea typeface="ＭＳ ゴシック"/>
            </a:rPr>
            <a:pPr algn="r"/>
            <a:t>N=355</a:t>
          </a:fld>
          <a:endParaRPr lang="ja-JP" altLang="en-US" sz="1100"/>
        </a:p>
      </cdr:txBody>
    </cdr:sp>
  </cdr:absSizeAnchor>
  <cdr:absSizeAnchor xmlns:cdr="http://schemas.openxmlformats.org/drawingml/2006/chartDrawing">
    <cdr:from>
      <cdr:x>0.09012</cdr:x>
      <cdr:y>0.63277</cdr:y>
    </cdr:from>
    <cdr:ext cx="539999" cy="179997"/>
    <cdr:sp macro="" textlink="'問1～4'!$AE$934">
      <cdr:nvSpPr>
        <cdr:cNvPr id="9" name="テキスト ボックス 1"/>
        <cdr:cNvSpPr txBox="1"/>
      </cdr:nvSpPr>
      <cdr:spPr>
        <a:xfrm xmlns:a="http://schemas.openxmlformats.org/drawingml/2006/main">
          <a:off x="606884" y="1530893"/>
          <a:ext cx="539999" cy="179997"/>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45884029-8C79-406C-9C11-3B75EDE55A7E}" type="TxLink">
            <a:rPr lang="en-US" altLang="en-US" sz="900" b="0" i="0" u="none" strike="noStrike">
              <a:solidFill>
                <a:srgbClr val="000000"/>
              </a:solidFill>
              <a:latin typeface="ＭＳ ゴシック"/>
              <a:ea typeface="ＭＳ ゴシック"/>
            </a:rPr>
            <a:pPr algn="r"/>
            <a:t>N=400</a:t>
          </a:fld>
          <a:endParaRPr lang="ja-JP" altLang="en-US" sz="1100"/>
        </a:p>
      </cdr:txBody>
    </cdr:sp>
  </cdr:absSizeAnchor>
  <cdr:absSizeAnchor xmlns:cdr="http://schemas.openxmlformats.org/drawingml/2006/chartDrawing">
    <cdr:from>
      <cdr:x>0.89612</cdr:x>
      <cdr:y>0.11549</cdr:y>
    </cdr:from>
    <cdr:ext cx="503986" cy="205209"/>
    <cdr:sp macro="" textlink="">
      <cdr:nvSpPr>
        <cdr:cNvPr id="7" name="テキスト ボックス 1"/>
        <cdr:cNvSpPr txBox="1"/>
      </cdr:nvSpPr>
      <cdr:spPr>
        <a:xfrm xmlns:a="http://schemas.openxmlformats.org/drawingml/2006/main">
          <a:off x="6034597" y="279420"/>
          <a:ext cx="504000" cy="205200"/>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平均</a:t>
          </a:r>
        </a:p>
      </cdr:txBody>
    </cdr:sp>
  </cdr:absSizeAnchor>
  <cdr:absSizeAnchor xmlns:cdr="http://schemas.openxmlformats.org/drawingml/2006/chartDrawing">
    <cdr:from>
      <cdr:x>0.87444</cdr:x>
      <cdr:y>0.18837</cdr:y>
    </cdr:from>
    <cdr:ext cx="648030" cy="179999"/>
    <cdr:sp macro="" textlink="'問1～4'!$Z$944">
      <cdr:nvSpPr>
        <cdr:cNvPr id="10" name="テキスト ボックス 1"/>
        <cdr:cNvSpPr txBox="1"/>
      </cdr:nvSpPr>
      <cdr:spPr>
        <a:xfrm xmlns:a="http://schemas.openxmlformats.org/drawingml/2006/main">
          <a:off x="5888602" y="455733"/>
          <a:ext cx="648030" cy="17999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BDF326C9-9A84-4D67-BD0E-D4668E772412}" type="TxLink">
            <a:rPr lang="en-US" altLang="en-US" sz="900" b="0" i="0" u="none" strike="noStrike">
              <a:solidFill>
                <a:srgbClr val="000000"/>
              </a:solidFill>
              <a:latin typeface="ＭＳ ゴシック"/>
              <a:ea typeface="ＭＳ ゴシック"/>
            </a:rPr>
            <a:pPr algn="r"/>
            <a:t>63.9ヵ月</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0.87444</cdr:x>
      <cdr:y>0.38129</cdr:y>
    </cdr:from>
    <cdr:ext cx="648030" cy="179999"/>
    <cdr:sp macro="" textlink="'問1～4'!$AA$944">
      <cdr:nvSpPr>
        <cdr:cNvPr id="11" name="テキスト ボックス 1"/>
        <cdr:cNvSpPr txBox="1"/>
      </cdr:nvSpPr>
      <cdr:spPr>
        <a:xfrm xmlns:a="http://schemas.openxmlformats.org/drawingml/2006/main">
          <a:off x="5888602" y="922473"/>
          <a:ext cx="648030" cy="180000"/>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0EAFFC2C-796A-4FB8-8EF3-793AFF6152DD}" type="TxLink">
            <a:rPr lang="en-US" altLang="en-US" sz="900" b="0" i="0" u="none" strike="noStrike">
              <a:solidFill>
                <a:srgbClr val="000000"/>
              </a:solidFill>
              <a:latin typeface="ＭＳ ゴシック"/>
              <a:ea typeface="ＭＳ ゴシック"/>
            </a:rPr>
            <a:pPr algn="r"/>
            <a:t>57.1ヵ月</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0.87444</cdr:x>
      <cdr:y>0.57814</cdr:y>
    </cdr:from>
    <cdr:ext cx="648030" cy="179999"/>
    <cdr:sp macro="" textlink="'問1～4'!$AB$944">
      <cdr:nvSpPr>
        <cdr:cNvPr id="12" name="テキスト ボックス 1"/>
        <cdr:cNvSpPr txBox="1"/>
      </cdr:nvSpPr>
      <cdr:spPr>
        <a:xfrm xmlns:a="http://schemas.openxmlformats.org/drawingml/2006/main">
          <a:off x="5888602" y="1398722"/>
          <a:ext cx="648030" cy="17999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3C7959F1-799A-47BB-8158-C7A2346244F4}" type="TxLink">
            <a:rPr lang="en-US" altLang="en-US" sz="900" b="0" i="0" u="none" strike="noStrike">
              <a:solidFill>
                <a:srgbClr val="000000"/>
              </a:solidFill>
              <a:latin typeface="ＭＳ ゴシック"/>
              <a:ea typeface="ＭＳ ゴシック"/>
            </a:rPr>
            <a:pPr algn="r"/>
            <a:t>73.8ヵ月</a:t>
          </a:fld>
          <a:endParaRPr lang="ja-JP" altLang="en-US" sz="900">
            <a:latin typeface="ＭＳ ゴシック" panose="020B0609070205080204" pitchFamily="49" charset="-128"/>
            <a:ea typeface="ＭＳ ゴシック" panose="020B0609070205080204" pitchFamily="49" charset="-128"/>
          </a:endParaRPr>
        </a:p>
      </cdr:txBody>
    </cdr:sp>
  </cdr:absSizeAnchor>
</c:userShapes>
</file>

<file path=xl/drawings/drawing35.xml><?xml version="1.0" encoding="utf-8"?>
<c:userShapes xmlns:c="http://schemas.openxmlformats.org/drawingml/2006/chart">
  <cdr:absSizeAnchor xmlns:cdr="http://schemas.openxmlformats.org/drawingml/2006/chartDrawing">
    <cdr:from>
      <cdr:x>0.87148</cdr:x>
      <cdr:y>0.0308</cdr:y>
    </cdr:from>
    <cdr:ext cx="211001" cy="197997"/>
    <cdr:sp macro="" textlink="">
      <cdr:nvSpPr>
        <cdr:cNvPr id="2" name="テキスト ボックス 1"/>
        <cdr:cNvSpPr txBox="1"/>
      </cdr:nvSpPr>
      <cdr:spPr>
        <a:xfrm xmlns:a="http://schemas.openxmlformats.org/drawingml/2006/main">
          <a:off x="5868699" y="74509"/>
          <a:ext cx="211001" cy="197997"/>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absSizeAnchor xmlns:cdr="http://schemas.openxmlformats.org/drawingml/2006/chartDrawing">
    <cdr:from>
      <cdr:x>0.09012</cdr:x>
      <cdr:y>0.23992</cdr:y>
    </cdr:from>
    <cdr:ext cx="539999" cy="179998"/>
    <cdr:sp macro="" textlink="'問5～7'!$AC$5">
      <cdr:nvSpPr>
        <cdr:cNvPr id="18" name="テキスト ボックス 1"/>
        <cdr:cNvSpPr txBox="1"/>
      </cdr:nvSpPr>
      <cdr:spPr>
        <a:xfrm xmlns:a="http://schemas.openxmlformats.org/drawingml/2006/main">
          <a:off x="606884" y="580447"/>
          <a:ext cx="539999" cy="179998"/>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062180B6-91C0-44DF-9802-C69BA2079A32}" type="TxLink">
            <a:rPr lang="en-US" altLang="en-US" sz="900" b="0" i="0" u="none" strike="noStrike">
              <a:solidFill>
                <a:srgbClr val="000000"/>
              </a:solidFill>
              <a:latin typeface="ＭＳ ゴシック"/>
              <a:ea typeface="ＭＳ ゴシック"/>
            </a:rPr>
            <a:pPr algn="r"/>
            <a:t>N=1,238</a:t>
          </a:fld>
          <a:endParaRPr lang="ja-JP" altLang="en-US" sz="1100"/>
        </a:p>
      </cdr:txBody>
    </cdr:sp>
  </cdr:absSizeAnchor>
  <cdr:absSizeAnchor xmlns:cdr="http://schemas.openxmlformats.org/drawingml/2006/chartDrawing">
    <cdr:from>
      <cdr:x>0.09012</cdr:x>
      <cdr:y>0.43634</cdr:y>
    </cdr:from>
    <cdr:ext cx="539999" cy="179999"/>
    <cdr:sp macro="" textlink="'問5～7'!$AD$5">
      <cdr:nvSpPr>
        <cdr:cNvPr id="8" name="テキスト ボックス 1"/>
        <cdr:cNvSpPr txBox="1"/>
      </cdr:nvSpPr>
      <cdr:spPr>
        <a:xfrm xmlns:a="http://schemas.openxmlformats.org/drawingml/2006/main">
          <a:off x="606884" y="1055669"/>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ABD8DCFC-6921-4FA5-BBED-6465429CC353}" type="TxLink">
            <a:rPr lang="en-US" altLang="en-US" sz="900" b="0" i="0" u="none" strike="noStrike">
              <a:solidFill>
                <a:srgbClr val="000000"/>
              </a:solidFill>
              <a:latin typeface="ＭＳ ゴシック"/>
              <a:ea typeface="ＭＳ ゴシック"/>
            </a:rPr>
            <a:pPr algn="r"/>
            <a:t>N=847</a:t>
          </a:fld>
          <a:endParaRPr lang="ja-JP" altLang="en-US" sz="1100"/>
        </a:p>
      </cdr:txBody>
    </cdr:sp>
  </cdr:absSizeAnchor>
  <cdr:absSizeAnchor xmlns:cdr="http://schemas.openxmlformats.org/drawingml/2006/chartDrawing">
    <cdr:from>
      <cdr:x>0.09012</cdr:x>
      <cdr:y>0.63277</cdr:y>
    </cdr:from>
    <cdr:ext cx="539999" cy="179997"/>
    <cdr:sp macro="" textlink="'問5～7'!$AE$5">
      <cdr:nvSpPr>
        <cdr:cNvPr id="9" name="テキスト ボックス 1"/>
        <cdr:cNvSpPr txBox="1"/>
      </cdr:nvSpPr>
      <cdr:spPr>
        <a:xfrm xmlns:a="http://schemas.openxmlformats.org/drawingml/2006/main">
          <a:off x="606884" y="1530893"/>
          <a:ext cx="539999" cy="179997"/>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E2336EF-5A2C-4ADE-8617-BD102AA1FBF4}" type="TxLink">
            <a:rPr lang="en-US" altLang="en-US" sz="900" b="0" i="0" u="none" strike="noStrike">
              <a:solidFill>
                <a:srgbClr val="000000"/>
              </a:solidFill>
              <a:latin typeface="ＭＳ ゴシック"/>
              <a:ea typeface="ＭＳ ゴシック"/>
            </a:rPr>
            <a:pPr algn="r"/>
            <a:t>N=994</a:t>
          </a:fld>
          <a:endParaRPr lang="ja-JP" altLang="en-US" sz="1100"/>
        </a:p>
      </cdr:txBody>
    </cdr:sp>
  </cdr:absSizeAnchor>
  <cdr:absSizeAnchor xmlns:cdr="http://schemas.openxmlformats.org/drawingml/2006/chartDrawing">
    <cdr:from>
      <cdr:x>0.89612</cdr:x>
      <cdr:y>0.11549</cdr:y>
    </cdr:from>
    <cdr:ext cx="503986" cy="205209"/>
    <cdr:sp macro="" textlink="">
      <cdr:nvSpPr>
        <cdr:cNvPr id="7" name="テキスト ボックス 1"/>
        <cdr:cNvSpPr txBox="1"/>
      </cdr:nvSpPr>
      <cdr:spPr>
        <a:xfrm xmlns:a="http://schemas.openxmlformats.org/drawingml/2006/main">
          <a:off x="6034597" y="279420"/>
          <a:ext cx="504000" cy="205200"/>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平均</a:t>
          </a:r>
        </a:p>
      </cdr:txBody>
    </cdr:sp>
  </cdr:absSizeAnchor>
  <cdr:absSizeAnchor xmlns:cdr="http://schemas.openxmlformats.org/drawingml/2006/chartDrawing">
    <cdr:from>
      <cdr:x>0.89282</cdr:x>
      <cdr:y>0.18837</cdr:y>
    </cdr:from>
    <cdr:ext cx="468025" cy="179999"/>
    <cdr:sp macro="" textlink="'問5～7'!$Z$17">
      <cdr:nvSpPr>
        <cdr:cNvPr id="10" name="テキスト ボックス 1"/>
        <cdr:cNvSpPr txBox="1"/>
      </cdr:nvSpPr>
      <cdr:spPr>
        <a:xfrm xmlns:a="http://schemas.openxmlformats.org/drawingml/2006/main">
          <a:off x="6012421" y="455733"/>
          <a:ext cx="468000" cy="17999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03480802-81F2-4CC0-AEE0-DC385172FB42}" type="TxLink">
            <a:rPr lang="en-US" altLang="en-US" sz="900" b="0" i="0" u="none" strike="noStrike">
              <a:solidFill>
                <a:srgbClr val="000000"/>
              </a:solidFill>
              <a:latin typeface="ＭＳ ゴシック"/>
              <a:ea typeface="ＭＳ ゴシック"/>
            </a:rPr>
            <a:pPr algn="r"/>
            <a:t>13.9人</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0.89282</cdr:x>
      <cdr:y>0.38129</cdr:y>
    </cdr:from>
    <cdr:ext cx="468025" cy="179999"/>
    <cdr:sp macro="" textlink="'問5～7'!$AA$17">
      <cdr:nvSpPr>
        <cdr:cNvPr id="11" name="テキスト ボックス 1"/>
        <cdr:cNvSpPr txBox="1"/>
      </cdr:nvSpPr>
      <cdr:spPr>
        <a:xfrm xmlns:a="http://schemas.openxmlformats.org/drawingml/2006/main">
          <a:off x="6012421" y="922473"/>
          <a:ext cx="468000" cy="180000"/>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AAA4C9F4-540C-4159-AEB0-D346E77FEB25}" type="TxLink">
            <a:rPr lang="en-US" altLang="en-US" sz="900" b="0" i="0" u="none" strike="noStrike">
              <a:solidFill>
                <a:srgbClr val="000000"/>
              </a:solidFill>
              <a:latin typeface="ＭＳ ゴシック"/>
              <a:ea typeface="ＭＳ ゴシック"/>
            </a:rPr>
            <a:pPr algn="r"/>
            <a:t>6.2人</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0.89282</cdr:x>
      <cdr:y>0.57814</cdr:y>
    </cdr:from>
    <cdr:ext cx="468025" cy="179999"/>
    <cdr:sp macro="" textlink="'問5～7'!$AB$17">
      <cdr:nvSpPr>
        <cdr:cNvPr id="12" name="テキスト ボックス 1"/>
        <cdr:cNvSpPr txBox="1"/>
      </cdr:nvSpPr>
      <cdr:spPr>
        <a:xfrm xmlns:a="http://schemas.openxmlformats.org/drawingml/2006/main">
          <a:off x="6012421" y="1398722"/>
          <a:ext cx="468000" cy="17999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720C51B6-22D3-4B5E-AE4E-A18BB0BA71C4}" type="TxLink">
            <a:rPr lang="en-US" altLang="en-US" sz="900" b="0" i="0" u="none" strike="noStrike">
              <a:solidFill>
                <a:srgbClr val="000000"/>
              </a:solidFill>
              <a:latin typeface="ＭＳ ゴシック"/>
              <a:ea typeface="ＭＳ ゴシック"/>
            </a:rPr>
            <a:pPr algn="r"/>
            <a:t>5.7人</a:t>
          </a:fld>
          <a:endParaRPr lang="ja-JP" altLang="en-US" sz="900">
            <a:latin typeface="ＭＳ ゴシック" panose="020B0609070205080204" pitchFamily="49" charset="-128"/>
            <a:ea typeface="ＭＳ ゴシック" panose="020B0609070205080204" pitchFamily="49" charset="-128"/>
          </a:endParaRPr>
        </a:p>
      </cdr:txBody>
    </cdr:sp>
  </cdr:absSizeAnchor>
</c:userShapes>
</file>

<file path=xl/drawings/drawing36.xml><?xml version="1.0" encoding="utf-8"?>
<c:userShapes xmlns:c="http://schemas.openxmlformats.org/drawingml/2006/chart">
  <cdr:absSizeAnchor xmlns:cdr="http://schemas.openxmlformats.org/drawingml/2006/chartDrawing">
    <cdr:from>
      <cdr:x>0.87148</cdr:x>
      <cdr:y>0.0308</cdr:y>
    </cdr:from>
    <cdr:ext cx="211001" cy="197997"/>
    <cdr:sp macro="" textlink="">
      <cdr:nvSpPr>
        <cdr:cNvPr id="2" name="テキスト ボックス 1"/>
        <cdr:cNvSpPr txBox="1"/>
      </cdr:nvSpPr>
      <cdr:spPr>
        <a:xfrm xmlns:a="http://schemas.openxmlformats.org/drawingml/2006/main">
          <a:off x="5868699" y="74509"/>
          <a:ext cx="211001" cy="197997"/>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absSizeAnchor xmlns:cdr="http://schemas.openxmlformats.org/drawingml/2006/chartDrawing">
    <cdr:from>
      <cdr:x>0.09012</cdr:x>
      <cdr:y>0.23992</cdr:y>
    </cdr:from>
    <cdr:ext cx="539999" cy="179998"/>
    <cdr:sp macro="" textlink="'問5～7'!$AC$22">
      <cdr:nvSpPr>
        <cdr:cNvPr id="18" name="テキスト ボックス 1"/>
        <cdr:cNvSpPr txBox="1"/>
      </cdr:nvSpPr>
      <cdr:spPr>
        <a:xfrm xmlns:a="http://schemas.openxmlformats.org/drawingml/2006/main">
          <a:off x="606884" y="580447"/>
          <a:ext cx="539999" cy="179998"/>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C09878E6-C0DC-4E5E-BC64-33962E6DA197}" type="TxLink">
            <a:rPr lang="en-US" altLang="en-US" sz="900" b="0" i="0" u="none" strike="noStrike">
              <a:solidFill>
                <a:srgbClr val="000000"/>
              </a:solidFill>
              <a:latin typeface="ＭＳ ゴシック"/>
              <a:ea typeface="ＭＳ ゴシック"/>
            </a:rPr>
            <a:pPr algn="r"/>
            <a:t>N=1,238</a:t>
          </a:fld>
          <a:endParaRPr lang="ja-JP" altLang="en-US" sz="1100"/>
        </a:p>
      </cdr:txBody>
    </cdr:sp>
  </cdr:absSizeAnchor>
  <cdr:absSizeAnchor xmlns:cdr="http://schemas.openxmlformats.org/drawingml/2006/chartDrawing">
    <cdr:from>
      <cdr:x>0.09012</cdr:x>
      <cdr:y>0.43634</cdr:y>
    </cdr:from>
    <cdr:ext cx="539999" cy="179999"/>
    <cdr:sp macro="" textlink="'問5～7'!$AD$22">
      <cdr:nvSpPr>
        <cdr:cNvPr id="8" name="テキスト ボックス 1"/>
        <cdr:cNvSpPr txBox="1"/>
      </cdr:nvSpPr>
      <cdr:spPr>
        <a:xfrm xmlns:a="http://schemas.openxmlformats.org/drawingml/2006/main">
          <a:off x="606884" y="1055669"/>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6C21559-442F-47F1-A3A2-0A3E445107F1}" type="TxLink">
            <a:rPr lang="en-US" altLang="en-US" sz="900" b="0" i="0" u="none" strike="noStrike">
              <a:solidFill>
                <a:srgbClr val="000000"/>
              </a:solidFill>
              <a:latin typeface="ＭＳ ゴシック"/>
              <a:ea typeface="ＭＳ ゴシック"/>
            </a:rPr>
            <a:pPr algn="r"/>
            <a:t>N=847</a:t>
          </a:fld>
          <a:endParaRPr lang="ja-JP" altLang="en-US" sz="1100"/>
        </a:p>
      </cdr:txBody>
    </cdr:sp>
  </cdr:absSizeAnchor>
  <cdr:absSizeAnchor xmlns:cdr="http://schemas.openxmlformats.org/drawingml/2006/chartDrawing">
    <cdr:from>
      <cdr:x>0.09012</cdr:x>
      <cdr:y>0.63277</cdr:y>
    </cdr:from>
    <cdr:ext cx="539999" cy="179997"/>
    <cdr:sp macro="" textlink="'問5～7'!$AE$22">
      <cdr:nvSpPr>
        <cdr:cNvPr id="9" name="テキスト ボックス 1"/>
        <cdr:cNvSpPr txBox="1"/>
      </cdr:nvSpPr>
      <cdr:spPr>
        <a:xfrm xmlns:a="http://schemas.openxmlformats.org/drawingml/2006/main">
          <a:off x="606884" y="1530893"/>
          <a:ext cx="539999" cy="179997"/>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1E93318B-A8D0-47CE-97F0-1503964BB0DB}" type="TxLink">
            <a:rPr lang="en-US" altLang="en-US" sz="900" b="0" i="0" u="none" strike="noStrike">
              <a:solidFill>
                <a:srgbClr val="000000"/>
              </a:solidFill>
              <a:latin typeface="ＭＳ ゴシック"/>
              <a:ea typeface="ＭＳ ゴシック"/>
            </a:rPr>
            <a:pPr algn="r"/>
            <a:t>N=994</a:t>
          </a:fld>
          <a:endParaRPr lang="ja-JP" altLang="en-US" sz="1100"/>
        </a:p>
      </cdr:txBody>
    </cdr:sp>
  </cdr:absSizeAnchor>
  <cdr:absSizeAnchor xmlns:cdr="http://schemas.openxmlformats.org/drawingml/2006/chartDrawing">
    <cdr:from>
      <cdr:x>0.89612</cdr:x>
      <cdr:y>0.11549</cdr:y>
    </cdr:from>
    <cdr:ext cx="503986" cy="205209"/>
    <cdr:sp macro="" textlink="">
      <cdr:nvSpPr>
        <cdr:cNvPr id="7" name="テキスト ボックス 1"/>
        <cdr:cNvSpPr txBox="1"/>
      </cdr:nvSpPr>
      <cdr:spPr>
        <a:xfrm xmlns:a="http://schemas.openxmlformats.org/drawingml/2006/main">
          <a:off x="6034597" y="279420"/>
          <a:ext cx="504000" cy="205200"/>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aseline="0">
              <a:latin typeface="ＭＳ ゴシック" panose="020B0609070205080204" pitchFamily="49" charset="-128"/>
              <a:ea typeface="ＭＳ ゴシック" panose="020B0609070205080204" pitchFamily="49" charset="-128"/>
            </a:rPr>
            <a:t>平均</a:t>
          </a:r>
        </a:p>
      </cdr:txBody>
    </cdr:sp>
  </cdr:absSizeAnchor>
  <cdr:absSizeAnchor xmlns:cdr="http://schemas.openxmlformats.org/drawingml/2006/chartDrawing">
    <cdr:from>
      <cdr:x>0.89282</cdr:x>
      <cdr:y>0.18837</cdr:y>
    </cdr:from>
    <cdr:ext cx="468025" cy="179999"/>
    <cdr:sp macro="" textlink="'問5～7'!$Z$34">
      <cdr:nvSpPr>
        <cdr:cNvPr id="10" name="テキスト ボックス 1"/>
        <cdr:cNvSpPr txBox="1"/>
      </cdr:nvSpPr>
      <cdr:spPr>
        <a:xfrm xmlns:a="http://schemas.openxmlformats.org/drawingml/2006/main">
          <a:off x="6012421" y="455733"/>
          <a:ext cx="468000" cy="17999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31C72A7F-EACD-4A87-963E-E7407B7401DD}" type="TxLink">
            <a:rPr lang="en-US" altLang="en-US" sz="900" b="0" i="0" u="none" strike="noStrike">
              <a:solidFill>
                <a:srgbClr val="000000"/>
              </a:solidFill>
              <a:latin typeface="ＭＳ ゴシック"/>
              <a:ea typeface="ＭＳ ゴシック"/>
            </a:rPr>
            <a:pPr algn="r"/>
            <a:t>12.9人</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0.89282</cdr:x>
      <cdr:y>0.38129</cdr:y>
    </cdr:from>
    <cdr:ext cx="468025" cy="179999"/>
    <cdr:sp macro="" textlink="'問5～7'!$AA$34">
      <cdr:nvSpPr>
        <cdr:cNvPr id="11" name="テキスト ボックス 1"/>
        <cdr:cNvSpPr txBox="1"/>
      </cdr:nvSpPr>
      <cdr:spPr>
        <a:xfrm xmlns:a="http://schemas.openxmlformats.org/drawingml/2006/main">
          <a:off x="6012421" y="922473"/>
          <a:ext cx="468000" cy="180000"/>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891575A2-92CD-4611-B418-AEDB6DA64E10}" type="TxLink">
            <a:rPr lang="en-US" altLang="en-US" sz="900" b="0" i="0" u="none" strike="noStrike">
              <a:solidFill>
                <a:srgbClr val="000000"/>
              </a:solidFill>
              <a:latin typeface="ＭＳ ゴシック"/>
              <a:ea typeface="ＭＳ ゴシック"/>
            </a:rPr>
            <a:pPr algn="r"/>
            <a:t>12.6人</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0.89282</cdr:x>
      <cdr:y>0.57814</cdr:y>
    </cdr:from>
    <cdr:ext cx="468025" cy="179999"/>
    <cdr:sp macro="" textlink="'問5～7'!$AB$34">
      <cdr:nvSpPr>
        <cdr:cNvPr id="12" name="テキスト ボックス 1"/>
        <cdr:cNvSpPr txBox="1"/>
      </cdr:nvSpPr>
      <cdr:spPr>
        <a:xfrm xmlns:a="http://schemas.openxmlformats.org/drawingml/2006/main">
          <a:off x="6012421" y="1398722"/>
          <a:ext cx="468000" cy="17999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701DFE71-C362-4F3F-AA12-97522B6B8E97}" type="TxLink">
            <a:rPr lang="en-US" altLang="en-US" sz="900" b="0" i="0" u="none" strike="noStrike">
              <a:solidFill>
                <a:srgbClr val="000000"/>
              </a:solidFill>
              <a:latin typeface="ＭＳ ゴシック"/>
              <a:ea typeface="ＭＳ ゴシック"/>
            </a:rPr>
            <a:pPr algn="r"/>
            <a:t>8.8人</a:t>
          </a:fld>
          <a:endParaRPr lang="ja-JP" altLang="en-US" sz="900">
            <a:latin typeface="ＭＳ ゴシック" panose="020B0609070205080204" pitchFamily="49" charset="-128"/>
            <a:ea typeface="ＭＳ ゴシック" panose="020B0609070205080204" pitchFamily="49" charset="-128"/>
          </a:endParaRPr>
        </a:p>
      </cdr:txBody>
    </cdr:sp>
  </cdr:absSizeAnchor>
</c:userShapes>
</file>

<file path=xl/drawings/drawing37.xml><?xml version="1.0" encoding="utf-8"?>
<c:userShapes xmlns:c="http://schemas.openxmlformats.org/drawingml/2006/chart">
  <cdr:absSizeAnchor xmlns:cdr="http://schemas.openxmlformats.org/drawingml/2006/chartDrawing">
    <cdr:from>
      <cdr:x>0.87148</cdr:x>
      <cdr:y>0.02719</cdr:y>
    </cdr:from>
    <cdr:ext cx="211001" cy="197997"/>
    <cdr:sp macro="" textlink="">
      <cdr:nvSpPr>
        <cdr:cNvPr id="2" name="テキスト ボックス 1"/>
        <cdr:cNvSpPr txBox="1"/>
      </cdr:nvSpPr>
      <cdr:spPr>
        <a:xfrm xmlns:a="http://schemas.openxmlformats.org/drawingml/2006/main">
          <a:off x="5868699" y="71738"/>
          <a:ext cx="211001" cy="197997"/>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absSizeAnchor xmlns:cdr="http://schemas.openxmlformats.org/drawingml/2006/chartDrawing">
    <cdr:from>
      <cdr:x>0.09012</cdr:x>
      <cdr:y>0.22292</cdr:y>
    </cdr:from>
    <cdr:ext cx="539999" cy="179991"/>
    <cdr:sp macro="" textlink="'問5～7'!$AC$41">
      <cdr:nvSpPr>
        <cdr:cNvPr id="18" name="テキスト ボックス 1"/>
        <cdr:cNvSpPr txBox="1"/>
      </cdr:nvSpPr>
      <cdr:spPr>
        <a:xfrm xmlns:a="http://schemas.openxmlformats.org/drawingml/2006/main">
          <a:off x="606884" y="588154"/>
          <a:ext cx="539999" cy="179991"/>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001CF0C0-5AEC-4808-9394-B6D9DE697756}" type="TxLink">
            <a:rPr lang="en-US" altLang="en-US" sz="900" b="0" i="0" u="none" strike="noStrike">
              <a:solidFill>
                <a:srgbClr val="000000"/>
              </a:solidFill>
              <a:latin typeface="ＭＳ ゴシック"/>
              <a:ea typeface="ＭＳ ゴシック"/>
            </a:rPr>
            <a:pPr algn="r"/>
            <a:t>N=1,238</a:t>
          </a:fld>
          <a:endParaRPr lang="ja-JP" altLang="en-US" sz="1100"/>
        </a:p>
      </cdr:txBody>
    </cdr:sp>
  </cdr:absSizeAnchor>
  <cdr:absSizeAnchor xmlns:cdr="http://schemas.openxmlformats.org/drawingml/2006/chartDrawing">
    <cdr:from>
      <cdr:x>0.09012</cdr:x>
      <cdr:y>0.40234</cdr:y>
    </cdr:from>
    <cdr:ext cx="539999" cy="179998"/>
    <cdr:sp macro="" textlink="'問5～7'!$AD$41">
      <cdr:nvSpPr>
        <cdr:cNvPr id="8" name="テキスト ボックス 1"/>
        <cdr:cNvSpPr txBox="1"/>
      </cdr:nvSpPr>
      <cdr:spPr>
        <a:xfrm xmlns:a="http://schemas.openxmlformats.org/drawingml/2006/main">
          <a:off x="606884" y="1061546"/>
          <a:ext cx="539999" cy="179998"/>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FA9647D5-BBD0-47F4-88DA-5E416E38B798}" type="TxLink">
            <a:rPr lang="en-US" altLang="en-US" sz="900" b="0" i="0" u="none" strike="noStrike">
              <a:solidFill>
                <a:srgbClr val="000000"/>
              </a:solidFill>
              <a:latin typeface="ＭＳ ゴシック"/>
              <a:ea typeface="ＭＳ ゴシック"/>
            </a:rPr>
            <a:pPr algn="r"/>
            <a:t>N=833</a:t>
          </a:fld>
          <a:endParaRPr lang="ja-JP" altLang="en-US" sz="1100"/>
        </a:p>
      </cdr:txBody>
    </cdr:sp>
  </cdr:absSizeAnchor>
  <cdr:absSizeAnchor xmlns:cdr="http://schemas.openxmlformats.org/drawingml/2006/chartDrawing">
    <cdr:from>
      <cdr:x>0.09012</cdr:x>
      <cdr:y>0.58177</cdr:y>
    </cdr:from>
    <cdr:ext cx="539999" cy="179990"/>
    <cdr:sp macro="" textlink="'問5～7'!$AE$41">
      <cdr:nvSpPr>
        <cdr:cNvPr id="9" name="テキスト ボックス 1"/>
        <cdr:cNvSpPr txBox="1"/>
      </cdr:nvSpPr>
      <cdr:spPr>
        <a:xfrm xmlns:a="http://schemas.openxmlformats.org/drawingml/2006/main">
          <a:off x="606884" y="1534945"/>
          <a:ext cx="539999" cy="179990"/>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CC4646EE-207A-41F4-B7A3-A3A54C3A5011}" type="TxLink">
            <a:rPr lang="en-US" altLang="en-US" sz="900" b="0" i="0" u="none" strike="noStrike">
              <a:solidFill>
                <a:srgbClr val="000000"/>
              </a:solidFill>
              <a:latin typeface="ＭＳ ゴシック"/>
              <a:ea typeface="ＭＳ ゴシック"/>
            </a:rPr>
            <a:pPr algn="r"/>
            <a:t>N=994</a:t>
          </a:fld>
          <a:endParaRPr lang="ja-JP" altLang="en-US" sz="1100"/>
        </a:p>
      </cdr:txBody>
    </cdr:sp>
  </cdr:absSizeAnchor>
  <cdr:absSizeAnchor xmlns:cdr="http://schemas.openxmlformats.org/drawingml/2006/chartDrawing">
    <cdr:from>
      <cdr:x>0.89612</cdr:x>
      <cdr:y>0.10195</cdr:y>
    </cdr:from>
    <cdr:ext cx="503986" cy="196668"/>
    <cdr:sp macro="" textlink="">
      <cdr:nvSpPr>
        <cdr:cNvPr id="7" name="テキスト ボックス 1"/>
        <cdr:cNvSpPr txBox="1"/>
      </cdr:nvSpPr>
      <cdr:spPr>
        <a:xfrm xmlns:a="http://schemas.openxmlformats.org/drawingml/2006/main">
          <a:off x="6034629" y="268985"/>
          <a:ext cx="503986" cy="19667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平均</a:t>
          </a:r>
        </a:p>
      </cdr:txBody>
    </cdr:sp>
  </cdr:absSizeAnchor>
  <cdr:absSizeAnchor xmlns:cdr="http://schemas.openxmlformats.org/drawingml/2006/chartDrawing">
    <cdr:from>
      <cdr:x>0.89282</cdr:x>
      <cdr:y>0.17483</cdr:y>
    </cdr:from>
    <cdr:ext cx="468025" cy="179993"/>
    <cdr:sp macro="" textlink="'問5～7'!$Z$55">
      <cdr:nvSpPr>
        <cdr:cNvPr id="10" name="テキスト ボックス 1"/>
        <cdr:cNvSpPr txBox="1"/>
      </cdr:nvSpPr>
      <cdr:spPr>
        <a:xfrm xmlns:a="http://schemas.openxmlformats.org/drawingml/2006/main">
          <a:off x="6012398" y="461274"/>
          <a:ext cx="468000" cy="180000"/>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F983E4B7-C5FF-4FDB-8F16-E524C1421320}" type="TxLink">
            <a:rPr lang="en-US" altLang="en-US" sz="900" b="0" i="0" u="none" strike="noStrike">
              <a:solidFill>
                <a:srgbClr val="000000"/>
              </a:solidFill>
              <a:latin typeface="ＭＳ ゴシック"/>
              <a:ea typeface="ＭＳ ゴシック"/>
            </a:rPr>
            <a:pPr algn="r"/>
            <a:t>2.0％</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0.89282</cdr:x>
      <cdr:y>0.35436</cdr:y>
    </cdr:from>
    <cdr:ext cx="468025" cy="179993"/>
    <cdr:sp macro="" textlink="'問5～7'!$AA$55">
      <cdr:nvSpPr>
        <cdr:cNvPr id="11" name="テキスト ボックス 1"/>
        <cdr:cNvSpPr txBox="1"/>
      </cdr:nvSpPr>
      <cdr:spPr>
        <a:xfrm xmlns:a="http://schemas.openxmlformats.org/drawingml/2006/main">
          <a:off x="6012398" y="934950"/>
          <a:ext cx="468000" cy="180000"/>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3733C78E-1BAF-4717-A0D6-C2CD262E8C79}" type="TxLink">
            <a:rPr lang="en-US" altLang="en-US" sz="900" b="0" i="0" u="none" strike="noStrike">
              <a:solidFill>
                <a:srgbClr val="000000"/>
              </a:solidFill>
              <a:latin typeface="ＭＳ ゴシック"/>
              <a:ea typeface="ＭＳ ゴシック"/>
            </a:rPr>
            <a:pPr algn="r"/>
            <a:t>45.2％</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0.89282</cdr:x>
      <cdr:y>0.53421</cdr:y>
    </cdr:from>
    <cdr:ext cx="468025" cy="179993"/>
    <cdr:sp macro="" textlink="'問5～7'!$AB$55">
      <cdr:nvSpPr>
        <cdr:cNvPr id="12" name="テキスト ボックス 1"/>
        <cdr:cNvSpPr txBox="1"/>
      </cdr:nvSpPr>
      <cdr:spPr>
        <a:xfrm xmlns:a="http://schemas.openxmlformats.org/drawingml/2006/main">
          <a:off x="6012398" y="1409470"/>
          <a:ext cx="468000" cy="180000"/>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ED7F38EA-B2C4-42C1-A30E-70055C1D0717}" type="TxLink">
            <a:rPr lang="en-US" altLang="en-US" sz="900" b="0" i="0" u="none" strike="noStrike">
              <a:solidFill>
                <a:srgbClr val="000000"/>
              </a:solidFill>
              <a:latin typeface="ＭＳ ゴシック"/>
              <a:ea typeface="ＭＳ ゴシック"/>
            </a:rPr>
            <a:pPr algn="r"/>
            <a:t>37.4％</a:t>
          </a:fld>
          <a:endParaRPr lang="ja-JP" altLang="en-US" sz="900">
            <a:latin typeface="ＭＳ ゴシック" panose="020B0609070205080204" pitchFamily="49" charset="-128"/>
            <a:ea typeface="ＭＳ ゴシック" panose="020B0609070205080204" pitchFamily="49" charset="-128"/>
          </a:endParaRPr>
        </a:p>
      </cdr:txBody>
    </cdr:sp>
  </cdr:absSizeAnchor>
</c:userShapes>
</file>

<file path=xl/drawings/drawing38.xml><?xml version="1.0" encoding="utf-8"?>
<c:userShapes xmlns:c="http://schemas.openxmlformats.org/drawingml/2006/chart">
  <cdr:absSizeAnchor xmlns:cdr="http://schemas.openxmlformats.org/drawingml/2006/chartDrawing">
    <cdr:from>
      <cdr:x>0.87148</cdr:x>
      <cdr:y>0.02686</cdr:y>
    </cdr:from>
    <cdr:ext cx="211001" cy="197997"/>
    <cdr:sp macro="" textlink="">
      <cdr:nvSpPr>
        <cdr:cNvPr id="2" name="テキスト ボックス 1"/>
        <cdr:cNvSpPr txBox="1"/>
      </cdr:nvSpPr>
      <cdr:spPr>
        <a:xfrm xmlns:a="http://schemas.openxmlformats.org/drawingml/2006/main">
          <a:off x="5868669" y="61656"/>
          <a:ext cx="211001" cy="197997"/>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absSizeAnchor xmlns:cdr="http://schemas.openxmlformats.org/drawingml/2006/chartDrawing">
    <cdr:from>
      <cdr:x>0.09012</cdr:x>
      <cdr:y>0.25173</cdr:y>
    </cdr:from>
    <cdr:ext cx="539999" cy="179999"/>
    <cdr:sp macro="" textlink="'問5～7'!$AC$60">
      <cdr:nvSpPr>
        <cdr:cNvPr id="18" name="テキスト ボックス 1"/>
        <cdr:cNvSpPr txBox="1"/>
      </cdr:nvSpPr>
      <cdr:spPr>
        <a:xfrm xmlns:a="http://schemas.openxmlformats.org/drawingml/2006/main">
          <a:off x="606884" y="57785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114D3E5E-D802-4918-AC06-6B644EF6D8C4}" type="TxLink">
            <a:rPr lang="en-US" altLang="en-US" sz="900" b="0" i="0" u="none" strike="noStrike">
              <a:solidFill>
                <a:srgbClr val="000000"/>
              </a:solidFill>
              <a:latin typeface="ＭＳ ゴシック"/>
              <a:ea typeface="ＭＳ ゴシック"/>
            </a:rPr>
            <a:pPr algn="r"/>
            <a:t>N=1,238</a:t>
          </a:fld>
          <a:endParaRPr lang="ja-JP" altLang="en-US" sz="1100"/>
        </a:p>
      </cdr:txBody>
    </cdr:sp>
  </cdr:absSizeAnchor>
  <cdr:absSizeAnchor xmlns:cdr="http://schemas.openxmlformats.org/drawingml/2006/chartDrawing">
    <cdr:from>
      <cdr:x>0.09012</cdr:x>
      <cdr:y>0.4592</cdr:y>
    </cdr:from>
    <cdr:ext cx="539999" cy="179999"/>
    <cdr:sp macro="" textlink="'問5～7'!$AD$60">
      <cdr:nvSpPr>
        <cdr:cNvPr id="8" name="テキスト ボックス 1"/>
        <cdr:cNvSpPr txBox="1"/>
      </cdr:nvSpPr>
      <cdr:spPr>
        <a:xfrm xmlns:a="http://schemas.openxmlformats.org/drawingml/2006/main">
          <a:off x="606884" y="105410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0FC66462-9A90-413A-9A91-811D8561B065}" type="TxLink">
            <a:rPr lang="en-US" altLang="en-US" sz="900" b="0" i="0" u="none" strike="noStrike">
              <a:solidFill>
                <a:srgbClr val="000000"/>
              </a:solidFill>
              <a:latin typeface="ＭＳ ゴシック"/>
              <a:ea typeface="ＭＳ ゴシック"/>
            </a:rPr>
            <a:pPr algn="r"/>
            <a:t>N=847</a:t>
          </a:fld>
          <a:endParaRPr lang="ja-JP" altLang="en-US" sz="1100"/>
        </a:p>
      </cdr:txBody>
    </cdr:sp>
  </cdr:absSizeAnchor>
  <cdr:absSizeAnchor xmlns:cdr="http://schemas.openxmlformats.org/drawingml/2006/chartDrawing">
    <cdr:from>
      <cdr:x>0.09012</cdr:x>
      <cdr:y>0.66667</cdr:y>
    </cdr:from>
    <cdr:ext cx="539999" cy="179999"/>
    <cdr:sp macro="" textlink="'問5～7'!$AE$60">
      <cdr:nvSpPr>
        <cdr:cNvPr id="9" name="テキスト ボックス 1"/>
        <cdr:cNvSpPr txBox="1"/>
      </cdr:nvSpPr>
      <cdr:spPr>
        <a:xfrm xmlns:a="http://schemas.openxmlformats.org/drawingml/2006/main">
          <a:off x="606884" y="153035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3D685C75-651E-4D9E-AE22-A6B8DA31A59E}" type="TxLink">
            <a:rPr lang="en-US" altLang="en-US" sz="900" b="0" i="0" u="none" strike="noStrike">
              <a:solidFill>
                <a:srgbClr val="000000"/>
              </a:solidFill>
              <a:latin typeface="ＭＳ ゴシック"/>
              <a:ea typeface="ＭＳ ゴシック"/>
            </a:rPr>
            <a:pPr algn="r"/>
            <a:t>N=994</a:t>
          </a:fld>
          <a:endParaRPr lang="ja-JP" altLang="en-US" sz="1100"/>
        </a:p>
      </cdr:txBody>
    </cdr:sp>
  </cdr:absSizeAnchor>
  <cdr:absSizeAnchor xmlns:cdr="http://schemas.openxmlformats.org/drawingml/2006/chartDrawing">
    <cdr:from>
      <cdr:x>0.89722</cdr:x>
      <cdr:y>0.11757</cdr:y>
    </cdr:from>
    <cdr:ext cx="503986" cy="205197"/>
    <cdr:sp macro="" textlink="">
      <cdr:nvSpPr>
        <cdr:cNvPr id="6" name="テキスト ボックス 1"/>
        <cdr:cNvSpPr txBox="1"/>
      </cdr:nvSpPr>
      <cdr:spPr>
        <a:xfrm xmlns:a="http://schemas.openxmlformats.org/drawingml/2006/main">
          <a:off x="6042025" y="269875"/>
          <a:ext cx="503986" cy="20520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平均</a:t>
          </a:r>
        </a:p>
      </cdr:txBody>
    </cdr:sp>
  </cdr:absSizeAnchor>
  <cdr:absSizeAnchor xmlns:cdr="http://schemas.openxmlformats.org/drawingml/2006/chartDrawing">
    <cdr:from>
      <cdr:x>0.90393</cdr:x>
      <cdr:y>0.19438</cdr:y>
    </cdr:from>
    <cdr:ext cx="467958" cy="179992"/>
    <cdr:sp macro="" textlink="'問5～7'!$Z$71">
      <cdr:nvSpPr>
        <cdr:cNvPr id="7" name="テキスト ボックス 1"/>
        <cdr:cNvSpPr txBox="1"/>
      </cdr:nvSpPr>
      <cdr:spPr>
        <a:xfrm xmlns:a="http://schemas.openxmlformats.org/drawingml/2006/main">
          <a:off x="6087253" y="446204"/>
          <a:ext cx="467957" cy="179992"/>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7E08E864-48EC-4C37-97BE-C9335369DD84}" type="TxLink">
            <a:rPr lang="en-US" altLang="en-US" sz="900" b="0" i="0" u="none" strike="noStrike">
              <a:solidFill>
                <a:srgbClr val="000000"/>
              </a:solidFill>
              <a:latin typeface="ＭＳ ゴシック"/>
              <a:ea typeface="ＭＳ ゴシック"/>
            </a:rPr>
            <a:pPr algn="ctr"/>
            <a:t>2.6人</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0.90393</cdr:x>
      <cdr:y>0.40185</cdr:y>
    </cdr:from>
    <cdr:ext cx="467958" cy="179992"/>
    <cdr:sp macro="" textlink="'問5～7'!$AA$71">
      <cdr:nvSpPr>
        <cdr:cNvPr id="10" name="テキスト ボックス 1"/>
        <cdr:cNvSpPr txBox="1"/>
      </cdr:nvSpPr>
      <cdr:spPr>
        <a:xfrm xmlns:a="http://schemas.openxmlformats.org/drawingml/2006/main">
          <a:off x="6087253" y="922456"/>
          <a:ext cx="467957" cy="179992"/>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2A24A14-E3D9-4BCB-8C49-814CA0CD38F8}" type="TxLink">
            <a:rPr lang="en-US" altLang="en-US" sz="900" b="0" i="0" u="none" strike="noStrike">
              <a:solidFill>
                <a:srgbClr val="000000"/>
              </a:solidFill>
              <a:latin typeface="ＭＳ ゴシック"/>
              <a:ea typeface="ＭＳ ゴシック"/>
            </a:rPr>
            <a:pPr algn="ctr"/>
            <a:t>1.7人</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0.90393</cdr:x>
      <cdr:y>0.60932</cdr:y>
    </cdr:from>
    <cdr:ext cx="467958" cy="179992"/>
    <cdr:sp macro="" textlink="'問5～7'!$AB$71">
      <cdr:nvSpPr>
        <cdr:cNvPr id="11" name="テキスト ボックス 1"/>
        <cdr:cNvSpPr txBox="1"/>
      </cdr:nvSpPr>
      <cdr:spPr>
        <a:xfrm xmlns:a="http://schemas.openxmlformats.org/drawingml/2006/main">
          <a:off x="6087253" y="1398708"/>
          <a:ext cx="467957" cy="179992"/>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C8C4FA0E-FF42-4CB0-84A8-F18BEC551AA1}" type="TxLink">
            <a:rPr lang="en-US" altLang="en-US" sz="900" b="0" i="0" u="none" strike="noStrike">
              <a:solidFill>
                <a:srgbClr val="000000"/>
              </a:solidFill>
              <a:latin typeface="ＭＳ ゴシック"/>
              <a:ea typeface="ＭＳ ゴシック"/>
            </a:rPr>
            <a:pPr algn="ctr"/>
            <a:t>1.3人</a:t>
          </a:fld>
          <a:endParaRPr lang="ja-JP" altLang="en-US" sz="900">
            <a:latin typeface="ＭＳ ゴシック" panose="020B0609070205080204" pitchFamily="49" charset="-128"/>
            <a:ea typeface="ＭＳ ゴシック" panose="020B0609070205080204" pitchFamily="49" charset="-128"/>
          </a:endParaRPr>
        </a:p>
      </cdr:txBody>
    </cdr:sp>
  </cdr:absSizeAnchor>
</c:userShapes>
</file>

<file path=xl/drawings/drawing39.xml><?xml version="1.0" encoding="utf-8"?>
<c:userShapes xmlns:c="http://schemas.openxmlformats.org/drawingml/2006/chart">
  <cdr:absSizeAnchor xmlns:cdr="http://schemas.openxmlformats.org/drawingml/2006/chartDrawing">
    <cdr:from>
      <cdr:x>0.87148</cdr:x>
      <cdr:y>0.0308</cdr:y>
    </cdr:from>
    <cdr:ext cx="211001" cy="197997"/>
    <cdr:sp macro="" textlink="">
      <cdr:nvSpPr>
        <cdr:cNvPr id="2" name="テキスト ボックス 1"/>
        <cdr:cNvSpPr txBox="1"/>
      </cdr:nvSpPr>
      <cdr:spPr>
        <a:xfrm xmlns:a="http://schemas.openxmlformats.org/drawingml/2006/main">
          <a:off x="5868699" y="74509"/>
          <a:ext cx="211001" cy="197997"/>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absSizeAnchor xmlns:cdr="http://schemas.openxmlformats.org/drawingml/2006/chartDrawing">
    <cdr:from>
      <cdr:x>0.09012</cdr:x>
      <cdr:y>0.23992</cdr:y>
    </cdr:from>
    <cdr:ext cx="539999" cy="179998"/>
    <cdr:sp macro="" textlink="'問5～7'!$AC$76">
      <cdr:nvSpPr>
        <cdr:cNvPr id="18" name="テキスト ボックス 1"/>
        <cdr:cNvSpPr txBox="1"/>
      </cdr:nvSpPr>
      <cdr:spPr>
        <a:xfrm xmlns:a="http://schemas.openxmlformats.org/drawingml/2006/main">
          <a:off x="606884" y="580447"/>
          <a:ext cx="539999" cy="179998"/>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0CAD8F5B-1446-4F8A-BCFE-5D31BA0D75D0}" type="TxLink">
            <a:rPr lang="en-US" altLang="en-US" sz="900" b="0" i="0" u="none" strike="noStrike">
              <a:solidFill>
                <a:srgbClr val="000000"/>
              </a:solidFill>
              <a:latin typeface="ＭＳ ゴシック"/>
              <a:ea typeface="ＭＳ ゴシック"/>
            </a:rPr>
            <a:pPr algn="r"/>
            <a:t>N=1,238</a:t>
          </a:fld>
          <a:endParaRPr lang="ja-JP" altLang="en-US" sz="1100"/>
        </a:p>
      </cdr:txBody>
    </cdr:sp>
  </cdr:absSizeAnchor>
  <cdr:absSizeAnchor xmlns:cdr="http://schemas.openxmlformats.org/drawingml/2006/chartDrawing">
    <cdr:from>
      <cdr:x>0.09012</cdr:x>
      <cdr:y>0.43634</cdr:y>
    </cdr:from>
    <cdr:ext cx="539999" cy="179999"/>
    <cdr:sp macro="" textlink="'問5～7'!$AD$76">
      <cdr:nvSpPr>
        <cdr:cNvPr id="8" name="テキスト ボックス 1"/>
        <cdr:cNvSpPr txBox="1"/>
      </cdr:nvSpPr>
      <cdr:spPr>
        <a:xfrm xmlns:a="http://schemas.openxmlformats.org/drawingml/2006/main">
          <a:off x="606884" y="1055669"/>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E71BAC0-9805-4126-A491-2AE31F2BF966}" type="TxLink">
            <a:rPr lang="en-US" altLang="en-US" sz="900" b="0" i="0" u="none" strike="noStrike">
              <a:solidFill>
                <a:srgbClr val="000000"/>
              </a:solidFill>
              <a:latin typeface="ＭＳ ゴシック"/>
              <a:ea typeface="ＭＳ ゴシック"/>
            </a:rPr>
            <a:pPr algn="r"/>
            <a:t>N=847</a:t>
          </a:fld>
          <a:endParaRPr lang="ja-JP" altLang="en-US" sz="1100"/>
        </a:p>
      </cdr:txBody>
    </cdr:sp>
  </cdr:absSizeAnchor>
  <cdr:absSizeAnchor xmlns:cdr="http://schemas.openxmlformats.org/drawingml/2006/chartDrawing">
    <cdr:from>
      <cdr:x>0.09012</cdr:x>
      <cdr:y>0.63277</cdr:y>
    </cdr:from>
    <cdr:ext cx="539999" cy="179997"/>
    <cdr:sp macro="" textlink="'問5～7'!$AE$76">
      <cdr:nvSpPr>
        <cdr:cNvPr id="9" name="テキスト ボックス 1"/>
        <cdr:cNvSpPr txBox="1"/>
      </cdr:nvSpPr>
      <cdr:spPr>
        <a:xfrm xmlns:a="http://schemas.openxmlformats.org/drawingml/2006/main">
          <a:off x="606884" y="1530893"/>
          <a:ext cx="539999" cy="179997"/>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1693E91D-44E4-4B18-9A5C-024389EAD7AC}" type="TxLink">
            <a:rPr lang="en-US" altLang="en-US" sz="900" b="0" i="0" u="none" strike="noStrike">
              <a:solidFill>
                <a:srgbClr val="000000"/>
              </a:solidFill>
              <a:latin typeface="ＭＳ ゴシック"/>
              <a:ea typeface="ＭＳ ゴシック"/>
            </a:rPr>
            <a:pPr algn="r"/>
            <a:t>N=994</a:t>
          </a:fld>
          <a:endParaRPr lang="ja-JP" altLang="en-US" sz="1100"/>
        </a:p>
      </cdr:txBody>
    </cdr:sp>
  </cdr:absSizeAnchor>
  <cdr:absSizeAnchor xmlns:cdr="http://schemas.openxmlformats.org/drawingml/2006/chartDrawing">
    <cdr:from>
      <cdr:x>0.89612</cdr:x>
      <cdr:y>0.11549</cdr:y>
    </cdr:from>
    <cdr:ext cx="503986" cy="205209"/>
    <cdr:sp macro="" textlink="">
      <cdr:nvSpPr>
        <cdr:cNvPr id="7" name="テキスト ボックス 1"/>
        <cdr:cNvSpPr txBox="1"/>
      </cdr:nvSpPr>
      <cdr:spPr>
        <a:xfrm xmlns:a="http://schemas.openxmlformats.org/drawingml/2006/main">
          <a:off x="6034597" y="279420"/>
          <a:ext cx="504000" cy="205200"/>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平均</a:t>
          </a:r>
        </a:p>
      </cdr:txBody>
    </cdr:sp>
  </cdr:absSizeAnchor>
  <cdr:absSizeAnchor xmlns:cdr="http://schemas.openxmlformats.org/drawingml/2006/chartDrawing">
    <cdr:from>
      <cdr:x>0.88999</cdr:x>
      <cdr:y>0.18837</cdr:y>
    </cdr:from>
    <cdr:ext cx="468025" cy="179999"/>
    <cdr:sp macro="" textlink="'問5～7'!$Z$87">
      <cdr:nvSpPr>
        <cdr:cNvPr id="10" name="テキスト ボックス 1"/>
        <cdr:cNvSpPr txBox="1"/>
      </cdr:nvSpPr>
      <cdr:spPr>
        <a:xfrm xmlns:a="http://schemas.openxmlformats.org/drawingml/2006/main">
          <a:off x="5993356" y="455733"/>
          <a:ext cx="468025" cy="17999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2AD2F93-62E9-4915-A143-1948CE805E6A}" type="TxLink">
            <a:rPr lang="en-US" altLang="en-US" sz="900" b="0" i="0" u="none" strike="noStrike">
              <a:solidFill>
                <a:srgbClr val="000000"/>
              </a:solidFill>
              <a:latin typeface="ＭＳ ゴシック"/>
              <a:ea typeface="ＭＳ ゴシック"/>
            </a:rPr>
            <a:pPr algn="r"/>
            <a:t>2.5人</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0.88999</cdr:x>
      <cdr:y>0.38129</cdr:y>
    </cdr:from>
    <cdr:ext cx="468025" cy="179999"/>
    <cdr:sp macro="" textlink="'問5～7'!$AA$87">
      <cdr:nvSpPr>
        <cdr:cNvPr id="11" name="テキスト ボックス 1"/>
        <cdr:cNvSpPr txBox="1"/>
      </cdr:nvSpPr>
      <cdr:spPr>
        <a:xfrm xmlns:a="http://schemas.openxmlformats.org/drawingml/2006/main">
          <a:off x="5993356" y="922473"/>
          <a:ext cx="468025" cy="180000"/>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5310C1F-3A6C-4FCF-9063-04956D5E5D27}" type="TxLink">
            <a:rPr lang="en-US" altLang="en-US" sz="900" b="0" i="0" u="none" strike="noStrike">
              <a:solidFill>
                <a:srgbClr val="000000"/>
              </a:solidFill>
              <a:latin typeface="ＭＳ ゴシック"/>
              <a:ea typeface="ＭＳ ゴシック"/>
            </a:rPr>
            <a:pPr algn="r"/>
            <a:t>3.9人</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0.88999</cdr:x>
      <cdr:y>0.57814</cdr:y>
    </cdr:from>
    <cdr:ext cx="468025" cy="179999"/>
    <cdr:sp macro="" textlink="'問5～7'!$AB$87">
      <cdr:nvSpPr>
        <cdr:cNvPr id="12" name="テキスト ボックス 1"/>
        <cdr:cNvSpPr txBox="1"/>
      </cdr:nvSpPr>
      <cdr:spPr>
        <a:xfrm xmlns:a="http://schemas.openxmlformats.org/drawingml/2006/main">
          <a:off x="5993356" y="1398722"/>
          <a:ext cx="468025" cy="17999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C87B90A8-1FE0-4785-99D3-97E1B2ECAE50}" type="TxLink">
            <a:rPr lang="en-US" altLang="en-US" sz="900" b="0" i="0" u="none" strike="noStrike">
              <a:solidFill>
                <a:srgbClr val="000000"/>
              </a:solidFill>
              <a:latin typeface="ＭＳ ゴシック"/>
              <a:ea typeface="ＭＳ ゴシック"/>
            </a:rPr>
            <a:pPr algn="r"/>
            <a:t>2.2人</a:t>
          </a:fld>
          <a:endParaRPr lang="ja-JP" altLang="en-US" sz="900">
            <a:latin typeface="ＭＳ ゴシック" panose="020B0609070205080204" pitchFamily="49" charset="-128"/>
            <a:ea typeface="ＭＳ ゴシック" panose="020B0609070205080204" pitchFamily="49" charset="-128"/>
          </a:endParaRPr>
        </a:p>
      </cdr:txBody>
    </cdr:sp>
  </cdr:absSizeAnchor>
</c:userShapes>
</file>

<file path=xl/drawings/drawing4.xml><?xml version="1.0" encoding="utf-8"?>
<c:userShapes xmlns:c="http://schemas.openxmlformats.org/drawingml/2006/chart">
  <cdr:absSizeAnchor xmlns:cdr="http://schemas.openxmlformats.org/drawingml/2006/chartDrawing">
    <cdr:from>
      <cdr:x>0.96197</cdr:x>
      <cdr:y>0.02087</cdr:y>
    </cdr:from>
    <cdr:ext cx="197999" cy="197999"/>
    <cdr:sp macro="" textlink="">
      <cdr:nvSpPr>
        <cdr:cNvPr id="2" name="テキスト ボックス 1"/>
        <cdr:cNvSpPr txBox="1"/>
      </cdr:nvSpPr>
      <cdr:spPr>
        <a:xfrm xmlns:a="http://schemas.openxmlformats.org/drawingml/2006/main">
          <a:off x="7118081" y="72969"/>
          <a:ext cx="197999" cy="197999"/>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userShapes>
</file>

<file path=xl/drawings/drawing40.xml><?xml version="1.0" encoding="utf-8"?>
<c:userShapes xmlns:c="http://schemas.openxmlformats.org/drawingml/2006/chart">
  <cdr:absSizeAnchor xmlns:cdr="http://schemas.openxmlformats.org/drawingml/2006/chartDrawing">
    <cdr:from>
      <cdr:x>0.87148</cdr:x>
      <cdr:y>0.02686</cdr:y>
    </cdr:from>
    <cdr:ext cx="211001" cy="197997"/>
    <cdr:sp macro="" textlink="">
      <cdr:nvSpPr>
        <cdr:cNvPr id="2" name="テキスト ボックス 1"/>
        <cdr:cNvSpPr txBox="1"/>
      </cdr:nvSpPr>
      <cdr:spPr>
        <a:xfrm xmlns:a="http://schemas.openxmlformats.org/drawingml/2006/main">
          <a:off x="5868669" y="61656"/>
          <a:ext cx="211001" cy="197997"/>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absSizeAnchor xmlns:cdr="http://schemas.openxmlformats.org/drawingml/2006/chartDrawing">
    <cdr:from>
      <cdr:x>0.09012</cdr:x>
      <cdr:y>0.25173</cdr:y>
    </cdr:from>
    <cdr:ext cx="539999" cy="179999"/>
    <cdr:sp macro="" textlink="'問5～7'!$AC$125">
      <cdr:nvSpPr>
        <cdr:cNvPr id="18" name="テキスト ボックス 1"/>
        <cdr:cNvSpPr txBox="1"/>
      </cdr:nvSpPr>
      <cdr:spPr>
        <a:xfrm xmlns:a="http://schemas.openxmlformats.org/drawingml/2006/main">
          <a:off x="606884" y="57785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78778DCB-9A1A-4674-A9BD-02AFC3D3288C}" type="TxLink">
            <a:rPr lang="en-US" altLang="en-US" sz="900" b="0" i="0" u="none" strike="noStrike">
              <a:solidFill>
                <a:srgbClr val="000000"/>
              </a:solidFill>
              <a:latin typeface="ＭＳ ゴシック"/>
              <a:ea typeface="ＭＳ ゴシック"/>
            </a:rPr>
            <a:pPr algn="r"/>
            <a:t>N=1,238</a:t>
          </a:fld>
          <a:endParaRPr lang="ja-JP" altLang="en-US" sz="1100"/>
        </a:p>
      </cdr:txBody>
    </cdr:sp>
  </cdr:absSizeAnchor>
  <cdr:absSizeAnchor xmlns:cdr="http://schemas.openxmlformats.org/drawingml/2006/chartDrawing">
    <cdr:from>
      <cdr:x>0.09012</cdr:x>
      <cdr:y>0.4592</cdr:y>
    </cdr:from>
    <cdr:ext cx="539999" cy="179999"/>
    <cdr:sp macro="" textlink="'問5～7'!$AD$125">
      <cdr:nvSpPr>
        <cdr:cNvPr id="8" name="テキスト ボックス 1"/>
        <cdr:cNvSpPr txBox="1"/>
      </cdr:nvSpPr>
      <cdr:spPr>
        <a:xfrm xmlns:a="http://schemas.openxmlformats.org/drawingml/2006/main">
          <a:off x="606884" y="105410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C1ABF600-E4E7-4BEA-B968-742765891F85}" type="TxLink">
            <a:rPr lang="en-US" altLang="en-US" sz="900" b="0" i="0" u="none" strike="noStrike">
              <a:solidFill>
                <a:srgbClr val="000000"/>
              </a:solidFill>
              <a:latin typeface="ＭＳ ゴシック"/>
              <a:ea typeface="ＭＳ ゴシック"/>
            </a:rPr>
            <a:pPr algn="r"/>
            <a:t>N=822</a:t>
          </a:fld>
          <a:endParaRPr lang="ja-JP" altLang="en-US" sz="1100"/>
        </a:p>
      </cdr:txBody>
    </cdr:sp>
  </cdr:absSizeAnchor>
  <cdr:absSizeAnchor xmlns:cdr="http://schemas.openxmlformats.org/drawingml/2006/chartDrawing">
    <cdr:from>
      <cdr:x>0.09012</cdr:x>
      <cdr:y>0.66667</cdr:y>
    </cdr:from>
    <cdr:ext cx="539999" cy="179999"/>
    <cdr:sp macro="" textlink="'問5～7'!$AE$125">
      <cdr:nvSpPr>
        <cdr:cNvPr id="9" name="テキスト ボックス 1"/>
        <cdr:cNvSpPr txBox="1"/>
      </cdr:nvSpPr>
      <cdr:spPr>
        <a:xfrm xmlns:a="http://schemas.openxmlformats.org/drawingml/2006/main">
          <a:off x="606884" y="153035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DC16B89-E4DD-4A02-8C52-5D9B2D8FC28D}" type="TxLink">
            <a:rPr lang="en-US" altLang="en-US" sz="900" b="0" i="0" u="none" strike="noStrike">
              <a:solidFill>
                <a:srgbClr val="000000"/>
              </a:solidFill>
              <a:latin typeface="ＭＳ ゴシック"/>
              <a:ea typeface="ＭＳ ゴシック"/>
            </a:rPr>
            <a:pPr algn="r"/>
            <a:t>N=889</a:t>
          </a:fld>
          <a:endParaRPr lang="ja-JP" altLang="en-US" sz="1100"/>
        </a:p>
      </cdr:txBody>
    </cdr:sp>
  </cdr:absSizeAnchor>
  <cdr:absSizeAnchor xmlns:cdr="http://schemas.openxmlformats.org/drawingml/2006/chartDrawing">
    <cdr:from>
      <cdr:x>0.89722</cdr:x>
      <cdr:y>0.11757</cdr:y>
    </cdr:from>
    <cdr:ext cx="503986" cy="205197"/>
    <cdr:sp macro="" textlink="">
      <cdr:nvSpPr>
        <cdr:cNvPr id="6" name="テキスト ボックス 1"/>
        <cdr:cNvSpPr txBox="1"/>
      </cdr:nvSpPr>
      <cdr:spPr>
        <a:xfrm xmlns:a="http://schemas.openxmlformats.org/drawingml/2006/main">
          <a:off x="6042025" y="269875"/>
          <a:ext cx="503986" cy="20520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平均</a:t>
          </a:r>
        </a:p>
      </cdr:txBody>
    </cdr:sp>
  </cdr:absSizeAnchor>
  <cdr:absSizeAnchor xmlns:cdr="http://schemas.openxmlformats.org/drawingml/2006/chartDrawing">
    <cdr:from>
      <cdr:x>0.8912</cdr:x>
      <cdr:y>0.19438</cdr:y>
    </cdr:from>
    <cdr:ext cx="467958" cy="179992"/>
    <cdr:sp macro="" textlink="'問5～7'!$Z$134">
      <cdr:nvSpPr>
        <cdr:cNvPr id="7" name="テキスト ボックス 1"/>
        <cdr:cNvSpPr txBox="1"/>
      </cdr:nvSpPr>
      <cdr:spPr>
        <a:xfrm xmlns:a="http://schemas.openxmlformats.org/drawingml/2006/main">
          <a:off x="6001498" y="446204"/>
          <a:ext cx="467958" cy="179992"/>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D7940616-C56F-46C3-BD73-CA56814D1212}" type="TxLink">
            <a:rPr lang="en-US" altLang="en-US" sz="900" b="0" i="0" u="none" strike="noStrike">
              <a:solidFill>
                <a:srgbClr val="000000"/>
              </a:solidFill>
              <a:latin typeface="ＭＳ ゴシック"/>
              <a:ea typeface="ＭＳ ゴシック"/>
            </a:rPr>
            <a:pPr algn="r"/>
            <a:t>3.9％</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0.8912</cdr:x>
      <cdr:y>0.40185</cdr:y>
    </cdr:from>
    <cdr:ext cx="467958" cy="179992"/>
    <cdr:sp macro="" textlink="'問5～7'!$AA$134">
      <cdr:nvSpPr>
        <cdr:cNvPr id="10" name="テキスト ボックス 1"/>
        <cdr:cNvSpPr txBox="1"/>
      </cdr:nvSpPr>
      <cdr:spPr>
        <a:xfrm xmlns:a="http://schemas.openxmlformats.org/drawingml/2006/main">
          <a:off x="6001498" y="922456"/>
          <a:ext cx="467958" cy="179992"/>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C996615D-6052-43B4-89DF-D0E8734C9D51}" type="TxLink">
            <a:rPr lang="en-US" altLang="en-US" sz="900" b="0" i="0" u="none" strike="noStrike">
              <a:solidFill>
                <a:srgbClr val="000000"/>
              </a:solidFill>
              <a:latin typeface="ＭＳ ゴシック"/>
              <a:ea typeface="ＭＳ ゴシック"/>
            </a:rPr>
            <a:pPr algn="r"/>
            <a:t>18.6％</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0.8912</cdr:x>
      <cdr:y>0.60932</cdr:y>
    </cdr:from>
    <cdr:ext cx="467958" cy="179992"/>
    <cdr:sp macro="" textlink="'問5～7'!$AB$134">
      <cdr:nvSpPr>
        <cdr:cNvPr id="11" name="テキスト ボックス 1"/>
        <cdr:cNvSpPr txBox="1"/>
      </cdr:nvSpPr>
      <cdr:spPr>
        <a:xfrm xmlns:a="http://schemas.openxmlformats.org/drawingml/2006/main">
          <a:off x="6001498" y="1398708"/>
          <a:ext cx="467958" cy="179992"/>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3733057E-E0E7-4DC9-BD09-B74B337A32A4}" type="TxLink">
            <a:rPr lang="en-US" altLang="en-US" sz="900" b="0" i="0" u="none" strike="noStrike">
              <a:solidFill>
                <a:srgbClr val="000000"/>
              </a:solidFill>
              <a:latin typeface="ＭＳ ゴシック"/>
              <a:ea typeface="ＭＳ ゴシック"/>
            </a:rPr>
            <a:pPr algn="r"/>
            <a:t>25.1％</a:t>
          </a:fld>
          <a:endParaRPr lang="ja-JP" altLang="en-US" sz="900">
            <a:latin typeface="ＭＳ ゴシック" panose="020B0609070205080204" pitchFamily="49" charset="-128"/>
            <a:ea typeface="ＭＳ ゴシック" panose="020B0609070205080204" pitchFamily="49" charset="-128"/>
          </a:endParaRPr>
        </a:p>
      </cdr:txBody>
    </cdr:sp>
  </cdr:absSizeAnchor>
</c:userShapes>
</file>

<file path=xl/drawings/drawing41.xml><?xml version="1.0" encoding="utf-8"?>
<c:userShapes xmlns:c="http://schemas.openxmlformats.org/drawingml/2006/chart">
  <cdr:absSizeAnchor xmlns:cdr="http://schemas.openxmlformats.org/drawingml/2006/chartDrawing">
    <cdr:from>
      <cdr:x>0.87148</cdr:x>
      <cdr:y>0.02395</cdr:y>
    </cdr:from>
    <cdr:ext cx="211001" cy="197997"/>
    <cdr:sp macro="" textlink="">
      <cdr:nvSpPr>
        <cdr:cNvPr id="2" name="テキスト ボックス 1"/>
        <cdr:cNvSpPr txBox="1"/>
      </cdr:nvSpPr>
      <cdr:spPr>
        <a:xfrm xmlns:a="http://schemas.openxmlformats.org/drawingml/2006/main">
          <a:off x="5868699" y="70501"/>
          <a:ext cx="211001" cy="197997"/>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absSizeAnchor xmlns:cdr="http://schemas.openxmlformats.org/drawingml/2006/chartDrawing">
    <cdr:from>
      <cdr:x>0.09012</cdr:x>
      <cdr:y>0.20027</cdr:y>
    </cdr:from>
    <cdr:ext cx="539999" cy="179987"/>
    <cdr:sp macro="" textlink="'問5～7'!$AF$139">
      <cdr:nvSpPr>
        <cdr:cNvPr id="18" name="テキスト ボックス 1"/>
        <cdr:cNvSpPr txBox="1"/>
      </cdr:nvSpPr>
      <cdr:spPr>
        <a:xfrm xmlns:a="http://schemas.openxmlformats.org/drawingml/2006/main">
          <a:off x="606884" y="589428"/>
          <a:ext cx="539999" cy="179987"/>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A862935A-D3BA-4009-936A-C1A568130C33}" type="TxLink">
            <a:rPr lang="en-US" altLang="en-US" sz="900" b="0" i="0" u="none" strike="noStrike">
              <a:solidFill>
                <a:srgbClr val="000000"/>
              </a:solidFill>
              <a:latin typeface="ＭＳ ゴシック"/>
              <a:ea typeface="ＭＳ ゴシック"/>
            </a:rPr>
            <a:pPr algn="r"/>
            <a:t>N=1,238</a:t>
          </a:fld>
          <a:endParaRPr lang="ja-JP" altLang="en-US" sz="1100"/>
        </a:p>
      </cdr:txBody>
    </cdr:sp>
  </cdr:absSizeAnchor>
  <cdr:absSizeAnchor xmlns:cdr="http://schemas.openxmlformats.org/drawingml/2006/chartDrawing">
    <cdr:from>
      <cdr:x>0.09012</cdr:x>
      <cdr:y>0.36189</cdr:y>
    </cdr:from>
    <cdr:ext cx="539999" cy="179997"/>
    <cdr:sp macro="" textlink="'問5～7'!$AG$139">
      <cdr:nvSpPr>
        <cdr:cNvPr id="8" name="テキスト ボックス 1"/>
        <cdr:cNvSpPr txBox="1"/>
      </cdr:nvSpPr>
      <cdr:spPr>
        <a:xfrm xmlns:a="http://schemas.openxmlformats.org/drawingml/2006/main">
          <a:off x="606884" y="1065123"/>
          <a:ext cx="539999" cy="179997"/>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63030AE0-8933-4164-A34C-7F8A965DD902}" type="TxLink">
            <a:rPr lang="en-US" altLang="en-US" sz="900" b="0" i="0" u="none" strike="noStrike">
              <a:solidFill>
                <a:srgbClr val="000000"/>
              </a:solidFill>
              <a:latin typeface="ＭＳ ゴシック"/>
              <a:ea typeface="ＭＳ ゴシック"/>
            </a:rPr>
            <a:pPr algn="r"/>
            <a:t>N=847</a:t>
          </a:fld>
          <a:endParaRPr lang="ja-JP" altLang="en-US" sz="1100"/>
        </a:p>
      </cdr:txBody>
    </cdr:sp>
  </cdr:absSizeAnchor>
  <cdr:absSizeAnchor xmlns:cdr="http://schemas.openxmlformats.org/drawingml/2006/chartDrawing">
    <cdr:from>
      <cdr:x>0.09012</cdr:x>
      <cdr:y>0.52352</cdr:y>
    </cdr:from>
    <cdr:ext cx="539999" cy="179988"/>
    <cdr:sp macro="" textlink="'問5～7'!$AH$139">
      <cdr:nvSpPr>
        <cdr:cNvPr id="9" name="テキスト ボックス 1"/>
        <cdr:cNvSpPr txBox="1"/>
      </cdr:nvSpPr>
      <cdr:spPr>
        <a:xfrm xmlns:a="http://schemas.openxmlformats.org/drawingml/2006/main">
          <a:off x="606884" y="1540828"/>
          <a:ext cx="539999" cy="179988"/>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6ACB96E-4C4B-4159-89C4-1608D8693170}" type="TxLink">
            <a:rPr lang="en-US" altLang="en-US" sz="900" b="0" i="0" u="none" strike="noStrike">
              <a:solidFill>
                <a:srgbClr val="000000"/>
              </a:solidFill>
              <a:latin typeface="ＭＳ ゴシック"/>
              <a:ea typeface="ＭＳ ゴシック"/>
            </a:rPr>
            <a:pPr algn="r"/>
            <a:t>N=994</a:t>
          </a:fld>
          <a:endParaRPr lang="ja-JP" altLang="en-US" sz="1100"/>
        </a:p>
      </cdr:txBody>
    </cdr:sp>
  </cdr:absSizeAnchor>
</c:userShapes>
</file>

<file path=xl/drawings/drawing42.xml><?xml version="1.0" encoding="utf-8"?>
<c:userShapes xmlns:c="http://schemas.openxmlformats.org/drawingml/2006/chart">
  <cdr:absSizeAnchor xmlns:cdr="http://schemas.openxmlformats.org/drawingml/2006/chartDrawing">
    <cdr:from>
      <cdr:x>0.93842</cdr:x>
      <cdr:y>0.01563</cdr:y>
    </cdr:from>
    <cdr:ext cx="212400" cy="198000"/>
    <cdr:sp macro="" textlink="">
      <cdr:nvSpPr>
        <cdr:cNvPr id="2" name="テキスト ボックス 1"/>
        <cdr:cNvSpPr txBox="1"/>
      </cdr:nvSpPr>
      <cdr:spPr>
        <a:xfrm xmlns:a="http://schemas.openxmlformats.org/drawingml/2006/main">
          <a:off x="5684840" y="80146"/>
          <a:ext cx="212400" cy="198000"/>
        </a:xfrm>
        <a:prstGeom xmlns:a="http://schemas.openxmlformats.org/drawingml/2006/main" prst="rect">
          <a:avLst/>
        </a:prstGeom>
      </cdr:spPr>
      <cdr:txBody>
        <a:bodyPr xmlns:a="http://schemas.openxmlformats.org/drawingml/2006/main" wrap="non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userShapes>
</file>

<file path=xl/drawings/drawing43.xml><?xml version="1.0" encoding="utf-8"?>
<c:userShapes xmlns:c="http://schemas.openxmlformats.org/drawingml/2006/chart">
  <cdr:absSizeAnchor xmlns:cdr="http://schemas.openxmlformats.org/drawingml/2006/chartDrawing">
    <cdr:from>
      <cdr:x>0.87148</cdr:x>
      <cdr:y>0.02747</cdr:y>
    </cdr:from>
    <cdr:ext cx="211001" cy="197997"/>
    <cdr:sp macro="" textlink="">
      <cdr:nvSpPr>
        <cdr:cNvPr id="2" name="テキスト ボックス 1"/>
        <cdr:cNvSpPr txBox="1"/>
      </cdr:nvSpPr>
      <cdr:spPr>
        <a:xfrm xmlns:a="http://schemas.openxmlformats.org/drawingml/2006/main">
          <a:off x="5868699" y="74312"/>
          <a:ext cx="211001" cy="197997"/>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absSizeAnchor xmlns:cdr="http://schemas.openxmlformats.org/drawingml/2006/chartDrawing">
    <cdr:from>
      <cdr:x>0.09012</cdr:x>
      <cdr:y>0.21435</cdr:y>
    </cdr:from>
    <cdr:ext cx="539999" cy="179984"/>
    <cdr:sp macro="" textlink="'問5～7'!$AF$165">
      <cdr:nvSpPr>
        <cdr:cNvPr id="18" name="テキスト ボックス 1"/>
        <cdr:cNvSpPr txBox="1"/>
      </cdr:nvSpPr>
      <cdr:spPr>
        <a:xfrm xmlns:a="http://schemas.openxmlformats.org/drawingml/2006/main">
          <a:off x="606884" y="579850"/>
          <a:ext cx="539999" cy="179984"/>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6323CB96-F9A2-4B33-A0FA-619076A7282E}" type="TxLink">
            <a:rPr lang="en-US" altLang="en-US" sz="900" b="0" i="0" u="none" strike="noStrike">
              <a:solidFill>
                <a:srgbClr val="000000"/>
              </a:solidFill>
              <a:latin typeface="ＭＳ ゴシック"/>
              <a:ea typeface="ＭＳ ゴシック"/>
            </a:rPr>
            <a:pPr algn="r"/>
            <a:t>N=327</a:t>
          </a:fld>
          <a:endParaRPr lang="ja-JP" altLang="en-US" sz="1100"/>
        </a:p>
      </cdr:txBody>
    </cdr:sp>
  </cdr:absSizeAnchor>
  <cdr:absSizeAnchor xmlns:cdr="http://schemas.openxmlformats.org/drawingml/2006/chartDrawing">
    <cdr:from>
      <cdr:x>0.09012</cdr:x>
      <cdr:y>0.39182</cdr:y>
    </cdr:from>
    <cdr:ext cx="539999" cy="179996"/>
    <cdr:sp macro="" textlink="'問5～7'!$AG$165">
      <cdr:nvSpPr>
        <cdr:cNvPr id="8" name="テキスト ボックス 1"/>
        <cdr:cNvSpPr txBox="1"/>
      </cdr:nvSpPr>
      <cdr:spPr>
        <a:xfrm xmlns:a="http://schemas.openxmlformats.org/drawingml/2006/main">
          <a:off x="606884" y="1059917"/>
          <a:ext cx="539999" cy="179996"/>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A2EE1A5B-90A4-4648-8C03-D329D1FF262F}" type="TxLink">
            <a:rPr lang="en-US" altLang="en-US" sz="900" b="0" i="0" u="none" strike="noStrike">
              <a:solidFill>
                <a:srgbClr val="000000"/>
              </a:solidFill>
              <a:latin typeface="ＭＳ ゴシック"/>
              <a:ea typeface="ＭＳ ゴシック"/>
            </a:rPr>
            <a:pPr algn="r"/>
            <a:t>N=250</a:t>
          </a:fld>
          <a:endParaRPr lang="ja-JP" altLang="en-US" sz="1100"/>
        </a:p>
      </cdr:txBody>
    </cdr:sp>
  </cdr:absSizeAnchor>
  <cdr:absSizeAnchor xmlns:cdr="http://schemas.openxmlformats.org/drawingml/2006/chartDrawing">
    <cdr:from>
      <cdr:x>0.09012</cdr:x>
      <cdr:y>0.56929</cdr:y>
    </cdr:from>
    <cdr:ext cx="539999" cy="179987"/>
    <cdr:sp macro="" textlink="'問5～7'!$AH$165">
      <cdr:nvSpPr>
        <cdr:cNvPr id="9" name="テキスト ボックス 1"/>
        <cdr:cNvSpPr txBox="1"/>
      </cdr:nvSpPr>
      <cdr:spPr>
        <a:xfrm xmlns:a="http://schemas.openxmlformats.org/drawingml/2006/main">
          <a:off x="606884" y="1539997"/>
          <a:ext cx="539999" cy="179987"/>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76D24896-3030-4FE8-AE5D-A8841AC0EBF9}" type="TxLink">
            <a:rPr lang="en-US" altLang="en-US" sz="900" b="0" i="0" u="none" strike="noStrike">
              <a:solidFill>
                <a:srgbClr val="000000"/>
              </a:solidFill>
              <a:latin typeface="ＭＳ ゴシック"/>
              <a:ea typeface="ＭＳ ゴシック"/>
            </a:rPr>
            <a:pPr algn="r"/>
            <a:t>N=393</a:t>
          </a:fld>
          <a:endParaRPr lang="ja-JP" altLang="en-US" sz="1100"/>
        </a:p>
      </cdr:txBody>
    </cdr:sp>
  </cdr:absSizeAnchor>
</c:userShapes>
</file>

<file path=xl/drawings/drawing44.xml><?xml version="1.0" encoding="utf-8"?>
<c:userShapes xmlns:c="http://schemas.openxmlformats.org/drawingml/2006/chart">
  <cdr:absSizeAnchor xmlns:cdr="http://schemas.openxmlformats.org/drawingml/2006/chartDrawing">
    <cdr:from>
      <cdr:x>0.87148</cdr:x>
      <cdr:y>0.02686</cdr:y>
    </cdr:from>
    <cdr:ext cx="211001" cy="197997"/>
    <cdr:sp macro="" textlink="">
      <cdr:nvSpPr>
        <cdr:cNvPr id="2" name="テキスト ボックス 1"/>
        <cdr:cNvSpPr txBox="1"/>
      </cdr:nvSpPr>
      <cdr:spPr>
        <a:xfrm xmlns:a="http://schemas.openxmlformats.org/drawingml/2006/main">
          <a:off x="5868669" y="61656"/>
          <a:ext cx="211001" cy="197997"/>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absSizeAnchor xmlns:cdr="http://schemas.openxmlformats.org/drawingml/2006/chartDrawing">
    <cdr:from>
      <cdr:x>0.09012</cdr:x>
      <cdr:y>0.25173</cdr:y>
    </cdr:from>
    <cdr:ext cx="539999" cy="179999"/>
    <cdr:sp macro="" textlink="'問5～7'!$AC$175">
      <cdr:nvSpPr>
        <cdr:cNvPr id="18" name="テキスト ボックス 1"/>
        <cdr:cNvSpPr txBox="1"/>
      </cdr:nvSpPr>
      <cdr:spPr>
        <a:xfrm xmlns:a="http://schemas.openxmlformats.org/drawingml/2006/main">
          <a:off x="606884" y="57785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E0573F6-DE3D-4F88-9DDE-1E178D8CC152}" type="TxLink">
            <a:rPr lang="en-US" altLang="en-US" sz="900" b="0" i="0" u="none" strike="noStrike">
              <a:solidFill>
                <a:srgbClr val="000000"/>
              </a:solidFill>
              <a:latin typeface="ＭＳ ゴシック"/>
              <a:ea typeface="ＭＳ ゴシック"/>
            </a:rPr>
            <a:pPr algn="r"/>
            <a:t>N=1,238</a:t>
          </a:fld>
          <a:endParaRPr lang="ja-JP" altLang="en-US" sz="1100"/>
        </a:p>
      </cdr:txBody>
    </cdr:sp>
  </cdr:absSizeAnchor>
  <cdr:absSizeAnchor xmlns:cdr="http://schemas.openxmlformats.org/drawingml/2006/chartDrawing">
    <cdr:from>
      <cdr:x>0.09012</cdr:x>
      <cdr:y>0.4592</cdr:y>
    </cdr:from>
    <cdr:ext cx="539999" cy="179999"/>
    <cdr:sp macro="" textlink="'問5～7'!$AD$175">
      <cdr:nvSpPr>
        <cdr:cNvPr id="8" name="テキスト ボックス 1"/>
        <cdr:cNvSpPr txBox="1"/>
      </cdr:nvSpPr>
      <cdr:spPr>
        <a:xfrm xmlns:a="http://schemas.openxmlformats.org/drawingml/2006/main">
          <a:off x="606884" y="105410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402174B-8C4E-4329-8107-9BD862D87223}" type="TxLink">
            <a:rPr lang="en-US" altLang="en-US" sz="900" b="0" i="0" u="none" strike="noStrike">
              <a:solidFill>
                <a:srgbClr val="000000"/>
              </a:solidFill>
              <a:latin typeface="ＭＳ ゴシック"/>
              <a:ea typeface="ＭＳ ゴシック"/>
            </a:rPr>
            <a:pPr algn="r"/>
            <a:t>N=847</a:t>
          </a:fld>
          <a:endParaRPr lang="ja-JP" altLang="en-US" sz="1100"/>
        </a:p>
      </cdr:txBody>
    </cdr:sp>
  </cdr:absSizeAnchor>
  <cdr:absSizeAnchor xmlns:cdr="http://schemas.openxmlformats.org/drawingml/2006/chartDrawing">
    <cdr:from>
      <cdr:x>0.09012</cdr:x>
      <cdr:y>0.66667</cdr:y>
    </cdr:from>
    <cdr:ext cx="539999" cy="179999"/>
    <cdr:sp macro="" textlink="'問5～7'!$AE$175">
      <cdr:nvSpPr>
        <cdr:cNvPr id="9" name="テキスト ボックス 1"/>
        <cdr:cNvSpPr txBox="1"/>
      </cdr:nvSpPr>
      <cdr:spPr>
        <a:xfrm xmlns:a="http://schemas.openxmlformats.org/drawingml/2006/main">
          <a:off x="606884" y="153035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E1A756CF-C611-40B2-A1C5-536B085ADBB2}" type="TxLink">
            <a:rPr lang="en-US" altLang="en-US" sz="900" b="0" i="0" u="none" strike="noStrike">
              <a:solidFill>
                <a:srgbClr val="000000"/>
              </a:solidFill>
              <a:latin typeface="ＭＳ ゴシック"/>
              <a:ea typeface="ＭＳ ゴシック"/>
            </a:rPr>
            <a:pPr algn="r"/>
            <a:t>N=994</a:t>
          </a:fld>
          <a:endParaRPr lang="ja-JP" altLang="en-US" sz="1100"/>
        </a:p>
      </cdr:txBody>
    </cdr:sp>
  </cdr:absSizeAnchor>
  <cdr:absSizeAnchor xmlns:cdr="http://schemas.openxmlformats.org/drawingml/2006/chartDrawing">
    <cdr:from>
      <cdr:x>0.89722</cdr:x>
      <cdr:y>0.11757</cdr:y>
    </cdr:from>
    <cdr:ext cx="503986" cy="205197"/>
    <cdr:sp macro="" textlink="">
      <cdr:nvSpPr>
        <cdr:cNvPr id="6" name="テキスト ボックス 1"/>
        <cdr:cNvSpPr txBox="1"/>
      </cdr:nvSpPr>
      <cdr:spPr>
        <a:xfrm xmlns:a="http://schemas.openxmlformats.org/drawingml/2006/main">
          <a:off x="6042025" y="269875"/>
          <a:ext cx="503986" cy="20520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平均</a:t>
          </a:r>
        </a:p>
      </cdr:txBody>
    </cdr:sp>
  </cdr:absSizeAnchor>
  <cdr:absSizeAnchor xmlns:cdr="http://schemas.openxmlformats.org/drawingml/2006/chartDrawing">
    <cdr:from>
      <cdr:x>0.90393</cdr:x>
      <cdr:y>0.19438</cdr:y>
    </cdr:from>
    <cdr:ext cx="467958" cy="179992"/>
    <cdr:sp macro="" textlink="'問5～7'!$Z$186">
      <cdr:nvSpPr>
        <cdr:cNvPr id="7" name="テキスト ボックス 1"/>
        <cdr:cNvSpPr txBox="1"/>
      </cdr:nvSpPr>
      <cdr:spPr>
        <a:xfrm xmlns:a="http://schemas.openxmlformats.org/drawingml/2006/main">
          <a:off x="6087253" y="446204"/>
          <a:ext cx="467957" cy="179992"/>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AADF916F-CBFC-4218-8459-9AB84EBE29A0}" type="TxLink">
            <a:rPr lang="en-US" altLang="en-US" sz="900" b="0" i="0" u="none" strike="noStrike">
              <a:solidFill>
                <a:srgbClr val="000000"/>
              </a:solidFill>
              <a:latin typeface="ＭＳ ゴシック"/>
              <a:ea typeface="ＭＳ ゴシック"/>
            </a:rPr>
            <a:pPr algn="ctr"/>
            <a:t>1.0人</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0.90393</cdr:x>
      <cdr:y>0.40185</cdr:y>
    </cdr:from>
    <cdr:ext cx="467958" cy="179992"/>
    <cdr:sp macro="" textlink="'問5～7'!$AA$186">
      <cdr:nvSpPr>
        <cdr:cNvPr id="10" name="テキスト ボックス 1"/>
        <cdr:cNvSpPr txBox="1"/>
      </cdr:nvSpPr>
      <cdr:spPr>
        <a:xfrm xmlns:a="http://schemas.openxmlformats.org/drawingml/2006/main">
          <a:off x="6087253" y="922456"/>
          <a:ext cx="467957" cy="179992"/>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6EAB8C0-4762-450E-8B67-1EE68D71AFD1}" type="TxLink">
            <a:rPr lang="en-US" altLang="en-US" sz="900" b="0" i="0" u="none" strike="noStrike">
              <a:solidFill>
                <a:srgbClr val="000000"/>
              </a:solidFill>
              <a:latin typeface="ＭＳ ゴシック"/>
              <a:ea typeface="ＭＳ ゴシック"/>
            </a:rPr>
            <a:pPr algn="ctr"/>
            <a:t>0.6人</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0.90393</cdr:x>
      <cdr:y>0.60932</cdr:y>
    </cdr:from>
    <cdr:ext cx="467958" cy="179992"/>
    <cdr:sp macro="" textlink="'問5～7'!$AB$186">
      <cdr:nvSpPr>
        <cdr:cNvPr id="11" name="テキスト ボックス 1"/>
        <cdr:cNvSpPr txBox="1"/>
      </cdr:nvSpPr>
      <cdr:spPr>
        <a:xfrm xmlns:a="http://schemas.openxmlformats.org/drawingml/2006/main">
          <a:off x="6087253" y="1398708"/>
          <a:ext cx="467957" cy="179992"/>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0CAE63C-4A5F-411B-B6D1-FC7EDB2E09FF}" type="TxLink">
            <a:rPr lang="en-US" altLang="en-US" sz="900" b="0" i="0" u="none" strike="noStrike">
              <a:solidFill>
                <a:srgbClr val="000000"/>
              </a:solidFill>
              <a:latin typeface="ＭＳ ゴシック"/>
              <a:ea typeface="ＭＳ ゴシック"/>
            </a:rPr>
            <a:pPr algn="ctr"/>
            <a:t>0.6人</a:t>
          </a:fld>
          <a:endParaRPr lang="ja-JP" altLang="en-US" sz="900">
            <a:latin typeface="ＭＳ ゴシック" panose="020B0609070205080204" pitchFamily="49" charset="-128"/>
            <a:ea typeface="ＭＳ ゴシック" panose="020B0609070205080204" pitchFamily="49" charset="-128"/>
          </a:endParaRPr>
        </a:p>
      </cdr:txBody>
    </cdr:sp>
  </cdr:absSizeAnchor>
</c:userShapes>
</file>

<file path=xl/drawings/drawing45.xml><?xml version="1.0" encoding="utf-8"?>
<c:userShapes xmlns:c="http://schemas.openxmlformats.org/drawingml/2006/chart">
  <cdr:absSizeAnchor xmlns:cdr="http://schemas.openxmlformats.org/drawingml/2006/chartDrawing">
    <cdr:from>
      <cdr:x>0.87148</cdr:x>
      <cdr:y>0.0308</cdr:y>
    </cdr:from>
    <cdr:ext cx="211001" cy="197997"/>
    <cdr:sp macro="" textlink="">
      <cdr:nvSpPr>
        <cdr:cNvPr id="2" name="テキスト ボックス 1"/>
        <cdr:cNvSpPr txBox="1"/>
      </cdr:nvSpPr>
      <cdr:spPr>
        <a:xfrm xmlns:a="http://schemas.openxmlformats.org/drawingml/2006/main">
          <a:off x="5868699" y="74509"/>
          <a:ext cx="211001" cy="197997"/>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absSizeAnchor xmlns:cdr="http://schemas.openxmlformats.org/drawingml/2006/chartDrawing">
    <cdr:from>
      <cdr:x>0.09012</cdr:x>
      <cdr:y>0.23992</cdr:y>
    </cdr:from>
    <cdr:ext cx="539999" cy="179998"/>
    <cdr:sp macro="" textlink="'問5～7'!$AC$193">
      <cdr:nvSpPr>
        <cdr:cNvPr id="18" name="テキスト ボックス 1"/>
        <cdr:cNvSpPr txBox="1"/>
      </cdr:nvSpPr>
      <cdr:spPr>
        <a:xfrm xmlns:a="http://schemas.openxmlformats.org/drawingml/2006/main">
          <a:off x="606884" y="580447"/>
          <a:ext cx="539999" cy="179998"/>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E60793CA-DD32-4E4D-8C02-639F035F3B43}" type="TxLink">
            <a:rPr lang="en-US" altLang="en-US" sz="900" b="0" i="0" u="none" strike="noStrike">
              <a:solidFill>
                <a:srgbClr val="000000"/>
              </a:solidFill>
              <a:latin typeface="ＭＳ ゴシック"/>
              <a:ea typeface="ＭＳ ゴシック"/>
            </a:rPr>
            <a:pPr algn="r"/>
            <a:t>N=1,238</a:t>
          </a:fld>
          <a:endParaRPr lang="ja-JP" altLang="en-US" sz="1100"/>
        </a:p>
      </cdr:txBody>
    </cdr:sp>
  </cdr:absSizeAnchor>
  <cdr:absSizeAnchor xmlns:cdr="http://schemas.openxmlformats.org/drawingml/2006/chartDrawing">
    <cdr:from>
      <cdr:x>0.09012</cdr:x>
      <cdr:y>0.43634</cdr:y>
    </cdr:from>
    <cdr:ext cx="539999" cy="179999"/>
    <cdr:sp macro="" textlink="'問5～7'!$AD$193">
      <cdr:nvSpPr>
        <cdr:cNvPr id="8" name="テキスト ボックス 1"/>
        <cdr:cNvSpPr txBox="1"/>
      </cdr:nvSpPr>
      <cdr:spPr>
        <a:xfrm xmlns:a="http://schemas.openxmlformats.org/drawingml/2006/main">
          <a:off x="606884" y="1055669"/>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03D3AFF-B9F5-4D20-BCE9-7352AED3C547}" type="TxLink">
            <a:rPr lang="en-US" altLang="en-US" sz="900" b="0" i="0" u="none" strike="noStrike">
              <a:solidFill>
                <a:srgbClr val="000000"/>
              </a:solidFill>
              <a:latin typeface="ＭＳ ゴシック"/>
              <a:ea typeface="ＭＳ ゴシック"/>
            </a:rPr>
            <a:pPr algn="r"/>
            <a:t>N=847</a:t>
          </a:fld>
          <a:endParaRPr lang="ja-JP" altLang="en-US" sz="1100"/>
        </a:p>
      </cdr:txBody>
    </cdr:sp>
  </cdr:absSizeAnchor>
  <cdr:absSizeAnchor xmlns:cdr="http://schemas.openxmlformats.org/drawingml/2006/chartDrawing">
    <cdr:from>
      <cdr:x>0.09012</cdr:x>
      <cdr:y>0.63277</cdr:y>
    </cdr:from>
    <cdr:ext cx="539999" cy="179997"/>
    <cdr:sp macro="" textlink="'問5～7'!$AE$193">
      <cdr:nvSpPr>
        <cdr:cNvPr id="9" name="テキスト ボックス 1"/>
        <cdr:cNvSpPr txBox="1"/>
      </cdr:nvSpPr>
      <cdr:spPr>
        <a:xfrm xmlns:a="http://schemas.openxmlformats.org/drawingml/2006/main">
          <a:off x="606884" y="1530893"/>
          <a:ext cx="539999" cy="179997"/>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9290FE3-CC01-4B00-9598-0C1793F8E5D2}" type="TxLink">
            <a:rPr lang="en-US" altLang="en-US" sz="900" b="0" i="0" u="none" strike="noStrike">
              <a:solidFill>
                <a:srgbClr val="000000"/>
              </a:solidFill>
              <a:latin typeface="ＭＳ ゴシック"/>
              <a:ea typeface="ＭＳ ゴシック"/>
            </a:rPr>
            <a:pPr algn="r"/>
            <a:t>N=994</a:t>
          </a:fld>
          <a:endParaRPr lang="ja-JP" altLang="en-US" sz="1100"/>
        </a:p>
      </cdr:txBody>
    </cdr:sp>
  </cdr:absSizeAnchor>
  <cdr:absSizeAnchor xmlns:cdr="http://schemas.openxmlformats.org/drawingml/2006/chartDrawing">
    <cdr:from>
      <cdr:x>0.89612</cdr:x>
      <cdr:y>0.11549</cdr:y>
    </cdr:from>
    <cdr:ext cx="503986" cy="205209"/>
    <cdr:sp macro="" textlink="">
      <cdr:nvSpPr>
        <cdr:cNvPr id="7" name="テキスト ボックス 1"/>
        <cdr:cNvSpPr txBox="1"/>
      </cdr:nvSpPr>
      <cdr:spPr>
        <a:xfrm xmlns:a="http://schemas.openxmlformats.org/drawingml/2006/main">
          <a:off x="6034597" y="279420"/>
          <a:ext cx="504000" cy="205200"/>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平均</a:t>
          </a:r>
        </a:p>
      </cdr:txBody>
    </cdr:sp>
  </cdr:absSizeAnchor>
  <cdr:absSizeAnchor xmlns:cdr="http://schemas.openxmlformats.org/drawingml/2006/chartDrawing">
    <cdr:from>
      <cdr:x>0.88999</cdr:x>
      <cdr:y>0.18837</cdr:y>
    </cdr:from>
    <cdr:ext cx="468025" cy="179999"/>
    <cdr:sp macro="" textlink="'問5～7'!$Z$204">
      <cdr:nvSpPr>
        <cdr:cNvPr id="10" name="テキスト ボックス 1"/>
        <cdr:cNvSpPr txBox="1"/>
      </cdr:nvSpPr>
      <cdr:spPr>
        <a:xfrm xmlns:a="http://schemas.openxmlformats.org/drawingml/2006/main">
          <a:off x="5993356" y="455733"/>
          <a:ext cx="468025" cy="17999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C15B1A25-9A4E-427B-AF2A-0DF2F45E6DAE}" type="TxLink">
            <a:rPr lang="en-US" altLang="en-US" sz="900" b="0" i="0" u="none" strike="noStrike">
              <a:solidFill>
                <a:srgbClr val="000000"/>
              </a:solidFill>
              <a:latin typeface="ＭＳ ゴシック"/>
              <a:ea typeface="ＭＳ ゴシック"/>
            </a:rPr>
            <a:pPr algn="r"/>
            <a:t>0.7人</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0.88999</cdr:x>
      <cdr:y>0.38129</cdr:y>
    </cdr:from>
    <cdr:ext cx="468025" cy="179999"/>
    <cdr:sp macro="" textlink="'問5～7'!$AA$204">
      <cdr:nvSpPr>
        <cdr:cNvPr id="11" name="テキスト ボックス 1"/>
        <cdr:cNvSpPr txBox="1"/>
      </cdr:nvSpPr>
      <cdr:spPr>
        <a:xfrm xmlns:a="http://schemas.openxmlformats.org/drawingml/2006/main">
          <a:off x="5993356" y="922473"/>
          <a:ext cx="468025" cy="180000"/>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760783E9-2087-4F5C-A8DA-981146556FC1}" type="TxLink">
            <a:rPr lang="en-US" altLang="en-US" sz="900" b="0" i="0" u="none" strike="noStrike">
              <a:solidFill>
                <a:srgbClr val="000000"/>
              </a:solidFill>
              <a:latin typeface="ＭＳ ゴシック"/>
              <a:ea typeface="ＭＳ ゴシック"/>
            </a:rPr>
            <a:pPr algn="r"/>
            <a:t>0.3人</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0.88999</cdr:x>
      <cdr:y>0.57814</cdr:y>
    </cdr:from>
    <cdr:ext cx="468025" cy="179999"/>
    <cdr:sp macro="" textlink="'問5～7'!$AB$204">
      <cdr:nvSpPr>
        <cdr:cNvPr id="12" name="テキスト ボックス 1"/>
        <cdr:cNvSpPr txBox="1"/>
      </cdr:nvSpPr>
      <cdr:spPr>
        <a:xfrm xmlns:a="http://schemas.openxmlformats.org/drawingml/2006/main">
          <a:off x="5993356" y="1398722"/>
          <a:ext cx="468025" cy="17999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D658245-9463-448E-868A-CBC52AC4B541}" type="TxLink">
            <a:rPr lang="en-US" altLang="en-US" sz="900" b="0" i="0" u="none" strike="noStrike">
              <a:solidFill>
                <a:srgbClr val="000000"/>
              </a:solidFill>
              <a:latin typeface="ＭＳ ゴシック"/>
              <a:ea typeface="ＭＳ ゴシック"/>
            </a:rPr>
            <a:pPr algn="r"/>
            <a:t>0.3人</a:t>
          </a:fld>
          <a:endParaRPr lang="ja-JP" altLang="en-US" sz="900">
            <a:latin typeface="ＭＳ ゴシック" panose="020B0609070205080204" pitchFamily="49" charset="-128"/>
            <a:ea typeface="ＭＳ ゴシック" panose="020B0609070205080204" pitchFamily="49" charset="-128"/>
          </a:endParaRPr>
        </a:p>
      </cdr:txBody>
    </cdr:sp>
  </cdr:absSizeAnchor>
</c:userShapes>
</file>

<file path=xl/drawings/drawing46.xml><?xml version="1.0" encoding="utf-8"?>
<c:userShapes xmlns:c="http://schemas.openxmlformats.org/drawingml/2006/chart">
  <cdr:absSizeAnchor xmlns:cdr="http://schemas.openxmlformats.org/drawingml/2006/chartDrawing">
    <cdr:from>
      <cdr:x>0.87148</cdr:x>
      <cdr:y>0.02686</cdr:y>
    </cdr:from>
    <cdr:ext cx="211001" cy="197997"/>
    <cdr:sp macro="" textlink="">
      <cdr:nvSpPr>
        <cdr:cNvPr id="2" name="テキスト ボックス 1"/>
        <cdr:cNvSpPr txBox="1"/>
      </cdr:nvSpPr>
      <cdr:spPr>
        <a:xfrm xmlns:a="http://schemas.openxmlformats.org/drawingml/2006/main">
          <a:off x="5868669" y="61656"/>
          <a:ext cx="211001" cy="197997"/>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absSizeAnchor xmlns:cdr="http://schemas.openxmlformats.org/drawingml/2006/chartDrawing">
    <cdr:from>
      <cdr:x>0.09012</cdr:x>
      <cdr:y>0.25173</cdr:y>
    </cdr:from>
    <cdr:ext cx="539999" cy="179999"/>
    <cdr:sp macro="" textlink="'問5～7'!$AC$211">
      <cdr:nvSpPr>
        <cdr:cNvPr id="18" name="テキスト ボックス 1"/>
        <cdr:cNvSpPr txBox="1"/>
      </cdr:nvSpPr>
      <cdr:spPr>
        <a:xfrm xmlns:a="http://schemas.openxmlformats.org/drawingml/2006/main">
          <a:off x="606884" y="57785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8F4AAEC6-E891-447F-A913-242606FFCDF4}" type="TxLink">
            <a:rPr lang="en-US" altLang="en-US" sz="900" b="0" i="0" u="none" strike="noStrike">
              <a:solidFill>
                <a:srgbClr val="000000"/>
              </a:solidFill>
              <a:latin typeface="ＭＳ ゴシック"/>
              <a:ea typeface="ＭＳ ゴシック"/>
            </a:rPr>
            <a:pPr algn="r"/>
            <a:t>N=1,238</a:t>
          </a:fld>
          <a:endParaRPr lang="ja-JP" altLang="en-US" sz="1100"/>
        </a:p>
      </cdr:txBody>
    </cdr:sp>
  </cdr:absSizeAnchor>
  <cdr:absSizeAnchor xmlns:cdr="http://schemas.openxmlformats.org/drawingml/2006/chartDrawing">
    <cdr:from>
      <cdr:x>0.09012</cdr:x>
      <cdr:y>0.4592</cdr:y>
    </cdr:from>
    <cdr:ext cx="539999" cy="179999"/>
    <cdr:sp macro="" textlink="'問5～7'!$AD$211">
      <cdr:nvSpPr>
        <cdr:cNvPr id="8" name="テキスト ボックス 1"/>
        <cdr:cNvSpPr txBox="1"/>
      </cdr:nvSpPr>
      <cdr:spPr>
        <a:xfrm xmlns:a="http://schemas.openxmlformats.org/drawingml/2006/main">
          <a:off x="606884" y="105410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67B97B3F-84F6-42F2-BC56-AF58BE7F340E}" type="TxLink">
            <a:rPr lang="en-US" altLang="en-US" sz="900" b="0" i="0" u="none" strike="noStrike">
              <a:solidFill>
                <a:srgbClr val="000000"/>
              </a:solidFill>
              <a:latin typeface="ＭＳ ゴシック"/>
              <a:ea typeface="ＭＳ ゴシック"/>
            </a:rPr>
            <a:pPr algn="r"/>
            <a:t>N=847</a:t>
          </a:fld>
          <a:endParaRPr lang="ja-JP" altLang="en-US" sz="1100"/>
        </a:p>
      </cdr:txBody>
    </cdr:sp>
  </cdr:absSizeAnchor>
  <cdr:absSizeAnchor xmlns:cdr="http://schemas.openxmlformats.org/drawingml/2006/chartDrawing">
    <cdr:from>
      <cdr:x>0.09012</cdr:x>
      <cdr:y>0.66667</cdr:y>
    </cdr:from>
    <cdr:ext cx="539999" cy="179999"/>
    <cdr:sp macro="" textlink="'問5～7'!$AE$211">
      <cdr:nvSpPr>
        <cdr:cNvPr id="9" name="テキスト ボックス 1"/>
        <cdr:cNvSpPr txBox="1"/>
      </cdr:nvSpPr>
      <cdr:spPr>
        <a:xfrm xmlns:a="http://schemas.openxmlformats.org/drawingml/2006/main">
          <a:off x="606884" y="153035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4C7DEC80-5BDB-4BC0-AB72-B8890EAA921E}" type="TxLink">
            <a:rPr lang="en-US" altLang="en-US" sz="900" b="0" i="0" u="none" strike="noStrike">
              <a:solidFill>
                <a:srgbClr val="000000"/>
              </a:solidFill>
              <a:latin typeface="ＭＳ ゴシック"/>
              <a:ea typeface="ＭＳ ゴシック"/>
            </a:rPr>
            <a:pPr algn="r"/>
            <a:t>N=994</a:t>
          </a:fld>
          <a:endParaRPr lang="ja-JP" altLang="en-US" sz="1100"/>
        </a:p>
      </cdr:txBody>
    </cdr:sp>
  </cdr:absSizeAnchor>
  <cdr:absSizeAnchor xmlns:cdr="http://schemas.openxmlformats.org/drawingml/2006/chartDrawing">
    <cdr:from>
      <cdr:x>0.89581</cdr:x>
      <cdr:y>0.11757</cdr:y>
    </cdr:from>
    <cdr:ext cx="503986" cy="205197"/>
    <cdr:sp macro="" textlink="">
      <cdr:nvSpPr>
        <cdr:cNvPr id="6" name="テキスト ボックス 1"/>
        <cdr:cNvSpPr txBox="1"/>
      </cdr:nvSpPr>
      <cdr:spPr>
        <a:xfrm xmlns:a="http://schemas.openxmlformats.org/drawingml/2006/main">
          <a:off x="6032511" y="269885"/>
          <a:ext cx="503986" cy="205197"/>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平均</a:t>
          </a:r>
        </a:p>
      </cdr:txBody>
    </cdr:sp>
  </cdr:absSizeAnchor>
  <cdr:absSizeAnchor xmlns:cdr="http://schemas.openxmlformats.org/drawingml/2006/chartDrawing">
    <cdr:from>
      <cdr:x>0.90252</cdr:x>
      <cdr:y>0.19438</cdr:y>
    </cdr:from>
    <cdr:ext cx="467958" cy="179990"/>
    <cdr:sp macro="" textlink="'問5～7'!$Z$222">
      <cdr:nvSpPr>
        <cdr:cNvPr id="7" name="テキスト ボックス 1"/>
        <cdr:cNvSpPr txBox="1"/>
      </cdr:nvSpPr>
      <cdr:spPr>
        <a:xfrm xmlns:a="http://schemas.openxmlformats.org/drawingml/2006/main">
          <a:off x="6077698" y="446204"/>
          <a:ext cx="467958" cy="179990"/>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C7E4A3D1-C5F7-4E50-8379-ABB4AA63728D}" type="TxLink">
            <a:rPr lang="en-US" altLang="en-US" sz="900" b="0" i="0" u="none" strike="noStrike">
              <a:solidFill>
                <a:srgbClr val="000000"/>
              </a:solidFill>
              <a:latin typeface="ＭＳ ゴシック"/>
              <a:ea typeface="ＭＳ ゴシック"/>
            </a:rPr>
            <a:pPr algn="ctr"/>
            <a:t>0.28人</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0.90252</cdr:x>
      <cdr:y>0.40185</cdr:y>
    </cdr:from>
    <cdr:ext cx="467958" cy="179992"/>
    <cdr:sp macro="" textlink="'問5～7'!$AA$222">
      <cdr:nvSpPr>
        <cdr:cNvPr id="10" name="テキスト ボックス 1"/>
        <cdr:cNvSpPr txBox="1"/>
      </cdr:nvSpPr>
      <cdr:spPr>
        <a:xfrm xmlns:a="http://schemas.openxmlformats.org/drawingml/2006/main">
          <a:off x="6077698" y="922456"/>
          <a:ext cx="467958" cy="179992"/>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557CD00D-01F1-4504-B1A9-B8DBF93EBE87}" type="TxLink">
            <a:rPr lang="en-US" altLang="en-US" sz="900" b="0" i="0" u="none" strike="noStrike">
              <a:solidFill>
                <a:srgbClr val="000000"/>
              </a:solidFill>
              <a:latin typeface="ＭＳ ゴシック"/>
              <a:ea typeface="ＭＳ ゴシック"/>
            </a:rPr>
            <a:pPr algn="ctr"/>
            <a:t>0.08人</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0.90252</cdr:x>
      <cdr:y>0.60932</cdr:y>
    </cdr:from>
    <cdr:ext cx="467958" cy="179992"/>
    <cdr:sp macro="" textlink="'問5～7'!$AB$222">
      <cdr:nvSpPr>
        <cdr:cNvPr id="11" name="テキスト ボックス 1"/>
        <cdr:cNvSpPr txBox="1"/>
      </cdr:nvSpPr>
      <cdr:spPr>
        <a:xfrm xmlns:a="http://schemas.openxmlformats.org/drawingml/2006/main">
          <a:off x="6077698" y="1398708"/>
          <a:ext cx="467958" cy="179992"/>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6B50E6E1-4619-460E-BB71-2AA3CDF13D9B}" type="TxLink">
            <a:rPr lang="en-US" altLang="en-US" sz="900" b="0" i="0" u="none" strike="noStrike">
              <a:solidFill>
                <a:srgbClr val="000000"/>
              </a:solidFill>
              <a:latin typeface="ＭＳ ゴシック"/>
              <a:ea typeface="ＭＳ ゴシック"/>
            </a:rPr>
            <a:pPr algn="ctr"/>
            <a:t>0.05人</a:t>
          </a:fld>
          <a:endParaRPr lang="ja-JP" altLang="en-US" sz="900">
            <a:latin typeface="ＭＳ ゴシック" panose="020B0609070205080204" pitchFamily="49" charset="-128"/>
            <a:ea typeface="ＭＳ ゴシック" panose="020B0609070205080204" pitchFamily="49" charset="-128"/>
          </a:endParaRPr>
        </a:p>
      </cdr:txBody>
    </cdr:sp>
  </cdr:absSizeAnchor>
</c:userShapes>
</file>

<file path=xl/drawings/drawing47.xml><?xml version="1.0" encoding="utf-8"?>
<c:userShapes xmlns:c="http://schemas.openxmlformats.org/drawingml/2006/chart">
  <cdr:absSizeAnchor xmlns:cdr="http://schemas.openxmlformats.org/drawingml/2006/chartDrawing">
    <cdr:from>
      <cdr:x>0.87148</cdr:x>
      <cdr:y>0.0308</cdr:y>
    </cdr:from>
    <cdr:ext cx="211001" cy="197997"/>
    <cdr:sp macro="" textlink="">
      <cdr:nvSpPr>
        <cdr:cNvPr id="2" name="テキスト ボックス 1"/>
        <cdr:cNvSpPr txBox="1"/>
      </cdr:nvSpPr>
      <cdr:spPr>
        <a:xfrm xmlns:a="http://schemas.openxmlformats.org/drawingml/2006/main">
          <a:off x="5868699" y="74509"/>
          <a:ext cx="211001" cy="197997"/>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absSizeAnchor xmlns:cdr="http://schemas.openxmlformats.org/drawingml/2006/chartDrawing">
    <cdr:from>
      <cdr:x>0.09012</cdr:x>
      <cdr:y>0.23992</cdr:y>
    </cdr:from>
    <cdr:ext cx="539999" cy="179998"/>
    <cdr:sp macro="" textlink="'問5～7'!$AC$229">
      <cdr:nvSpPr>
        <cdr:cNvPr id="18" name="テキスト ボックス 1"/>
        <cdr:cNvSpPr txBox="1"/>
      </cdr:nvSpPr>
      <cdr:spPr>
        <a:xfrm xmlns:a="http://schemas.openxmlformats.org/drawingml/2006/main">
          <a:off x="606884" y="580447"/>
          <a:ext cx="539999" cy="179998"/>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346EBDC7-F0EF-4028-8CC2-EC9DCAC9241D}" type="TxLink">
            <a:rPr lang="en-US" altLang="en-US" sz="900" b="0" i="0" u="none" strike="noStrike">
              <a:solidFill>
                <a:srgbClr val="000000"/>
              </a:solidFill>
              <a:latin typeface="ＭＳ ゴシック"/>
              <a:ea typeface="ＭＳ ゴシック"/>
            </a:rPr>
            <a:pPr algn="r"/>
            <a:t>N=1,238</a:t>
          </a:fld>
          <a:endParaRPr lang="ja-JP" altLang="en-US" sz="1100"/>
        </a:p>
      </cdr:txBody>
    </cdr:sp>
  </cdr:absSizeAnchor>
  <cdr:absSizeAnchor xmlns:cdr="http://schemas.openxmlformats.org/drawingml/2006/chartDrawing">
    <cdr:from>
      <cdr:x>0.09012</cdr:x>
      <cdr:y>0.43634</cdr:y>
    </cdr:from>
    <cdr:ext cx="539999" cy="179999"/>
    <cdr:sp macro="" textlink="'問5～7'!$AD$229">
      <cdr:nvSpPr>
        <cdr:cNvPr id="8" name="テキスト ボックス 1"/>
        <cdr:cNvSpPr txBox="1"/>
      </cdr:nvSpPr>
      <cdr:spPr>
        <a:xfrm xmlns:a="http://schemas.openxmlformats.org/drawingml/2006/main">
          <a:off x="606884" y="1055669"/>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CCA5CE0-A440-49C1-9248-FD7CFD14234B}" type="TxLink">
            <a:rPr lang="en-US" altLang="en-US" sz="900" b="0" i="0" u="none" strike="noStrike">
              <a:solidFill>
                <a:srgbClr val="000000"/>
              </a:solidFill>
              <a:latin typeface="ＭＳ ゴシック"/>
              <a:ea typeface="ＭＳ ゴシック"/>
            </a:rPr>
            <a:pPr algn="r"/>
            <a:t>N=847</a:t>
          </a:fld>
          <a:endParaRPr lang="ja-JP" altLang="en-US" sz="1100"/>
        </a:p>
      </cdr:txBody>
    </cdr:sp>
  </cdr:absSizeAnchor>
  <cdr:absSizeAnchor xmlns:cdr="http://schemas.openxmlformats.org/drawingml/2006/chartDrawing">
    <cdr:from>
      <cdr:x>0.09012</cdr:x>
      <cdr:y>0.63277</cdr:y>
    </cdr:from>
    <cdr:ext cx="539999" cy="179997"/>
    <cdr:sp macro="" textlink="'問5～7'!$AE$229">
      <cdr:nvSpPr>
        <cdr:cNvPr id="9" name="テキスト ボックス 1"/>
        <cdr:cNvSpPr txBox="1"/>
      </cdr:nvSpPr>
      <cdr:spPr>
        <a:xfrm xmlns:a="http://schemas.openxmlformats.org/drawingml/2006/main">
          <a:off x="606884" y="1530893"/>
          <a:ext cx="539999" cy="179997"/>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C7E9A415-D3E5-47A7-88A9-6B936C065469}" type="TxLink">
            <a:rPr lang="en-US" altLang="en-US" sz="900" b="0" i="0" u="none" strike="noStrike">
              <a:solidFill>
                <a:srgbClr val="000000"/>
              </a:solidFill>
              <a:latin typeface="ＭＳ ゴシック"/>
              <a:ea typeface="ＭＳ ゴシック"/>
            </a:rPr>
            <a:pPr algn="r"/>
            <a:t>N=994</a:t>
          </a:fld>
          <a:endParaRPr lang="ja-JP" altLang="en-US" sz="1100"/>
        </a:p>
      </cdr:txBody>
    </cdr:sp>
  </cdr:absSizeAnchor>
  <cdr:absSizeAnchor xmlns:cdr="http://schemas.openxmlformats.org/drawingml/2006/chartDrawing">
    <cdr:from>
      <cdr:x>0.89471</cdr:x>
      <cdr:y>0.11549</cdr:y>
    </cdr:from>
    <cdr:ext cx="503986" cy="205209"/>
    <cdr:sp macro="" textlink="">
      <cdr:nvSpPr>
        <cdr:cNvPr id="7" name="テキスト ボックス 1"/>
        <cdr:cNvSpPr txBox="1"/>
      </cdr:nvSpPr>
      <cdr:spPr>
        <a:xfrm xmlns:a="http://schemas.openxmlformats.org/drawingml/2006/main">
          <a:off x="6025104" y="279411"/>
          <a:ext cx="503986" cy="20520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平均</a:t>
          </a:r>
        </a:p>
      </cdr:txBody>
    </cdr:sp>
  </cdr:absSizeAnchor>
  <cdr:absSizeAnchor xmlns:cdr="http://schemas.openxmlformats.org/drawingml/2006/chartDrawing">
    <cdr:from>
      <cdr:x>0.89282</cdr:x>
      <cdr:y>0.18837</cdr:y>
    </cdr:from>
    <cdr:ext cx="468025" cy="179999"/>
    <cdr:sp macro="" textlink="'問5～7'!$Z$240">
      <cdr:nvSpPr>
        <cdr:cNvPr id="10" name="テキスト ボックス 1"/>
        <cdr:cNvSpPr txBox="1"/>
      </cdr:nvSpPr>
      <cdr:spPr>
        <a:xfrm xmlns:a="http://schemas.openxmlformats.org/drawingml/2006/main">
          <a:off x="6012398" y="455733"/>
          <a:ext cx="468025" cy="17999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8C237DAB-DE3B-44A7-8305-A0F48A3845BC}" type="TxLink">
            <a:rPr lang="en-US" altLang="en-US" sz="900" b="0" i="0" u="none" strike="noStrike">
              <a:solidFill>
                <a:srgbClr val="000000"/>
              </a:solidFill>
              <a:latin typeface="ＭＳ ゴシック"/>
              <a:ea typeface="ＭＳ ゴシック"/>
            </a:rPr>
            <a:pPr algn="r"/>
            <a:t>0.17人</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0.89282</cdr:x>
      <cdr:y>0.38129</cdr:y>
    </cdr:from>
    <cdr:ext cx="468025" cy="179998"/>
    <cdr:sp macro="" textlink="'問5～7'!$AA$240">
      <cdr:nvSpPr>
        <cdr:cNvPr id="11" name="テキスト ボックス 1"/>
        <cdr:cNvSpPr txBox="1"/>
      </cdr:nvSpPr>
      <cdr:spPr>
        <a:xfrm xmlns:a="http://schemas.openxmlformats.org/drawingml/2006/main">
          <a:off x="6012398" y="922473"/>
          <a:ext cx="468025" cy="179998"/>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154226C7-31C0-4793-8803-2AE11C1FEBF0}" type="TxLink">
            <a:rPr lang="en-US" altLang="en-US" sz="900" b="0" i="0" u="none" strike="noStrike">
              <a:solidFill>
                <a:srgbClr val="000000"/>
              </a:solidFill>
              <a:latin typeface="ＭＳ ゴシック"/>
              <a:ea typeface="ＭＳ ゴシック"/>
            </a:rPr>
            <a:pPr algn="r"/>
            <a:t>0.05人</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0.89282</cdr:x>
      <cdr:y>0.57814</cdr:y>
    </cdr:from>
    <cdr:ext cx="468025" cy="179999"/>
    <cdr:sp macro="" textlink="'問5～7'!$AB$240">
      <cdr:nvSpPr>
        <cdr:cNvPr id="12" name="テキスト ボックス 1"/>
        <cdr:cNvSpPr txBox="1"/>
      </cdr:nvSpPr>
      <cdr:spPr>
        <a:xfrm xmlns:a="http://schemas.openxmlformats.org/drawingml/2006/main">
          <a:off x="6012398" y="1398722"/>
          <a:ext cx="468025" cy="17999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024612C4-2D41-4411-8D4F-538E6081CB7C}" type="TxLink">
            <a:rPr lang="en-US" altLang="en-US" sz="900" b="0" i="0" u="none" strike="noStrike">
              <a:solidFill>
                <a:srgbClr val="000000"/>
              </a:solidFill>
              <a:latin typeface="ＭＳ ゴシック"/>
              <a:ea typeface="ＭＳ ゴシック"/>
            </a:rPr>
            <a:pPr algn="r"/>
            <a:t>0.02人</a:t>
          </a:fld>
          <a:endParaRPr lang="ja-JP" altLang="en-US" sz="900">
            <a:latin typeface="ＭＳ ゴシック" panose="020B0609070205080204" pitchFamily="49" charset="-128"/>
            <a:ea typeface="ＭＳ ゴシック" panose="020B0609070205080204" pitchFamily="49" charset="-128"/>
          </a:endParaRPr>
        </a:p>
      </cdr:txBody>
    </cdr:sp>
  </cdr:absSizeAnchor>
</c:userShapes>
</file>

<file path=xl/drawings/drawing48.xml><?xml version="1.0" encoding="utf-8"?>
<c:userShapes xmlns:c="http://schemas.openxmlformats.org/drawingml/2006/chart">
  <cdr:absSizeAnchor xmlns:cdr="http://schemas.openxmlformats.org/drawingml/2006/chartDrawing">
    <cdr:from>
      <cdr:x>0.87148</cdr:x>
      <cdr:y>0.02686</cdr:y>
    </cdr:from>
    <cdr:ext cx="211001" cy="197997"/>
    <cdr:sp macro="" textlink="">
      <cdr:nvSpPr>
        <cdr:cNvPr id="2" name="テキスト ボックス 1"/>
        <cdr:cNvSpPr txBox="1"/>
      </cdr:nvSpPr>
      <cdr:spPr>
        <a:xfrm xmlns:a="http://schemas.openxmlformats.org/drawingml/2006/main">
          <a:off x="5868669" y="61656"/>
          <a:ext cx="211001" cy="197997"/>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absSizeAnchor xmlns:cdr="http://schemas.openxmlformats.org/drawingml/2006/chartDrawing">
    <cdr:from>
      <cdr:x>0.09012</cdr:x>
      <cdr:y>0.25173</cdr:y>
    </cdr:from>
    <cdr:ext cx="539999" cy="179999"/>
    <cdr:sp macro="" textlink="'問5～7'!$AC$247">
      <cdr:nvSpPr>
        <cdr:cNvPr id="18" name="テキスト ボックス 1"/>
        <cdr:cNvSpPr txBox="1"/>
      </cdr:nvSpPr>
      <cdr:spPr>
        <a:xfrm xmlns:a="http://schemas.openxmlformats.org/drawingml/2006/main">
          <a:off x="606884" y="57785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8D789CE2-61C7-4875-90D0-6E1B753B5543}" type="TxLink">
            <a:rPr lang="en-US" altLang="en-US" sz="900" b="0" i="0" u="none" strike="noStrike">
              <a:solidFill>
                <a:srgbClr val="000000"/>
              </a:solidFill>
              <a:latin typeface="ＭＳ ゴシック"/>
              <a:ea typeface="ＭＳ ゴシック"/>
            </a:rPr>
            <a:pPr algn="r"/>
            <a:t>N=1,238</a:t>
          </a:fld>
          <a:endParaRPr lang="ja-JP" altLang="en-US" sz="1100"/>
        </a:p>
      </cdr:txBody>
    </cdr:sp>
  </cdr:absSizeAnchor>
  <cdr:absSizeAnchor xmlns:cdr="http://schemas.openxmlformats.org/drawingml/2006/chartDrawing">
    <cdr:from>
      <cdr:x>0.09012</cdr:x>
      <cdr:y>0.4592</cdr:y>
    </cdr:from>
    <cdr:ext cx="539999" cy="179999"/>
    <cdr:sp macro="" textlink="'問5～7'!$AD$247">
      <cdr:nvSpPr>
        <cdr:cNvPr id="8" name="テキスト ボックス 1"/>
        <cdr:cNvSpPr txBox="1"/>
      </cdr:nvSpPr>
      <cdr:spPr>
        <a:xfrm xmlns:a="http://schemas.openxmlformats.org/drawingml/2006/main">
          <a:off x="606884" y="105410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45C5EF93-2CA1-4BE3-A3E8-710537D2097B}" type="TxLink">
            <a:rPr lang="en-US" altLang="en-US" sz="900" b="0" i="0" u="none" strike="noStrike">
              <a:solidFill>
                <a:srgbClr val="000000"/>
              </a:solidFill>
              <a:latin typeface="ＭＳ ゴシック"/>
              <a:ea typeface="ＭＳ ゴシック"/>
            </a:rPr>
            <a:pPr algn="r"/>
            <a:t>N=847</a:t>
          </a:fld>
          <a:endParaRPr lang="ja-JP" altLang="en-US" sz="1100"/>
        </a:p>
      </cdr:txBody>
    </cdr:sp>
  </cdr:absSizeAnchor>
  <cdr:absSizeAnchor xmlns:cdr="http://schemas.openxmlformats.org/drawingml/2006/chartDrawing">
    <cdr:from>
      <cdr:x>0.09012</cdr:x>
      <cdr:y>0.66667</cdr:y>
    </cdr:from>
    <cdr:ext cx="539999" cy="179999"/>
    <cdr:sp macro="" textlink="'問5～7'!$AE$247">
      <cdr:nvSpPr>
        <cdr:cNvPr id="9" name="テキスト ボックス 1"/>
        <cdr:cNvSpPr txBox="1"/>
      </cdr:nvSpPr>
      <cdr:spPr>
        <a:xfrm xmlns:a="http://schemas.openxmlformats.org/drawingml/2006/main">
          <a:off x="606884" y="153035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B37502B2-55F7-4623-997C-23A681CC13F9}" type="TxLink">
            <a:rPr lang="en-US" altLang="en-US" sz="900" b="0" i="0" u="none" strike="noStrike">
              <a:solidFill>
                <a:srgbClr val="000000"/>
              </a:solidFill>
              <a:latin typeface="ＭＳ ゴシック"/>
              <a:ea typeface="ＭＳ ゴシック"/>
            </a:rPr>
            <a:pPr algn="r"/>
            <a:t>N=994</a:t>
          </a:fld>
          <a:endParaRPr lang="ja-JP" altLang="en-US" sz="1100"/>
        </a:p>
      </cdr:txBody>
    </cdr:sp>
  </cdr:absSizeAnchor>
</c:userShapes>
</file>

<file path=xl/drawings/drawing49.xml><?xml version="1.0" encoding="utf-8"?>
<c:userShapes xmlns:c="http://schemas.openxmlformats.org/drawingml/2006/chart">
  <cdr:absSizeAnchor xmlns:cdr="http://schemas.openxmlformats.org/drawingml/2006/chartDrawing">
    <cdr:from>
      <cdr:x>0.87148</cdr:x>
      <cdr:y>0.02686</cdr:y>
    </cdr:from>
    <cdr:ext cx="211001" cy="197997"/>
    <cdr:sp macro="" textlink="">
      <cdr:nvSpPr>
        <cdr:cNvPr id="2" name="テキスト ボックス 1"/>
        <cdr:cNvSpPr txBox="1"/>
      </cdr:nvSpPr>
      <cdr:spPr>
        <a:xfrm xmlns:a="http://schemas.openxmlformats.org/drawingml/2006/main">
          <a:off x="5868669" y="61656"/>
          <a:ext cx="211001" cy="197997"/>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absSizeAnchor xmlns:cdr="http://schemas.openxmlformats.org/drawingml/2006/chartDrawing">
    <cdr:from>
      <cdr:x>0.09012</cdr:x>
      <cdr:y>0.25173</cdr:y>
    </cdr:from>
    <cdr:ext cx="539999" cy="179999"/>
    <cdr:sp macro="" textlink="'問5～7'!$AC$256">
      <cdr:nvSpPr>
        <cdr:cNvPr id="18" name="テキスト ボックス 1"/>
        <cdr:cNvSpPr txBox="1"/>
      </cdr:nvSpPr>
      <cdr:spPr>
        <a:xfrm xmlns:a="http://schemas.openxmlformats.org/drawingml/2006/main">
          <a:off x="606884" y="57785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DAAEC225-9DDF-462D-952F-6A28D32AA1A0}" type="TxLink">
            <a:rPr lang="en-US" altLang="en-US" sz="900" b="0" i="0" u="none" strike="noStrike">
              <a:solidFill>
                <a:srgbClr val="000000"/>
              </a:solidFill>
              <a:latin typeface="ＭＳ ゴシック"/>
              <a:ea typeface="ＭＳ ゴシック"/>
            </a:rPr>
            <a:pPr algn="r"/>
            <a:t>N=1,238</a:t>
          </a:fld>
          <a:endParaRPr lang="ja-JP" altLang="en-US" sz="1100"/>
        </a:p>
      </cdr:txBody>
    </cdr:sp>
  </cdr:absSizeAnchor>
  <cdr:absSizeAnchor xmlns:cdr="http://schemas.openxmlformats.org/drawingml/2006/chartDrawing">
    <cdr:from>
      <cdr:x>0.09012</cdr:x>
      <cdr:y>0.4592</cdr:y>
    </cdr:from>
    <cdr:ext cx="539999" cy="179999"/>
    <cdr:sp macro="" textlink="'問5～7'!$AD$256">
      <cdr:nvSpPr>
        <cdr:cNvPr id="8" name="テキスト ボックス 1"/>
        <cdr:cNvSpPr txBox="1"/>
      </cdr:nvSpPr>
      <cdr:spPr>
        <a:xfrm xmlns:a="http://schemas.openxmlformats.org/drawingml/2006/main">
          <a:off x="606884" y="105410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FE356996-C65B-415E-A745-82B0E43D036C}" type="TxLink">
            <a:rPr lang="en-US" altLang="en-US" sz="900" b="0" i="0" u="none" strike="noStrike">
              <a:solidFill>
                <a:srgbClr val="000000"/>
              </a:solidFill>
              <a:latin typeface="ＭＳ ゴシック"/>
              <a:ea typeface="ＭＳ ゴシック"/>
            </a:rPr>
            <a:pPr algn="r"/>
            <a:t>N=847</a:t>
          </a:fld>
          <a:endParaRPr lang="ja-JP" altLang="en-US" sz="1100"/>
        </a:p>
      </cdr:txBody>
    </cdr:sp>
  </cdr:absSizeAnchor>
  <cdr:absSizeAnchor xmlns:cdr="http://schemas.openxmlformats.org/drawingml/2006/chartDrawing">
    <cdr:from>
      <cdr:x>0.09012</cdr:x>
      <cdr:y>0.66667</cdr:y>
    </cdr:from>
    <cdr:ext cx="539999" cy="179999"/>
    <cdr:sp macro="" textlink="'問5～7'!$AE$256">
      <cdr:nvSpPr>
        <cdr:cNvPr id="9" name="テキスト ボックス 1"/>
        <cdr:cNvSpPr txBox="1"/>
      </cdr:nvSpPr>
      <cdr:spPr>
        <a:xfrm xmlns:a="http://schemas.openxmlformats.org/drawingml/2006/main">
          <a:off x="606884" y="153035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0F12318-3958-4012-88CA-8FDA20661359}" type="TxLink">
            <a:rPr lang="en-US" altLang="en-US" sz="900" b="0" i="0" u="none" strike="noStrike">
              <a:solidFill>
                <a:srgbClr val="000000"/>
              </a:solidFill>
              <a:latin typeface="ＭＳ ゴシック"/>
              <a:ea typeface="ＭＳ ゴシック"/>
            </a:rPr>
            <a:pPr algn="r"/>
            <a:t>N=994</a:t>
          </a:fld>
          <a:endParaRPr lang="ja-JP" altLang="en-US" sz="1100"/>
        </a:p>
      </cdr:txBody>
    </cdr:sp>
  </cdr:absSizeAnchor>
</c:userShapes>
</file>

<file path=xl/drawings/drawing5.xml><?xml version="1.0" encoding="utf-8"?>
<c:userShapes xmlns:c="http://schemas.openxmlformats.org/drawingml/2006/chart">
  <cdr:absSizeAnchor xmlns:cdr="http://schemas.openxmlformats.org/drawingml/2006/chartDrawing">
    <cdr:from>
      <cdr:x>0.96197</cdr:x>
      <cdr:y>0.02492</cdr:y>
    </cdr:from>
    <cdr:ext cx="197996" cy="197998"/>
    <cdr:sp macro="" textlink="">
      <cdr:nvSpPr>
        <cdr:cNvPr id="2" name="テキスト ボックス 1"/>
        <cdr:cNvSpPr txBox="1"/>
      </cdr:nvSpPr>
      <cdr:spPr>
        <a:xfrm xmlns:a="http://schemas.openxmlformats.org/drawingml/2006/main">
          <a:off x="7118082" y="112035"/>
          <a:ext cx="197996" cy="197998"/>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userShapes>
</file>

<file path=xl/drawings/drawing50.xml><?xml version="1.0" encoding="utf-8"?>
<c:userShapes xmlns:c="http://schemas.openxmlformats.org/drawingml/2006/chart">
  <cdr:absSizeAnchor xmlns:cdr="http://schemas.openxmlformats.org/drawingml/2006/chartDrawing">
    <cdr:from>
      <cdr:x>0.87289</cdr:x>
      <cdr:y>0.05219</cdr:y>
    </cdr:from>
    <cdr:ext cx="211001" cy="198000"/>
    <cdr:sp macro="" textlink="">
      <cdr:nvSpPr>
        <cdr:cNvPr id="2" name="テキスト ボックス 1"/>
        <cdr:cNvSpPr txBox="1"/>
      </cdr:nvSpPr>
      <cdr:spPr>
        <a:xfrm xmlns:a="http://schemas.openxmlformats.org/drawingml/2006/main">
          <a:off x="5878194" y="83017"/>
          <a:ext cx="211001" cy="198000"/>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relSizeAnchor xmlns:cdr="http://schemas.openxmlformats.org/drawingml/2006/chartDrawing">
    <cdr:from>
      <cdr:x>0.09259</cdr:x>
      <cdr:y>0.43051</cdr:y>
    </cdr:from>
    <cdr:to>
      <cdr:x>0.17277</cdr:x>
      <cdr:y>0.54367</cdr:y>
    </cdr:to>
    <cdr:sp macro="" textlink="'問5～7'!$I$398">
      <cdr:nvSpPr>
        <cdr:cNvPr id="19" name="テキスト ボックス 1"/>
        <cdr:cNvSpPr txBox="1"/>
      </cdr:nvSpPr>
      <cdr:spPr>
        <a:xfrm xmlns:a="http://schemas.openxmlformats.org/drawingml/2006/main">
          <a:off x="623492" y="684806"/>
          <a:ext cx="540000" cy="180000"/>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8988E299-099C-459A-91E3-C20C5428CBAF}" type="TxLink">
            <a:rPr lang="en-US" altLang="en-US" sz="900" b="0" i="0" u="none" strike="noStrike">
              <a:solidFill>
                <a:srgbClr val="000000"/>
              </a:solidFill>
              <a:latin typeface="ＭＳ ゴシック"/>
              <a:ea typeface="ＭＳ ゴシック"/>
            </a:rPr>
            <a:pPr algn="r"/>
            <a:t>N=1,238</a:t>
          </a:fld>
          <a:endParaRPr lang="ja-JP" altLang="en-US" sz="1100"/>
        </a:p>
      </cdr:txBody>
    </cdr:sp>
  </cdr:relSizeAnchor>
</c:userShapes>
</file>

<file path=xl/drawings/drawing51.xml><?xml version="1.0" encoding="utf-8"?>
<c:userShapes xmlns:c="http://schemas.openxmlformats.org/drawingml/2006/chart">
  <cdr:absSizeAnchor xmlns:cdr="http://schemas.openxmlformats.org/drawingml/2006/chartDrawing">
    <cdr:from>
      <cdr:x>0.87148</cdr:x>
      <cdr:y>0.03575</cdr:y>
    </cdr:from>
    <cdr:ext cx="211001" cy="197997"/>
    <cdr:sp macro="" textlink="">
      <cdr:nvSpPr>
        <cdr:cNvPr id="2" name="テキスト ボックス 1"/>
        <cdr:cNvSpPr txBox="1"/>
      </cdr:nvSpPr>
      <cdr:spPr>
        <a:xfrm xmlns:a="http://schemas.openxmlformats.org/drawingml/2006/main">
          <a:off x="5868699" y="68786"/>
          <a:ext cx="211001" cy="197997"/>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absSizeAnchor xmlns:cdr="http://schemas.openxmlformats.org/drawingml/2006/chartDrawing">
    <cdr:from>
      <cdr:x>0.0788</cdr:x>
      <cdr:y>0.7208</cdr:y>
    </cdr:from>
    <cdr:ext cx="539998" cy="179999"/>
    <cdr:sp macro="" textlink="'問5～7'!$I$410">
      <cdr:nvSpPr>
        <cdr:cNvPr id="8" name="テキスト ボックス 1"/>
        <cdr:cNvSpPr txBox="1"/>
      </cdr:nvSpPr>
      <cdr:spPr>
        <a:xfrm xmlns:a="http://schemas.openxmlformats.org/drawingml/2006/main">
          <a:off x="530684" y="1386859"/>
          <a:ext cx="539998"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7444E77E-3EBB-46F5-B737-CD5925AC36AF}" type="TxLink">
            <a:rPr lang="en-US" altLang="en-US" sz="900" b="0" i="0" u="none" strike="noStrike">
              <a:solidFill>
                <a:srgbClr val="000000"/>
              </a:solidFill>
              <a:latin typeface="ＭＳ ゴシック"/>
              <a:ea typeface="ＭＳ ゴシック"/>
            </a:rPr>
            <a:pPr algn="r"/>
            <a:t>N=1,238</a:t>
          </a:fld>
          <a:endParaRPr lang="ja-JP" altLang="en-US" sz="1100"/>
        </a:p>
      </cdr:txBody>
    </cdr:sp>
  </cdr:absSizeAnchor>
  <cdr:absSizeAnchor xmlns:cdr="http://schemas.openxmlformats.org/drawingml/2006/chartDrawing">
    <cdr:from>
      <cdr:x>0.89471</cdr:x>
      <cdr:y>0.14519</cdr:y>
    </cdr:from>
    <cdr:ext cx="503986" cy="205209"/>
    <cdr:sp macro="" textlink="">
      <cdr:nvSpPr>
        <cdr:cNvPr id="7" name="テキスト ボックス 1"/>
        <cdr:cNvSpPr txBox="1"/>
      </cdr:nvSpPr>
      <cdr:spPr>
        <a:xfrm xmlns:a="http://schemas.openxmlformats.org/drawingml/2006/main">
          <a:off x="6025104" y="279358"/>
          <a:ext cx="503986" cy="20520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aseline="0">
              <a:latin typeface="ＭＳ ゴシック" panose="020B0609070205080204" pitchFamily="49" charset="-128"/>
              <a:ea typeface="ＭＳ ゴシック" panose="020B0609070205080204" pitchFamily="49" charset="-128"/>
            </a:rPr>
            <a:t>平均</a:t>
          </a:r>
        </a:p>
      </cdr:txBody>
    </cdr:sp>
  </cdr:absSizeAnchor>
  <cdr:absSizeAnchor xmlns:cdr="http://schemas.openxmlformats.org/drawingml/2006/chartDrawing">
    <cdr:from>
      <cdr:x>0.90131</cdr:x>
      <cdr:y>0.23292</cdr:y>
    </cdr:from>
    <cdr:ext cx="468025" cy="179999"/>
    <cdr:sp macro="" textlink="'問5～7'!$N$420">
      <cdr:nvSpPr>
        <cdr:cNvPr id="10" name="テキスト ボックス 1"/>
        <cdr:cNvSpPr txBox="1"/>
      </cdr:nvSpPr>
      <cdr:spPr>
        <a:xfrm xmlns:a="http://schemas.openxmlformats.org/drawingml/2006/main">
          <a:off x="6069579" y="448158"/>
          <a:ext cx="468025" cy="17999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CB46B68C-836F-4932-AFB1-8C95DF133FFE}" type="TxLink">
            <a:rPr lang="en-US" altLang="en-US" sz="900" b="0" i="0" u="none" strike="noStrike">
              <a:solidFill>
                <a:srgbClr val="000000"/>
              </a:solidFill>
              <a:latin typeface="ＭＳ ゴシック"/>
              <a:ea typeface="ＭＳ ゴシック"/>
            </a:rPr>
            <a:pPr algn="ctr"/>
            <a:t>22.1人</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0.90131</cdr:x>
      <cdr:y>0.48525</cdr:y>
    </cdr:from>
    <cdr:ext cx="468025" cy="179999"/>
    <cdr:sp macro="" textlink="'問5～7'!$O$420">
      <cdr:nvSpPr>
        <cdr:cNvPr id="11" name="テキスト ボックス 1"/>
        <cdr:cNvSpPr txBox="1"/>
      </cdr:nvSpPr>
      <cdr:spPr>
        <a:xfrm xmlns:a="http://schemas.openxmlformats.org/drawingml/2006/main">
          <a:off x="6069579" y="933644"/>
          <a:ext cx="468025" cy="17999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6954133A-B8F8-4210-82D0-FF3123AD9465}" type="TxLink">
            <a:rPr lang="en-US" altLang="en-US" sz="900" b="0" i="0" u="none" strike="noStrike">
              <a:solidFill>
                <a:srgbClr val="000000"/>
              </a:solidFill>
              <a:latin typeface="ＭＳ ゴシック"/>
              <a:ea typeface="ＭＳ ゴシック"/>
            </a:rPr>
            <a:pPr algn="ctr"/>
            <a:t>20.5人</a:t>
          </a:fld>
          <a:endParaRPr lang="ja-JP" altLang="en-US" sz="900">
            <a:latin typeface="ＭＳ ゴシック" panose="020B0609070205080204" pitchFamily="49" charset="-128"/>
            <a:ea typeface="ＭＳ ゴシック" panose="020B0609070205080204" pitchFamily="49" charset="-128"/>
          </a:endParaRPr>
        </a:p>
      </cdr:txBody>
    </cdr:sp>
  </cdr:absSizeAnchor>
</c:userShapes>
</file>

<file path=xl/drawings/drawing52.xml><?xml version="1.0" encoding="utf-8"?>
<c:userShapes xmlns:c="http://schemas.openxmlformats.org/drawingml/2006/chart">
  <cdr:absSizeAnchor xmlns:cdr="http://schemas.openxmlformats.org/drawingml/2006/chartDrawing">
    <cdr:from>
      <cdr:x>0.87148</cdr:x>
      <cdr:y>0.03575</cdr:y>
    </cdr:from>
    <cdr:ext cx="211001" cy="197997"/>
    <cdr:sp macro="" textlink="">
      <cdr:nvSpPr>
        <cdr:cNvPr id="2" name="テキスト ボックス 1"/>
        <cdr:cNvSpPr txBox="1"/>
      </cdr:nvSpPr>
      <cdr:spPr>
        <a:xfrm xmlns:a="http://schemas.openxmlformats.org/drawingml/2006/main">
          <a:off x="5868699" y="68786"/>
          <a:ext cx="211001" cy="197997"/>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absSizeAnchor xmlns:cdr="http://schemas.openxmlformats.org/drawingml/2006/chartDrawing">
    <cdr:from>
      <cdr:x>0.0788</cdr:x>
      <cdr:y>0.7208</cdr:y>
    </cdr:from>
    <cdr:ext cx="539998" cy="179999"/>
    <cdr:sp macro="" textlink="'問5～7'!$I$410">
      <cdr:nvSpPr>
        <cdr:cNvPr id="8" name="テキスト ボックス 1"/>
        <cdr:cNvSpPr txBox="1"/>
      </cdr:nvSpPr>
      <cdr:spPr>
        <a:xfrm xmlns:a="http://schemas.openxmlformats.org/drawingml/2006/main">
          <a:off x="530684" y="1386859"/>
          <a:ext cx="539998"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7444E77E-3EBB-46F5-B737-CD5925AC36AF}" type="TxLink">
            <a:rPr lang="en-US" altLang="en-US" sz="900" b="0" i="0" u="none" strike="noStrike">
              <a:solidFill>
                <a:srgbClr val="000000"/>
              </a:solidFill>
              <a:latin typeface="ＭＳ ゴシック"/>
              <a:ea typeface="ＭＳ ゴシック"/>
            </a:rPr>
            <a:pPr algn="r"/>
            <a:t>N=1,238</a:t>
          </a:fld>
          <a:endParaRPr lang="ja-JP" altLang="en-US" sz="1100"/>
        </a:p>
      </cdr:txBody>
    </cdr:sp>
  </cdr:absSizeAnchor>
  <cdr:absSizeAnchor xmlns:cdr="http://schemas.openxmlformats.org/drawingml/2006/chartDrawing">
    <cdr:from>
      <cdr:x>0.89471</cdr:x>
      <cdr:y>0.14519</cdr:y>
    </cdr:from>
    <cdr:ext cx="503986" cy="205209"/>
    <cdr:sp macro="" textlink="">
      <cdr:nvSpPr>
        <cdr:cNvPr id="7" name="テキスト ボックス 1"/>
        <cdr:cNvSpPr txBox="1"/>
      </cdr:nvSpPr>
      <cdr:spPr>
        <a:xfrm xmlns:a="http://schemas.openxmlformats.org/drawingml/2006/main">
          <a:off x="6025104" y="279358"/>
          <a:ext cx="503986" cy="20520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aseline="0">
              <a:latin typeface="ＭＳ ゴシック" panose="020B0609070205080204" pitchFamily="49" charset="-128"/>
              <a:ea typeface="ＭＳ ゴシック" panose="020B0609070205080204" pitchFamily="49" charset="-128"/>
            </a:rPr>
            <a:t>平均</a:t>
          </a:r>
        </a:p>
      </cdr:txBody>
    </cdr:sp>
  </cdr:absSizeAnchor>
  <cdr:absSizeAnchor xmlns:cdr="http://schemas.openxmlformats.org/drawingml/2006/chartDrawing">
    <cdr:from>
      <cdr:x>0.90131</cdr:x>
      <cdr:y>0.23292</cdr:y>
    </cdr:from>
    <cdr:ext cx="468025" cy="179999"/>
    <cdr:sp macro="" textlink="'問5～7'!$N$451">
      <cdr:nvSpPr>
        <cdr:cNvPr id="10" name="テキスト ボックス 1"/>
        <cdr:cNvSpPr txBox="1"/>
      </cdr:nvSpPr>
      <cdr:spPr>
        <a:xfrm xmlns:a="http://schemas.openxmlformats.org/drawingml/2006/main">
          <a:off x="6069579" y="448158"/>
          <a:ext cx="468025" cy="17999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257E641-3E79-46BB-B771-1CFCD238B4A4}" type="TxLink">
            <a:rPr lang="en-US" altLang="en-US" sz="900" b="0" i="0" u="none" strike="noStrike">
              <a:solidFill>
                <a:srgbClr val="000000"/>
              </a:solidFill>
              <a:latin typeface="ＭＳ ゴシック"/>
              <a:ea typeface="ＭＳ ゴシック"/>
            </a:rPr>
            <a:pPr algn="ctr"/>
            <a:t>18.5人</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0.90131</cdr:x>
      <cdr:y>0.48525</cdr:y>
    </cdr:from>
    <cdr:ext cx="468025" cy="179999"/>
    <cdr:sp macro="" textlink="'問5～7'!$O$451">
      <cdr:nvSpPr>
        <cdr:cNvPr id="11" name="テキスト ボックス 1"/>
        <cdr:cNvSpPr txBox="1"/>
      </cdr:nvSpPr>
      <cdr:spPr>
        <a:xfrm xmlns:a="http://schemas.openxmlformats.org/drawingml/2006/main">
          <a:off x="6069579" y="933644"/>
          <a:ext cx="468025" cy="17999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1DE6C405-190B-44C8-B40F-B650A3187B4A}" type="TxLink">
            <a:rPr lang="en-US" altLang="en-US" sz="900" b="0" i="0" u="none" strike="noStrike">
              <a:solidFill>
                <a:srgbClr val="000000"/>
              </a:solidFill>
              <a:latin typeface="ＭＳ ゴシック"/>
              <a:ea typeface="ＭＳ ゴシック"/>
            </a:rPr>
            <a:pPr algn="ctr"/>
            <a:t>16.8人</a:t>
          </a:fld>
          <a:endParaRPr lang="ja-JP" altLang="en-US" sz="900">
            <a:latin typeface="ＭＳ ゴシック" panose="020B0609070205080204" pitchFamily="49" charset="-128"/>
            <a:ea typeface="ＭＳ ゴシック" panose="020B0609070205080204" pitchFamily="49" charset="-128"/>
          </a:endParaRPr>
        </a:p>
      </cdr:txBody>
    </cdr:sp>
  </cdr:absSizeAnchor>
</c:userShapes>
</file>

<file path=xl/drawings/drawing53.xml><?xml version="1.0" encoding="utf-8"?>
<c:userShapes xmlns:c="http://schemas.openxmlformats.org/drawingml/2006/chart">
  <cdr:absSizeAnchor xmlns:cdr="http://schemas.openxmlformats.org/drawingml/2006/chartDrawing">
    <cdr:from>
      <cdr:x>0.87148</cdr:x>
      <cdr:y>0.03575</cdr:y>
    </cdr:from>
    <cdr:ext cx="211001" cy="197997"/>
    <cdr:sp macro="" textlink="">
      <cdr:nvSpPr>
        <cdr:cNvPr id="2" name="テキスト ボックス 1"/>
        <cdr:cNvSpPr txBox="1"/>
      </cdr:nvSpPr>
      <cdr:spPr>
        <a:xfrm xmlns:a="http://schemas.openxmlformats.org/drawingml/2006/main">
          <a:off x="5868699" y="68786"/>
          <a:ext cx="211001" cy="197997"/>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absSizeAnchor xmlns:cdr="http://schemas.openxmlformats.org/drawingml/2006/chartDrawing">
    <cdr:from>
      <cdr:x>0.0788</cdr:x>
      <cdr:y>0.7208</cdr:y>
    </cdr:from>
    <cdr:ext cx="539998" cy="179999"/>
    <cdr:sp macro="" textlink="'問5～7'!$I$410">
      <cdr:nvSpPr>
        <cdr:cNvPr id="8" name="テキスト ボックス 1"/>
        <cdr:cNvSpPr txBox="1"/>
      </cdr:nvSpPr>
      <cdr:spPr>
        <a:xfrm xmlns:a="http://schemas.openxmlformats.org/drawingml/2006/main">
          <a:off x="530684" y="1386859"/>
          <a:ext cx="539998"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7444E77E-3EBB-46F5-B737-CD5925AC36AF}" type="TxLink">
            <a:rPr lang="en-US" altLang="en-US" sz="900" b="0" i="0" u="none" strike="noStrike">
              <a:solidFill>
                <a:srgbClr val="000000"/>
              </a:solidFill>
              <a:latin typeface="ＭＳ ゴシック"/>
              <a:ea typeface="ＭＳ ゴシック"/>
            </a:rPr>
            <a:pPr algn="r"/>
            <a:t>N=1,238</a:t>
          </a:fld>
          <a:endParaRPr lang="ja-JP" altLang="en-US" sz="1100"/>
        </a:p>
      </cdr:txBody>
    </cdr:sp>
  </cdr:absSizeAnchor>
  <cdr:absSizeAnchor xmlns:cdr="http://schemas.openxmlformats.org/drawingml/2006/chartDrawing">
    <cdr:from>
      <cdr:x>0.89471</cdr:x>
      <cdr:y>0.14519</cdr:y>
    </cdr:from>
    <cdr:ext cx="503986" cy="205209"/>
    <cdr:sp macro="" textlink="">
      <cdr:nvSpPr>
        <cdr:cNvPr id="7" name="テキスト ボックス 1"/>
        <cdr:cNvSpPr txBox="1"/>
      </cdr:nvSpPr>
      <cdr:spPr>
        <a:xfrm xmlns:a="http://schemas.openxmlformats.org/drawingml/2006/main">
          <a:off x="6025104" y="279358"/>
          <a:ext cx="503986" cy="20520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aseline="0">
              <a:latin typeface="ＭＳ ゴシック" panose="020B0609070205080204" pitchFamily="49" charset="-128"/>
              <a:ea typeface="ＭＳ ゴシック" panose="020B0609070205080204" pitchFamily="49" charset="-128"/>
            </a:rPr>
            <a:t>平均</a:t>
          </a:r>
        </a:p>
      </cdr:txBody>
    </cdr:sp>
  </cdr:absSizeAnchor>
  <cdr:absSizeAnchor xmlns:cdr="http://schemas.openxmlformats.org/drawingml/2006/chartDrawing">
    <cdr:from>
      <cdr:x>0.90131</cdr:x>
      <cdr:y>0.23292</cdr:y>
    </cdr:from>
    <cdr:ext cx="468025" cy="179999"/>
    <cdr:sp macro="" textlink="'問5～7'!$N$483">
      <cdr:nvSpPr>
        <cdr:cNvPr id="10" name="テキスト ボックス 1"/>
        <cdr:cNvSpPr txBox="1"/>
      </cdr:nvSpPr>
      <cdr:spPr>
        <a:xfrm xmlns:a="http://schemas.openxmlformats.org/drawingml/2006/main">
          <a:off x="6069579" y="448158"/>
          <a:ext cx="468025" cy="17999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1993B519-D6AD-4EE3-8774-8B0666104255}" type="TxLink">
            <a:rPr lang="en-US" altLang="en-US" sz="900" b="0" i="0" u="none" strike="noStrike">
              <a:solidFill>
                <a:srgbClr val="000000"/>
              </a:solidFill>
              <a:latin typeface="ＭＳ ゴシック"/>
              <a:ea typeface="ＭＳ ゴシック"/>
            </a:rPr>
            <a:pPr algn="ctr"/>
            <a:t>11.1人</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0.90131</cdr:x>
      <cdr:y>0.48525</cdr:y>
    </cdr:from>
    <cdr:ext cx="468025" cy="179999"/>
    <cdr:sp macro="" textlink="'問5～7'!$O$483">
      <cdr:nvSpPr>
        <cdr:cNvPr id="11" name="テキスト ボックス 1"/>
        <cdr:cNvSpPr txBox="1"/>
      </cdr:nvSpPr>
      <cdr:spPr>
        <a:xfrm xmlns:a="http://schemas.openxmlformats.org/drawingml/2006/main">
          <a:off x="6069579" y="933644"/>
          <a:ext cx="468025" cy="17999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C156C002-D82F-40B7-8CB3-7571C59D32EB}" type="TxLink">
            <a:rPr lang="en-US" altLang="en-US" sz="900" b="0" i="0" u="none" strike="noStrike">
              <a:solidFill>
                <a:srgbClr val="000000"/>
              </a:solidFill>
              <a:latin typeface="ＭＳ ゴシック"/>
              <a:ea typeface="ＭＳ ゴシック"/>
            </a:rPr>
            <a:pPr algn="ctr"/>
            <a:t>10.4人</a:t>
          </a:fld>
          <a:endParaRPr lang="ja-JP" altLang="en-US" sz="900">
            <a:latin typeface="ＭＳ ゴシック" panose="020B0609070205080204" pitchFamily="49" charset="-128"/>
            <a:ea typeface="ＭＳ ゴシック" panose="020B0609070205080204" pitchFamily="49" charset="-128"/>
          </a:endParaRPr>
        </a:p>
      </cdr:txBody>
    </cdr:sp>
  </cdr:absSizeAnchor>
</c:userShapes>
</file>

<file path=xl/drawings/drawing54.xml><?xml version="1.0" encoding="utf-8"?>
<c:userShapes xmlns:c="http://schemas.openxmlformats.org/drawingml/2006/chart">
  <cdr:absSizeAnchor xmlns:cdr="http://schemas.openxmlformats.org/drawingml/2006/chartDrawing">
    <cdr:from>
      <cdr:x>0.87148</cdr:x>
      <cdr:y>0.03575</cdr:y>
    </cdr:from>
    <cdr:ext cx="211001" cy="197997"/>
    <cdr:sp macro="" textlink="">
      <cdr:nvSpPr>
        <cdr:cNvPr id="2" name="テキスト ボックス 1"/>
        <cdr:cNvSpPr txBox="1"/>
      </cdr:nvSpPr>
      <cdr:spPr>
        <a:xfrm xmlns:a="http://schemas.openxmlformats.org/drawingml/2006/main">
          <a:off x="5868699" y="68786"/>
          <a:ext cx="211001" cy="197997"/>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absSizeAnchor xmlns:cdr="http://schemas.openxmlformats.org/drawingml/2006/chartDrawing">
    <cdr:from>
      <cdr:x>0.0788</cdr:x>
      <cdr:y>0.7208</cdr:y>
    </cdr:from>
    <cdr:ext cx="539998" cy="179999"/>
    <cdr:sp macro="" textlink="'問5～7'!$I$410">
      <cdr:nvSpPr>
        <cdr:cNvPr id="8" name="テキスト ボックス 1"/>
        <cdr:cNvSpPr txBox="1"/>
      </cdr:nvSpPr>
      <cdr:spPr>
        <a:xfrm xmlns:a="http://schemas.openxmlformats.org/drawingml/2006/main">
          <a:off x="530684" y="1386859"/>
          <a:ext cx="539998"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7444E77E-3EBB-46F5-B737-CD5925AC36AF}" type="TxLink">
            <a:rPr lang="en-US" altLang="en-US" sz="900" b="0" i="0" u="none" strike="noStrike">
              <a:solidFill>
                <a:srgbClr val="000000"/>
              </a:solidFill>
              <a:latin typeface="ＭＳ ゴシック"/>
              <a:ea typeface="ＭＳ ゴシック"/>
            </a:rPr>
            <a:pPr algn="r"/>
            <a:t>N=1,238</a:t>
          </a:fld>
          <a:endParaRPr lang="ja-JP" altLang="en-US" sz="1100"/>
        </a:p>
      </cdr:txBody>
    </cdr:sp>
  </cdr:absSizeAnchor>
  <cdr:absSizeAnchor xmlns:cdr="http://schemas.openxmlformats.org/drawingml/2006/chartDrawing">
    <cdr:from>
      <cdr:x>0.89471</cdr:x>
      <cdr:y>0.14519</cdr:y>
    </cdr:from>
    <cdr:ext cx="503986" cy="205209"/>
    <cdr:sp macro="" textlink="">
      <cdr:nvSpPr>
        <cdr:cNvPr id="7" name="テキスト ボックス 1"/>
        <cdr:cNvSpPr txBox="1"/>
      </cdr:nvSpPr>
      <cdr:spPr>
        <a:xfrm xmlns:a="http://schemas.openxmlformats.org/drawingml/2006/main">
          <a:off x="6025104" y="279358"/>
          <a:ext cx="503986" cy="20520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aseline="0">
              <a:latin typeface="ＭＳ ゴシック" panose="020B0609070205080204" pitchFamily="49" charset="-128"/>
              <a:ea typeface="ＭＳ ゴシック" panose="020B0609070205080204" pitchFamily="49" charset="-128"/>
            </a:rPr>
            <a:t>平均</a:t>
          </a:r>
        </a:p>
      </cdr:txBody>
    </cdr:sp>
  </cdr:absSizeAnchor>
  <cdr:absSizeAnchor xmlns:cdr="http://schemas.openxmlformats.org/drawingml/2006/chartDrawing">
    <cdr:from>
      <cdr:x>0.90272</cdr:x>
      <cdr:y>0.23292</cdr:y>
    </cdr:from>
    <cdr:ext cx="468025" cy="179999"/>
    <cdr:sp macro="" textlink="'問5～7'!$N$515">
      <cdr:nvSpPr>
        <cdr:cNvPr id="10" name="テキスト ボックス 1"/>
        <cdr:cNvSpPr txBox="1"/>
      </cdr:nvSpPr>
      <cdr:spPr>
        <a:xfrm xmlns:a="http://schemas.openxmlformats.org/drawingml/2006/main">
          <a:off x="6079104" y="448149"/>
          <a:ext cx="468025" cy="17999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E0A11B4-BCCD-4FD5-B73E-95729E5FF40B}" type="TxLink">
            <a:rPr lang="en-US" altLang="en-US" sz="900" b="0" i="0" u="none" strike="noStrike">
              <a:solidFill>
                <a:srgbClr val="000000"/>
              </a:solidFill>
              <a:latin typeface="ＭＳ ゴシック"/>
              <a:ea typeface="ＭＳ ゴシック"/>
            </a:rPr>
            <a:pPr algn="ctr"/>
            <a:t>9.5人</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0.90272</cdr:x>
      <cdr:y>0.48525</cdr:y>
    </cdr:from>
    <cdr:ext cx="468025" cy="179999"/>
    <cdr:sp macro="" textlink="'問5～7'!$O$515">
      <cdr:nvSpPr>
        <cdr:cNvPr id="11" name="テキスト ボックス 1"/>
        <cdr:cNvSpPr txBox="1"/>
      </cdr:nvSpPr>
      <cdr:spPr>
        <a:xfrm xmlns:a="http://schemas.openxmlformats.org/drawingml/2006/main">
          <a:off x="6079104" y="933643"/>
          <a:ext cx="468025" cy="17999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7246CCD7-E1C2-4674-A0A8-820216FA1940}" type="TxLink">
            <a:rPr lang="en-US" altLang="en-US" sz="900" b="0" i="0" u="none" strike="noStrike">
              <a:solidFill>
                <a:srgbClr val="000000"/>
              </a:solidFill>
              <a:latin typeface="ＭＳ ゴシック"/>
              <a:ea typeface="ＭＳ ゴシック"/>
            </a:rPr>
            <a:pPr algn="ctr"/>
            <a:t>8.8人</a:t>
          </a:fld>
          <a:endParaRPr lang="ja-JP" altLang="en-US" sz="900">
            <a:latin typeface="ＭＳ ゴシック" panose="020B0609070205080204" pitchFamily="49" charset="-128"/>
            <a:ea typeface="ＭＳ ゴシック" panose="020B0609070205080204" pitchFamily="49" charset="-128"/>
          </a:endParaRPr>
        </a:p>
      </cdr:txBody>
    </cdr:sp>
  </cdr:absSizeAnchor>
</c:userShapes>
</file>

<file path=xl/drawings/drawing55.xml><?xml version="1.0" encoding="utf-8"?>
<c:userShapes xmlns:c="http://schemas.openxmlformats.org/drawingml/2006/chart">
  <cdr:absSizeAnchor xmlns:cdr="http://schemas.openxmlformats.org/drawingml/2006/chartDrawing">
    <cdr:from>
      <cdr:x>0.87148</cdr:x>
      <cdr:y>0.03575</cdr:y>
    </cdr:from>
    <cdr:ext cx="211001" cy="197997"/>
    <cdr:sp macro="" textlink="">
      <cdr:nvSpPr>
        <cdr:cNvPr id="2" name="テキスト ボックス 1"/>
        <cdr:cNvSpPr txBox="1"/>
      </cdr:nvSpPr>
      <cdr:spPr>
        <a:xfrm xmlns:a="http://schemas.openxmlformats.org/drawingml/2006/main">
          <a:off x="5868699" y="68786"/>
          <a:ext cx="211001" cy="197997"/>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absSizeAnchor xmlns:cdr="http://schemas.openxmlformats.org/drawingml/2006/chartDrawing">
    <cdr:from>
      <cdr:x>0.0788</cdr:x>
      <cdr:y>0.7208</cdr:y>
    </cdr:from>
    <cdr:ext cx="539998" cy="179999"/>
    <cdr:sp macro="" textlink="'問5～7'!$I$410">
      <cdr:nvSpPr>
        <cdr:cNvPr id="8" name="テキスト ボックス 1"/>
        <cdr:cNvSpPr txBox="1"/>
      </cdr:nvSpPr>
      <cdr:spPr>
        <a:xfrm xmlns:a="http://schemas.openxmlformats.org/drawingml/2006/main">
          <a:off x="530684" y="1386859"/>
          <a:ext cx="539998"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7444E77E-3EBB-46F5-B737-CD5925AC36AF}" type="TxLink">
            <a:rPr lang="en-US" altLang="en-US" sz="900" b="0" i="0" u="none" strike="noStrike">
              <a:solidFill>
                <a:srgbClr val="000000"/>
              </a:solidFill>
              <a:latin typeface="ＭＳ ゴシック"/>
              <a:ea typeface="ＭＳ ゴシック"/>
            </a:rPr>
            <a:pPr algn="r"/>
            <a:t>N=1,238</a:t>
          </a:fld>
          <a:endParaRPr lang="ja-JP" altLang="en-US" sz="1100"/>
        </a:p>
      </cdr:txBody>
    </cdr:sp>
  </cdr:absSizeAnchor>
  <cdr:absSizeAnchor xmlns:cdr="http://schemas.openxmlformats.org/drawingml/2006/chartDrawing">
    <cdr:from>
      <cdr:x>0.89471</cdr:x>
      <cdr:y>0.14519</cdr:y>
    </cdr:from>
    <cdr:ext cx="503986" cy="205209"/>
    <cdr:sp macro="" textlink="">
      <cdr:nvSpPr>
        <cdr:cNvPr id="7" name="テキスト ボックス 1"/>
        <cdr:cNvSpPr txBox="1"/>
      </cdr:nvSpPr>
      <cdr:spPr>
        <a:xfrm xmlns:a="http://schemas.openxmlformats.org/drawingml/2006/main">
          <a:off x="6025104" y="279358"/>
          <a:ext cx="503986" cy="20520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aseline="0">
              <a:latin typeface="ＭＳ ゴシック" panose="020B0609070205080204" pitchFamily="49" charset="-128"/>
              <a:ea typeface="ＭＳ ゴシック" panose="020B0609070205080204" pitchFamily="49" charset="-128"/>
            </a:rPr>
            <a:t>平均</a:t>
          </a:r>
        </a:p>
      </cdr:txBody>
    </cdr:sp>
  </cdr:absSizeAnchor>
  <cdr:absSizeAnchor xmlns:cdr="http://schemas.openxmlformats.org/drawingml/2006/chartDrawing">
    <cdr:from>
      <cdr:x>0.90272</cdr:x>
      <cdr:y>0.23292</cdr:y>
    </cdr:from>
    <cdr:ext cx="468025" cy="179999"/>
    <cdr:sp macro="" textlink="'問5～7'!$N$557">
      <cdr:nvSpPr>
        <cdr:cNvPr id="10" name="テキスト ボックス 1"/>
        <cdr:cNvSpPr txBox="1"/>
      </cdr:nvSpPr>
      <cdr:spPr>
        <a:xfrm xmlns:a="http://schemas.openxmlformats.org/drawingml/2006/main">
          <a:off x="6079104" y="448149"/>
          <a:ext cx="468025" cy="17999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A2CB327-154E-4336-AA30-FC0658A2DA33}" type="TxLink">
            <a:rPr lang="en-US" altLang="en-US" sz="900" b="0" i="0" u="none" strike="noStrike">
              <a:solidFill>
                <a:srgbClr val="000000"/>
              </a:solidFill>
              <a:latin typeface="ＭＳ ゴシック"/>
              <a:ea typeface="ＭＳ ゴシック"/>
            </a:rPr>
            <a:pPr algn="ctr"/>
            <a:t>0.8人</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0.90272</cdr:x>
      <cdr:y>0.48525</cdr:y>
    </cdr:from>
    <cdr:ext cx="468025" cy="179999"/>
    <cdr:sp macro="" textlink="'問5～7'!$O$557">
      <cdr:nvSpPr>
        <cdr:cNvPr id="11" name="テキスト ボックス 1"/>
        <cdr:cNvSpPr txBox="1"/>
      </cdr:nvSpPr>
      <cdr:spPr>
        <a:xfrm xmlns:a="http://schemas.openxmlformats.org/drawingml/2006/main">
          <a:off x="6079104" y="933643"/>
          <a:ext cx="468025" cy="17999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FA64FA6D-E7CF-4BFB-A5E0-F8D6113CA71C}" type="TxLink">
            <a:rPr lang="en-US" altLang="en-US" sz="900" b="0" i="0" u="none" strike="noStrike">
              <a:solidFill>
                <a:srgbClr val="000000"/>
              </a:solidFill>
              <a:latin typeface="ＭＳ ゴシック"/>
              <a:ea typeface="ＭＳ ゴシック"/>
            </a:rPr>
            <a:pPr algn="ctr"/>
            <a:t>0.9人</a:t>
          </a:fld>
          <a:endParaRPr lang="ja-JP" altLang="en-US" sz="900">
            <a:latin typeface="ＭＳ ゴシック" panose="020B0609070205080204" pitchFamily="49" charset="-128"/>
            <a:ea typeface="ＭＳ ゴシック" panose="020B0609070205080204" pitchFamily="49" charset="-128"/>
          </a:endParaRPr>
        </a:p>
      </cdr:txBody>
    </cdr:sp>
  </cdr:absSizeAnchor>
</c:userShapes>
</file>

<file path=xl/drawings/drawing56.xml><?xml version="1.0" encoding="utf-8"?>
<c:userShapes xmlns:c="http://schemas.openxmlformats.org/drawingml/2006/chart">
  <cdr:absSizeAnchor xmlns:cdr="http://schemas.openxmlformats.org/drawingml/2006/chartDrawing">
    <cdr:from>
      <cdr:x>0.87148</cdr:x>
      <cdr:y>0.03575</cdr:y>
    </cdr:from>
    <cdr:ext cx="211001" cy="197997"/>
    <cdr:sp macro="" textlink="">
      <cdr:nvSpPr>
        <cdr:cNvPr id="2" name="テキスト ボックス 1"/>
        <cdr:cNvSpPr txBox="1"/>
      </cdr:nvSpPr>
      <cdr:spPr>
        <a:xfrm xmlns:a="http://schemas.openxmlformats.org/drawingml/2006/main">
          <a:off x="5868699" y="68786"/>
          <a:ext cx="211001" cy="197997"/>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absSizeAnchor xmlns:cdr="http://schemas.openxmlformats.org/drawingml/2006/chartDrawing">
    <cdr:from>
      <cdr:x>0.0788</cdr:x>
      <cdr:y>0.7208</cdr:y>
    </cdr:from>
    <cdr:ext cx="539998" cy="179999"/>
    <cdr:sp macro="" textlink="'問5～7'!$I$410">
      <cdr:nvSpPr>
        <cdr:cNvPr id="8" name="テキスト ボックス 1"/>
        <cdr:cNvSpPr txBox="1"/>
      </cdr:nvSpPr>
      <cdr:spPr>
        <a:xfrm xmlns:a="http://schemas.openxmlformats.org/drawingml/2006/main">
          <a:off x="530684" y="1386859"/>
          <a:ext cx="539998"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7444E77E-3EBB-46F5-B737-CD5925AC36AF}" type="TxLink">
            <a:rPr lang="en-US" altLang="en-US" sz="900" b="0" i="0" u="none" strike="noStrike">
              <a:solidFill>
                <a:srgbClr val="000000"/>
              </a:solidFill>
              <a:latin typeface="ＭＳ ゴシック"/>
              <a:ea typeface="ＭＳ ゴシック"/>
            </a:rPr>
            <a:pPr algn="r"/>
            <a:t>N=1,238</a:t>
          </a:fld>
          <a:endParaRPr lang="ja-JP" altLang="en-US" sz="1100"/>
        </a:p>
      </cdr:txBody>
    </cdr:sp>
  </cdr:absSizeAnchor>
  <cdr:absSizeAnchor xmlns:cdr="http://schemas.openxmlformats.org/drawingml/2006/chartDrawing">
    <cdr:from>
      <cdr:x>0.89471</cdr:x>
      <cdr:y>0.14519</cdr:y>
    </cdr:from>
    <cdr:ext cx="503986" cy="205209"/>
    <cdr:sp macro="" textlink="">
      <cdr:nvSpPr>
        <cdr:cNvPr id="7" name="テキスト ボックス 1"/>
        <cdr:cNvSpPr txBox="1"/>
      </cdr:nvSpPr>
      <cdr:spPr>
        <a:xfrm xmlns:a="http://schemas.openxmlformats.org/drawingml/2006/main">
          <a:off x="6025104" y="279358"/>
          <a:ext cx="503986" cy="20520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aseline="0">
              <a:latin typeface="ＭＳ ゴシック" panose="020B0609070205080204" pitchFamily="49" charset="-128"/>
              <a:ea typeface="ＭＳ ゴシック" panose="020B0609070205080204" pitchFamily="49" charset="-128"/>
            </a:rPr>
            <a:t>平均</a:t>
          </a:r>
        </a:p>
      </cdr:txBody>
    </cdr:sp>
  </cdr:absSizeAnchor>
  <cdr:absSizeAnchor xmlns:cdr="http://schemas.openxmlformats.org/drawingml/2006/chartDrawing">
    <cdr:from>
      <cdr:x>0.90272</cdr:x>
      <cdr:y>0.23292</cdr:y>
    </cdr:from>
    <cdr:ext cx="468025" cy="179999"/>
    <cdr:sp macro="" textlink="'問5～7'!$N$584">
      <cdr:nvSpPr>
        <cdr:cNvPr id="10" name="テキスト ボックス 1"/>
        <cdr:cNvSpPr txBox="1"/>
      </cdr:nvSpPr>
      <cdr:spPr>
        <a:xfrm xmlns:a="http://schemas.openxmlformats.org/drawingml/2006/main">
          <a:off x="6079104" y="448149"/>
          <a:ext cx="468025" cy="17999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69F08F37-F555-44BB-927A-63EEBB55FA2E}" type="TxLink">
            <a:rPr lang="en-US" altLang="en-US" sz="900" b="0" i="0" u="none" strike="noStrike">
              <a:solidFill>
                <a:srgbClr val="000000"/>
              </a:solidFill>
              <a:latin typeface="ＭＳ ゴシック"/>
              <a:ea typeface="ＭＳ ゴシック"/>
            </a:rPr>
            <a:pPr algn="ctr"/>
            <a:t>0.7人</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0.90272</cdr:x>
      <cdr:y>0.48525</cdr:y>
    </cdr:from>
    <cdr:ext cx="468025" cy="179999"/>
    <cdr:sp macro="" textlink="'問5～7'!$O$584">
      <cdr:nvSpPr>
        <cdr:cNvPr id="11" name="テキスト ボックス 1"/>
        <cdr:cNvSpPr txBox="1"/>
      </cdr:nvSpPr>
      <cdr:spPr>
        <a:xfrm xmlns:a="http://schemas.openxmlformats.org/drawingml/2006/main">
          <a:off x="6079104" y="933643"/>
          <a:ext cx="468025" cy="17999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A7E255D-CA90-49BF-99C7-60D136573E1E}" type="TxLink">
            <a:rPr lang="en-US" altLang="en-US" sz="900" b="0" i="0" u="none" strike="noStrike">
              <a:solidFill>
                <a:srgbClr val="000000"/>
              </a:solidFill>
              <a:latin typeface="ＭＳ ゴシック"/>
              <a:ea typeface="ＭＳ ゴシック"/>
            </a:rPr>
            <a:pPr algn="ctr"/>
            <a:t>0.7人</a:t>
          </a:fld>
          <a:endParaRPr lang="ja-JP" altLang="en-US" sz="900">
            <a:latin typeface="ＭＳ ゴシック" panose="020B0609070205080204" pitchFamily="49" charset="-128"/>
            <a:ea typeface="ＭＳ ゴシック" panose="020B0609070205080204" pitchFamily="49" charset="-128"/>
          </a:endParaRPr>
        </a:p>
      </cdr:txBody>
    </cdr:sp>
  </cdr:absSizeAnchor>
</c:userShapes>
</file>

<file path=xl/drawings/drawing57.xml><?xml version="1.0" encoding="utf-8"?>
<c:userShapes xmlns:c="http://schemas.openxmlformats.org/drawingml/2006/chart">
  <cdr:absSizeAnchor xmlns:cdr="http://schemas.openxmlformats.org/drawingml/2006/chartDrawing">
    <cdr:from>
      <cdr:x>0.91674</cdr:x>
      <cdr:y>0.03101</cdr:y>
    </cdr:from>
    <cdr:ext cx="211001" cy="197997"/>
    <cdr:sp macro="" textlink="">
      <cdr:nvSpPr>
        <cdr:cNvPr id="2" name="テキスト ボックス 1"/>
        <cdr:cNvSpPr txBox="1"/>
      </cdr:nvSpPr>
      <cdr:spPr>
        <a:xfrm xmlns:a="http://schemas.openxmlformats.org/drawingml/2006/main">
          <a:off x="6173488" y="71183"/>
          <a:ext cx="211001" cy="197997"/>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absSizeAnchor xmlns:cdr="http://schemas.openxmlformats.org/drawingml/2006/chartDrawing">
    <cdr:from>
      <cdr:x>0.03496</cdr:x>
      <cdr:y>0.81605</cdr:y>
    </cdr:from>
    <cdr:ext cx="539999" cy="179999"/>
    <cdr:sp macro="" textlink="'問5～7'!$I$616">
      <cdr:nvSpPr>
        <cdr:cNvPr id="18" name="テキスト ボックス 1"/>
        <cdr:cNvSpPr txBox="1"/>
      </cdr:nvSpPr>
      <cdr:spPr>
        <a:xfrm xmlns:a="http://schemas.openxmlformats.org/drawingml/2006/main">
          <a:off x="235409" y="1873252"/>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B4104E58-286E-4FDC-8718-82B8E91A2E5A}" type="TxLink">
            <a:rPr lang="en-US" altLang="en-US" sz="900" b="0" i="0" u="none" strike="noStrike">
              <a:solidFill>
                <a:srgbClr val="000000"/>
              </a:solidFill>
              <a:latin typeface="ＭＳ ゴシック"/>
              <a:ea typeface="ＭＳ ゴシック"/>
            </a:rPr>
            <a:pPr algn="r"/>
            <a:t>N=1,238</a:t>
          </a:fld>
          <a:endParaRPr lang="ja-JP" altLang="en-US" sz="1100"/>
        </a:p>
      </cdr:txBody>
    </cdr:sp>
  </cdr:absSizeAnchor>
  <cdr:absSizeAnchor xmlns:cdr="http://schemas.openxmlformats.org/drawingml/2006/chartDrawing">
    <cdr:from>
      <cdr:x>0.91702</cdr:x>
      <cdr:y>0.13417</cdr:y>
    </cdr:from>
    <cdr:ext cx="503986" cy="205197"/>
    <cdr:sp macro="" textlink="">
      <cdr:nvSpPr>
        <cdr:cNvPr id="6" name="テキスト ボックス 1"/>
        <cdr:cNvSpPr txBox="1"/>
      </cdr:nvSpPr>
      <cdr:spPr>
        <a:xfrm xmlns:a="http://schemas.openxmlformats.org/drawingml/2006/main">
          <a:off x="6175403" y="307987"/>
          <a:ext cx="503986" cy="205197"/>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平均</a:t>
          </a:r>
        </a:p>
      </cdr:txBody>
    </cdr:sp>
  </cdr:absSizeAnchor>
  <cdr:absSizeAnchor xmlns:cdr="http://schemas.openxmlformats.org/drawingml/2006/chartDrawing">
    <cdr:from>
      <cdr:x>0.92232</cdr:x>
      <cdr:y>0.20268</cdr:y>
    </cdr:from>
    <cdr:ext cx="467958" cy="179992"/>
    <cdr:sp macro="" textlink="'問5～7'!$N$627">
      <cdr:nvSpPr>
        <cdr:cNvPr id="7" name="テキスト ボックス 1"/>
        <cdr:cNvSpPr txBox="1"/>
      </cdr:nvSpPr>
      <cdr:spPr>
        <a:xfrm xmlns:a="http://schemas.openxmlformats.org/drawingml/2006/main">
          <a:off x="6211064" y="465253"/>
          <a:ext cx="467958" cy="179992"/>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09DD2E0-E08D-453C-BF2A-0F4969D1CAFD}" type="TxLink">
            <a:rPr lang="en-US" altLang="en-US" sz="900" b="0" i="0" u="none" strike="noStrike">
              <a:solidFill>
                <a:srgbClr val="000000"/>
              </a:solidFill>
              <a:latin typeface="ＭＳ ゴシック"/>
              <a:ea typeface="ＭＳ ゴシック"/>
            </a:rPr>
            <a:pPr algn="ctr"/>
            <a:t>4.5人</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0.92232</cdr:x>
      <cdr:y>0.40185</cdr:y>
    </cdr:from>
    <cdr:ext cx="467958" cy="179992"/>
    <cdr:sp macro="" textlink="'問5～7'!$O$627">
      <cdr:nvSpPr>
        <cdr:cNvPr id="10" name="テキスト ボックス 1"/>
        <cdr:cNvSpPr txBox="1"/>
      </cdr:nvSpPr>
      <cdr:spPr>
        <a:xfrm xmlns:a="http://schemas.openxmlformats.org/drawingml/2006/main">
          <a:off x="6211048" y="922456"/>
          <a:ext cx="467958" cy="179992"/>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1E5EE3FE-B970-47C8-9666-CB7C0FB817A0}" type="TxLink">
            <a:rPr lang="en-US" altLang="en-US" sz="900" b="0" i="0" u="none" strike="noStrike">
              <a:solidFill>
                <a:srgbClr val="000000"/>
              </a:solidFill>
              <a:latin typeface="ＭＳ ゴシック"/>
              <a:ea typeface="ＭＳ ゴシック"/>
            </a:rPr>
            <a:pPr algn="ctr"/>
            <a:t>2.1人</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0.92232</cdr:x>
      <cdr:y>0.60932</cdr:y>
    </cdr:from>
    <cdr:ext cx="467958" cy="179992"/>
    <cdr:sp macro="" textlink="'問5～7'!$P$627">
      <cdr:nvSpPr>
        <cdr:cNvPr id="11" name="テキスト ボックス 1"/>
        <cdr:cNvSpPr txBox="1"/>
      </cdr:nvSpPr>
      <cdr:spPr>
        <a:xfrm xmlns:a="http://schemas.openxmlformats.org/drawingml/2006/main">
          <a:off x="6211048" y="1398708"/>
          <a:ext cx="467958" cy="179992"/>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6DF7881-6BDB-43BE-8849-DF55251CACB8}" type="TxLink">
            <a:rPr lang="en-US" altLang="en-US" sz="900" b="0" i="0" u="none" strike="noStrike">
              <a:solidFill>
                <a:srgbClr val="000000"/>
              </a:solidFill>
              <a:latin typeface="ＭＳ ゴシック"/>
              <a:ea typeface="ＭＳ ゴシック"/>
            </a:rPr>
            <a:pPr algn="ctr"/>
            <a:t>0.8人</a:t>
          </a:fld>
          <a:endParaRPr lang="ja-JP" altLang="en-US" sz="900">
            <a:latin typeface="ＭＳ ゴシック" panose="020B0609070205080204" pitchFamily="49" charset="-128"/>
            <a:ea typeface="ＭＳ ゴシック" panose="020B0609070205080204" pitchFamily="49" charset="-128"/>
          </a:endParaRPr>
        </a:p>
      </cdr:txBody>
    </cdr:sp>
  </cdr:absSizeAnchor>
</c:userShapes>
</file>

<file path=xl/drawings/drawing58.xml><?xml version="1.0" encoding="utf-8"?>
<c:userShapes xmlns:c="http://schemas.openxmlformats.org/drawingml/2006/chart">
  <cdr:absSizeAnchor xmlns:cdr="http://schemas.openxmlformats.org/drawingml/2006/chartDrawing">
    <cdr:from>
      <cdr:x>0.87148</cdr:x>
      <cdr:y>0.03575</cdr:y>
    </cdr:from>
    <cdr:ext cx="211001" cy="197997"/>
    <cdr:sp macro="" textlink="">
      <cdr:nvSpPr>
        <cdr:cNvPr id="2" name="テキスト ボックス 1"/>
        <cdr:cNvSpPr txBox="1"/>
      </cdr:nvSpPr>
      <cdr:spPr>
        <a:xfrm xmlns:a="http://schemas.openxmlformats.org/drawingml/2006/main">
          <a:off x="5868699" y="68786"/>
          <a:ext cx="211001" cy="197997"/>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absSizeAnchor xmlns:cdr="http://schemas.openxmlformats.org/drawingml/2006/chartDrawing">
    <cdr:from>
      <cdr:x>0.0788</cdr:x>
      <cdr:y>0.7208</cdr:y>
    </cdr:from>
    <cdr:ext cx="539998" cy="179999"/>
    <cdr:sp macro="" textlink="'問5～7'!$I$410">
      <cdr:nvSpPr>
        <cdr:cNvPr id="8" name="テキスト ボックス 1"/>
        <cdr:cNvSpPr txBox="1"/>
      </cdr:nvSpPr>
      <cdr:spPr>
        <a:xfrm xmlns:a="http://schemas.openxmlformats.org/drawingml/2006/main">
          <a:off x="530684" y="1386859"/>
          <a:ext cx="539998"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7444E77E-3EBB-46F5-B737-CD5925AC36AF}" type="TxLink">
            <a:rPr lang="en-US" altLang="en-US" sz="900" b="0" i="0" u="none" strike="noStrike">
              <a:solidFill>
                <a:srgbClr val="000000"/>
              </a:solidFill>
              <a:latin typeface="ＭＳ ゴシック"/>
              <a:ea typeface="ＭＳ ゴシック"/>
            </a:rPr>
            <a:pPr algn="r"/>
            <a:t>N=1,238</a:t>
          </a:fld>
          <a:endParaRPr lang="ja-JP" altLang="en-US" sz="1100"/>
        </a:p>
      </cdr:txBody>
    </cdr:sp>
  </cdr:absSizeAnchor>
  <cdr:absSizeAnchor xmlns:cdr="http://schemas.openxmlformats.org/drawingml/2006/chartDrawing">
    <cdr:from>
      <cdr:x>0.89471</cdr:x>
      <cdr:y>0.14519</cdr:y>
    </cdr:from>
    <cdr:ext cx="503986" cy="205209"/>
    <cdr:sp macro="" textlink="">
      <cdr:nvSpPr>
        <cdr:cNvPr id="7" name="テキスト ボックス 1"/>
        <cdr:cNvSpPr txBox="1"/>
      </cdr:nvSpPr>
      <cdr:spPr>
        <a:xfrm xmlns:a="http://schemas.openxmlformats.org/drawingml/2006/main">
          <a:off x="6025104" y="279358"/>
          <a:ext cx="503986" cy="20520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aseline="0">
              <a:latin typeface="ＭＳ ゴシック" panose="020B0609070205080204" pitchFamily="49" charset="-128"/>
              <a:ea typeface="ＭＳ ゴシック" panose="020B0609070205080204" pitchFamily="49" charset="-128"/>
            </a:rPr>
            <a:t>平均</a:t>
          </a:r>
        </a:p>
      </cdr:txBody>
    </cdr:sp>
  </cdr:absSizeAnchor>
  <cdr:absSizeAnchor xmlns:cdr="http://schemas.openxmlformats.org/drawingml/2006/chartDrawing">
    <cdr:from>
      <cdr:x>0.90272</cdr:x>
      <cdr:y>0.23292</cdr:y>
    </cdr:from>
    <cdr:ext cx="468025" cy="179999"/>
    <cdr:sp macro="" textlink="'問5～7'!$N$657">
      <cdr:nvSpPr>
        <cdr:cNvPr id="10" name="テキスト ボックス 1"/>
        <cdr:cNvSpPr txBox="1"/>
      </cdr:nvSpPr>
      <cdr:spPr>
        <a:xfrm xmlns:a="http://schemas.openxmlformats.org/drawingml/2006/main">
          <a:off x="6079104" y="448149"/>
          <a:ext cx="468025" cy="17999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B457D251-37EA-4CC1-A31E-96291CBEA43A}" type="TxLink">
            <a:rPr lang="en-US" altLang="en-US" sz="900" b="0" i="0" u="none" strike="noStrike">
              <a:solidFill>
                <a:srgbClr val="000000"/>
              </a:solidFill>
              <a:latin typeface="ＭＳ ゴシック"/>
              <a:ea typeface="ＭＳ ゴシック"/>
            </a:rPr>
            <a:pPr algn="ctr"/>
            <a:t>3.3人</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0.90272</cdr:x>
      <cdr:y>0.48525</cdr:y>
    </cdr:from>
    <cdr:ext cx="468025" cy="179999"/>
    <cdr:sp macro="" textlink="'問5～7'!$O$657">
      <cdr:nvSpPr>
        <cdr:cNvPr id="11" name="テキスト ボックス 1"/>
        <cdr:cNvSpPr txBox="1"/>
      </cdr:nvSpPr>
      <cdr:spPr>
        <a:xfrm xmlns:a="http://schemas.openxmlformats.org/drawingml/2006/main">
          <a:off x="6079104" y="933643"/>
          <a:ext cx="468025" cy="17999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7CDDAB5-447D-4B20-BD79-401DCBD2E464}" type="TxLink">
            <a:rPr lang="en-US" altLang="en-US" sz="900" b="0" i="0" u="none" strike="noStrike">
              <a:solidFill>
                <a:srgbClr val="000000"/>
              </a:solidFill>
              <a:latin typeface="ＭＳ ゴシック"/>
              <a:ea typeface="ＭＳ ゴシック"/>
            </a:rPr>
            <a:pPr algn="ctr"/>
            <a:t>3.0人</a:t>
          </a:fld>
          <a:endParaRPr lang="ja-JP" altLang="en-US" sz="900">
            <a:latin typeface="ＭＳ ゴシック" panose="020B0609070205080204" pitchFamily="49" charset="-128"/>
            <a:ea typeface="ＭＳ ゴシック" panose="020B0609070205080204" pitchFamily="49" charset="-128"/>
          </a:endParaRPr>
        </a:p>
      </cdr:txBody>
    </cdr:sp>
  </cdr:absSizeAnchor>
</c:userShapes>
</file>

<file path=xl/drawings/drawing59.xml><?xml version="1.0" encoding="utf-8"?>
<c:userShapes xmlns:c="http://schemas.openxmlformats.org/drawingml/2006/chart">
  <cdr:absSizeAnchor xmlns:cdr="http://schemas.openxmlformats.org/drawingml/2006/chartDrawing">
    <cdr:from>
      <cdr:x>0.87289</cdr:x>
      <cdr:y>0.05219</cdr:y>
    </cdr:from>
    <cdr:ext cx="211001" cy="198000"/>
    <cdr:sp macro="" textlink="">
      <cdr:nvSpPr>
        <cdr:cNvPr id="2" name="テキスト ボックス 1"/>
        <cdr:cNvSpPr txBox="1"/>
      </cdr:nvSpPr>
      <cdr:spPr>
        <a:xfrm xmlns:a="http://schemas.openxmlformats.org/drawingml/2006/main">
          <a:off x="5878194" y="83017"/>
          <a:ext cx="211001" cy="198000"/>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relSizeAnchor xmlns:cdr="http://schemas.openxmlformats.org/drawingml/2006/chartDrawing">
    <cdr:from>
      <cdr:x>0.04746</cdr:x>
      <cdr:y>0.35883</cdr:y>
    </cdr:from>
    <cdr:to>
      <cdr:x>0.15254</cdr:x>
      <cdr:y>0.4071</cdr:y>
    </cdr:to>
    <cdr:sp macro="" textlink="">
      <cdr:nvSpPr>
        <cdr:cNvPr id="12" name="テキスト ボックス 1"/>
        <cdr:cNvSpPr txBox="1"/>
      </cdr:nvSpPr>
      <cdr:spPr>
        <a:xfrm xmlns:a="http://schemas.openxmlformats.org/drawingml/2006/main">
          <a:off x="266700" y="1250950"/>
          <a:ext cx="590550" cy="168275"/>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endParaRPr lang="ja-JP" altLang="en-US" sz="1100"/>
        </a:p>
      </cdr:txBody>
    </cdr:sp>
  </cdr:relSizeAnchor>
  <cdr:relSizeAnchor xmlns:cdr="http://schemas.openxmlformats.org/drawingml/2006/chartDrawing">
    <cdr:from>
      <cdr:x>0.09259</cdr:x>
      <cdr:y>0.43051</cdr:y>
    </cdr:from>
    <cdr:to>
      <cdr:x>0.17277</cdr:x>
      <cdr:y>0.54367</cdr:y>
    </cdr:to>
    <cdr:sp macro="" textlink="'問5～7'!$I$727">
      <cdr:nvSpPr>
        <cdr:cNvPr id="19" name="テキスト ボックス 1"/>
        <cdr:cNvSpPr txBox="1"/>
      </cdr:nvSpPr>
      <cdr:spPr>
        <a:xfrm xmlns:a="http://schemas.openxmlformats.org/drawingml/2006/main">
          <a:off x="623492" y="684806"/>
          <a:ext cx="540000" cy="180000"/>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BDB08896-16B3-4D5B-95E5-422815B1D890}" type="TxLink">
            <a:rPr lang="en-US" altLang="en-US" sz="900" b="0" i="0" u="none" strike="noStrike">
              <a:solidFill>
                <a:srgbClr val="000000"/>
              </a:solidFill>
              <a:latin typeface="ＭＳ ゴシック"/>
              <a:ea typeface="ＭＳ ゴシック"/>
            </a:rPr>
            <a:pPr algn="r"/>
            <a:t>N=1,238</a:t>
          </a:fld>
          <a:endParaRPr lang="ja-JP" altLang="en-US" sz="1100"/>
        </a:p>
      </cdr:txBody>
    </cdr:sp>
  </cdr:relSizeAnchor>
  <cdr:absSizeAnchor xmlns:cdr="http://schemas.openxmlformats.org/drawingml/2006/chartDrawing">
    <cdr:from>
      <cdr:x>0.89203</cdr:x>
      <cdr:y>0.25349</cdr:y>
    </cdr:from>
    <cdr:ext cx="503986" cy="205213"/>
    <cdr:sp macro="" textlink="">
      <cdr:nvSpPr>
        <cdr:cNvPr id="5" name="テキスト ボックス 1"/>
        <cdr:cNvSpPr txBox="1"/>
      </cdr:nvSpPr>
      <cdr:spPr>
        <a:xfrm xmlns:a="http://schemas.openxmlformats.org/drawingml/2006/main">
          <a:off x="6007098" y="403225"/>
          <a:ext cx="503986" cy="205213"/>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平均</a:t>
          </a:r>
        </a:p>
      </cdr:txBody>
    </cdr:sp>
  </cdr:absSizeAnchor>
  <cdr:absSizeAnchor xmlns:cdr="http://schemas.openxmlformats.org/drawingml/2006/chartDrawing">
    <cdr:from>
      <cdr:x>0.88873</cdr:x>
      <cdr:y>0.36434</cdr:y>
    </cdr:from>
    <cdr:ext cx="468025" cy="180001"/>
    <cdr:sp macro="" textlink="'問5～7'!$F$734">
      <cdr:nvSpPr>
        <cdr:cNvPr id="6" name="テキスト ボックス 1"/>
        <cdr:cNvSpPr txBox="1"/>
      </cdr:nvSpPr>
      <cdr:spPr>
        <a:xfrm xmlns:a="http://schemas.openxmlformats.org/drawingml/2006/main">
          <a:off x="5984875" y="579552"/>
          <a:ext cx="468026" cy="180000"/>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3EAA001F-3BD2-4BB5-A28A-862D7E07BC1C}" type="TxLink">
            <a:rPr lang="en-US" altLang="en-US" sz="900" b="0" i="0" u="none" strike="noStrike">
              <a:solidFill>
                <a:srgbClr val="000000"/>
              </a:solidFill>
              <a:latin typeface="ＭＳ ゴシック"/>
              <a:ea typeface="ＭＳ ゴシック"/>
            </a:rPr>
            <a:pPr algn="r"/>
            <a:t>75.5％</a:t>
          </a:fld>
          <a:endParaRPr lang="ja-JP" altLang="en-US" sz="900">
            <a:latin typeface="ＭＳ ゴシック" panose="020B0609070205080204" pitchFamily="49" charset="-128"/>
            <a:ea typeface="ＭＳ ゴシック" panose="020B0609070205080204" pitchFamily="49" charset="-128"/>
          </a:endParaRPr>
        </a:p>
      </cdr:txBody>
    </cdr:sp>
  </cdr:absSizeAnchor>
</c:userShapes>
</file>

<file path=xl/drawings/drawing6.xml><?xml version="1.0" encoding="utf-8"?>
<c:userShapes xmlns:c="http://schemas.openxmlformats.org/drawingml/2006/chart">
  <cdr:absSizeAnchor xmlns:cdr="http://schemas.openxmlformats.org/drawingml/2006/chartDrawing">
    <cdr:from>
      <cdr:x>0.87148</cdr:x>
      <cdr:y>0.02686</cdr:y>
    </cdr:from>
    <cdr:ext cx="211001" cy="197997"/>
    <cdr:sp macro="" textlink="">
      <cdr:nvSpPr>
        <cdr:cNvPr id="2" name="テキスト ボックス 1"/>
        <cdr:cNvSpPr txBox="1"/>
      </cdr:nvSpPr>
      <cdr:spPr>
        <a:xfrm xmlns:a="http://schemas.openxmlformats.org/drawingml/2006/main">
          <a:off x="5868669" y="61659"/>
          <a:ext cx="211001" cy="197997"/>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absSizeAnchor xmlns:cdr="http://schemas.openxmlformats.org/drawingml/2006/chartDrawing">
    <cdr:from>
      <cdr:x>0.09012</cdr:x>
      <cdr:y>0.25173</cdr:y>
    </cdr:from>
    <cdr:ext cx="539999" cy="179999"/>
    <cdr:sp macro="" textlink="回収状況!$AT$123">
      <cdr:nvSpPr>
        <cdr:cNvPr id="18" name="テキスト ボックス 1"/>
        <cdr:cNvSpPr txBox="1"/>
      </cdr:nvSpPr>
      <cdr:spPr>
        <a:xfrm xmlns:a="http://schemas.openxmlformats.org/drawingml/2006/main">
          <a:off x="606884" y="57785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7FB24165-7D2A-4492-9F88-578268CAE304}" type="TxLink">
            <a:rPr lang="en-US" altLang="en-US" sz="900" b="0" i="0" u="none" strike="noStrike">
              <a:solidFill>
                <a:srgbClr val="000000"/>
              </a:solidFill>
              <a:latin typeface="ＭＳ ゴシック"/>
              <a:ea typeface="ＭＳ ゴシック"/>
            </a:rPr>
            <a:pPr algn="r"/>
            <a:t>N=1,238</a:t>
          </a:fld>
          <a:endParaRPr lang="ja-JP" altLang="en-US" sz="1100"/>
        </a:p>
      </cdr:txBody>
    </cdr:sp>
  </cdr:absSizeAnchor>
  <cdr:absSizeAnchor xmlns:cdr="http://schemas.openxmlformats.org/drawingml/2006/chartDrawing">
    <cdr:from>
      <cdr:x>0.09012</cdr:x>
      <cdr:y>0.4592</cdr:y>
    </cdr:from>
    <cdr:ext cx="539999" cy="179999"/>
    <cdr:sp macro="" textlink="回収状況!$AU$123">
      <cdr:nvSpPr>
        <cdr:cNvPr id="8" name="テキスト ボックス 1"/>
        <cdr:cNvSpPr txBox="1"/>
      </cdr:nvSpPr>
      <cdr:spPr>
        <a:xfrm xmlns:a="http://schemas.openxmlformats.org/drawingml/2006/main">
          <a:off x="606884" y="105410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F8E89190-8EA0-4E22-8A04-D15DDAA6EA89}" type="TxLink">
            <a:rPr lang="en-US" altLang="en-US" sz="900" b="0" i="0" u="none" strike="noStrike">
              <a:solidFill>
                <a:srgbClr val="000000"/>
              </a:solidFill>
              <a:latin typeface="ＭＳ ゴシック"/>
              <a:ea typeface="ＭＳ ゴシック"/>
            </a:rPr>
            <a:pPr algn="r"/>
            <a:t>N=847</a:t>
          </a:fld>
          <a:endParaRPr lang="ja-JP" altLang="en-US" sz="1100"/>
        </a:p>
      </cdr:txBody>
    </cdr:sp>
  </cdr:absSizeAnchor>
  <cdr:absSizeAnchor xmlns:cdr="http://schemas.openxmlformats.org/drawingml/2006/chartDrawing">
    <cdr:from>
      <cdr:x>0.09012</cdr:x>
      <cdr:y>0.66667</cdr:y>
    </cdr:from>
    <cdr:ext cx="539999" cy="179999"/>
    <cdr:sp macro="" textlink="回収状況!$AV$123">
      <cdr:nvSpPr>
        <cdr:cNvPr id="9" name="テキスト ボックス 1"/>
        <cdr:cNvSpPr txBox="1"/>
      </cdr:nvSpPr>
      <cdr:spPr>
        <a:xfrm xmlns:a="http://schemas.openxmlformats.org/drawingml/2006/main">
          <a:off x="606884" y="153035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0C4563D-AB99-4927-A570-023D5A0FD9D3}" type="TxLink">
            <a:rPr lang="en-US" altLang="en-US" sz="900" b="0" i="0" u="none" strike="noStrike">
              <a:solidFill>
                <a:srgbClr val="000000"/>
              </a:solidFill>
              <a:latin typeface="ＭＳ ゴシック"/>
              <a:ea typeface="ＭＳ ゴシック"/>
            </a:rPr>
            <a:pPr algn="r"/>
            <a:t>N=994</a:t>
          </a:fld>
          <a:endParaRPr lang="ja-JP" altLang="en-US" sz="1100"/>
        </a:p>
      </cdr:txBody>
    </cdr:sp>
  </cdr:absSizeAnchor>
</c:userShapes>
</file>

<file path=xl/drawings/drawing60.xml><?xml version="1.0" encoding="utf-8"?>
<c:userShapes xmlns:c="http://schemas.openxmlformats.org/drawingml/2006/chart">
  <cdr:absSizeAnchor xmlns:cdr="http://schemas.openxmlformats.org/drawingml/2006/chartDrawing">
    <cdr:from>
      <cdr:x>0.87148</cdr:x>
      <cdr:y>0.02686</cdr:y>
    </cdr:from>
    <cdr:ext cx="211001" cy="197997"/>
    <cdr:sp macro="" textlink="">
      <cdr:nvSpPr>
        <cdr:cNvPr id="2" name="テキスト ボックス 1"/>
        <cdr:cNvSpPr txBox="1"/>
      </cdr:nvSpPr>
      <cdr:spPr>
        <a:xfrm xmlns:a="http://schemas.openxmlformats.org/drawingml/2006/main">
          <a:off x="5868669" y="61656"/>
          <a:ext cx="211001" cy="197997"/>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absSizeAnchor xmlns:cdr="http://schemas.openxmlformats.org/drawingml/2006/chartDrawing">
    <cdr:from>
      <cdr:x>0.09153</cdr:x>
      <cdr:y>0.8202</cdr:y>
    </cdr:from>
    <cdr:ext cx="539999" cy="179999"/>
    <cdr:sp macro="" textlink="'問5～7'!$I$739">
      <cdr:nvSpPr>
        <cdr:cNvPr id="18" name="テキスト ボックス 1"/>
        <cdr:cNvSpPr txBox="1"/>
      </cdr:nvSpPr>
      <cdr:spPr>
        <a:xfrm xmlns:a="http://schemas.openxmlformats.org/drawingml/2006/main">
          <a:off x="616409" y="1882777"/>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7DD40689-4321-464F-A18B-1564030FFA91}" type="TxLink">
            <a:rPr lang="en-US" altLang="en-US" sz="900" b="0" i="0" u="none" strike="noStrike">
              <a:solidFill>
                <a:srgbClr val="000000"/>
              </a:solidFill>
              <a:latin typeface="ＭＳ ゴシック"/>
              <a:ea typeface="ＭＳ ゴシック"/>
            </a:rPr>
            <a:pPr algn="r"/>
            <a:t>N=1,238</a:t>
          </a:fld>
          <a:endParaRPr lang="ja-JP" altLang="en-US" sz="1100"/>
        </a:p>
      </cdr:txBody>
    </cdr:sp>
  </cdr:absSizeAnchor>
  <cdr:absSizeAnchor xmlns:cdr="http://schemas.openxmlformats.org/drawingml/2006/chartDrawing">
    <cdr:from>
      <cdr:x>0.89722</cdr:x>
      <cdr:y>0.11757</cdr:y>
    </cdr:from>
    <cdr:ext cx="503986" cy="205197"/>
    <cdr:sp macro="" textlink="">
      <cdr:nvSpPr>
        <cdr:cNvPr id="6" name="テキスト ボックス 1"/>
        <cdr:cNvSpPr txBox="1"/>
      </cdr:nvSpPr>
      <cdr:spPr>
        <a:xfrm xmlns:a="http://schemas.openxmlformats.org/drawingml/2006/main">
          <a:off x="6042025" y="269875"/>
          <a:ext cx="503986" cy="20520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平均</a:t>
          </a:r>
        </a:p>
      </cdr:txBody>
    </cdr:sp>
  </cdr:absSizeAnchor>
  <cdr:absSizeAnchor xmlns:cdr="http://schemas.openxmlformats.org/drawingml/2006/chartDrawing">
    <cdr:from>
      <cdr:x>0.90393</cdr:x>
      <cdr:y>0.19438</cdr:y>
    </cdr:from>
    <cdr:ext cx="467958" cy="179992"/>
    <cdr:sp macro="" textlink="'問5～7'!$N$748">
      <cdr:nvSpPr>
        <cdr:cNvPr id="7" name="テキスト ボックス 1"/>
        <cdr:cNvSpPr txBox="1"/>
      </cdr:nvSpPr>
      <cdr:spPr>
        <a:xfrm xmlns:a="http://schemas.openxmlformats.org/drawingml/2006/main">
          <a:off x="6087253" y="446204"/>
          <a:ext cx="467957" cy="179992"/>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2930F27-91BD-43EC-BE22-C5BA61291BC8}" type="TxLink">
            <a:rPr lang="en-US" altLang="en-US" sz="900" b="0" i="0" u="none" strike="noStrike">
              <a:solidFill>
                <a:srgbClr val="000000"/>
              </a:solidFill>
              <a:latin typeface="ＭＳ ゴシック"/>
              <a:ea typeface="ＭＳ ゴシック"/>
            </a:rPr>
            <a:pPr algn="ctr"/>
            <a:t>2.5人</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0.90393</cdr:x>
      <cdr:y>0.40185</cdr:y>
    </cdr:from>
    <cdr:ext cx="467958" cy="179992"/>
    <cdr:sp macro="" textlink="'問5～7'!$O$748">
      <cdr:nvSpPr>
        <cdr:cNvPr id="10" name="テキスト ボックス 1"/>
        <cdr:cNvSpPr txBox="1"/>
      </cdr:nvSpPr>
      <cdr:spPr>
        <a:xfrm xmlns:a="http://schemas.openxmlformats.org/drawingml/2006/main">
          <a:off x="6087253" y="922456"/>
          <a:ext cx="467957" cy="179992"/>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72EBE2B-4CAC-49E6-8239-B61DF7532171}" type="TxLink">
            <a:rPr lang="en-US" altLang="en-US" sz="900" b="0" i="0" u="none" strike="noStrike">
              <a:solidFill>
                <a:srgbClr val="000000"/>
              </a:solidFill>
              <a:latin typeface="ＭＳ ゴシック"/>
              <a:ea typeface="ＭＳ ゴシック"/>
            </a:rPr>
            <a:pPr algn="ctr"/>
            <a:t>2.3人</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0.90393</cdr:x>
      <cdr:y>0.60932</cdr:y>
    </cdr:from>
    <cdr:ext cx="467958" cy="179992"/>
    <cdr:sp macro="" textlink="'問5～7'!$P$748">
      <cdr:nvSpPr>
        <cdr:cNvPr id="11" name="テキスト ボックス 1"/>
        <cdr:cNvSpPr txBox="1"/>
      </cdr:nvSpPr>
      <cdr:spPr>
        <a:xfrm xmlns:a="http://schemas.openxmlformats.org/drawingml/2006/main">
          <a:off x="6087253" y="1398708"/>
          <a:ext cx="467957" cy="179992"/>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DC7D9D7-7DE9-4F05-913B-31122683EB5F}" type="TxLink">
            <a:rPr lang="en-US" altLang="en-US" sz="900" b="0" i="0" u="none" strike="noStrike">
              <a:solidFill>
                <a:srgbClr val="000000"/>
              </a:solidFill>
              <a:latin typeface="ＭＳ ゴシック"/>
              <a:ea typeface="ＭＳ ゴシック"/>
            </a:rPr>
            <a:pPr algn="ctr"/>
            <a:t>0.2人</a:t>
          </a:fld>
          <a:endParaRPr lang="ja-JP" altLang="en-US" sz="900">
            <a:latin typeface="ＭＳ ゴシック" panose="020B0609070205080204" pitchFamily="49" charset="-128"/>
            <a:ea typeface="ＭＳ ゴシック" panose="020B0609070205080204" pitchFamily="49" charset="-128"/>
          </a:endParaRPr>
        </a:p>
      </cdr:txBody>
    </cdr:sp>
  </cdr:absSizeAnchor>
</c:userShapes>
</file>

<file path=xl/drawings/drawing61.xml><?xml version="1.0" encoding="utf-8"?>
<c:userShapes xmlns:c="http://schemas.openxmlformats.org/drawingml/2006/chart">
  <cdr:absSizeAnchor xmlns:cdr="http://schemas.openxmlformats.org/drawingml/2006/chartDrawing">
    <cdr:from>
      <cdr:x>0.87289</cdr:x>
      <cdr:y>0.05219</cdr:y>
    </cdr:from>
    <cdr:ext cx="211001" cy="198000"/>
    <cdr:sp macro="" textlink="">
      <cdr:nvSpPr>
        <cdr:cNvPr id="2" name="テキスト ボックス 1"/>
        <cdr:cNvSpPr txBox="1"/>
      </cdr:nvSpPr>
      <cdr:spPr>
        <a:xfrm xmlns:a="http://schemas.openxmlformats.org/drawingml/2006/main">
          <a:off x="5878194" y="83017"/>
          <a:ext cx="211001" cy="198000"/>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relSizeAnchor xmlns:cdr="http://schemas.openxmlformats.org/drawingml/2006/chartDrawing">
    <cdr:from>
      <cdr:x>0.04746</cdr:x>
      <cdr:y>0.35883</cdr:y>
    </cdr:from>
    <cdr:to>
      <cdr:x>0.15254</cdr:x>
      <cdr:y>0.4071</cdr:y>
    </cdr:to>
    <cdr:sp macro="" textlink="">
      <cdr:nvSpPr>
        <cdr:cNvPr id="12" name="テキスト ボックス 1"/>
        <cdr:cNvSpPr txBox="1"/>
      </cdr:nvSpPr>
      <cdr:spPr>
        <a:xfrm xmlns:a="http://schemas.openxmlformats.org/drawingml/2006/main">
          <a:off x="266700" y="1250950"/>
          <a:ext cx="590550" cy="168275"/>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endParaRPr lang="ja-JP" altLang="en-US" sz="1100"/>
        </a:p>
      </cdr:txBody>
    </cdr:sp>
  </cdr:relSizeAnchor>
  <cdr:relSizeAnchor xmlns:cdr="http://schemas.openxmlformats.org/drawingml/2006/chartDrawing">
    <cdr:from>
      <cdr:x>0.09259</cdr:x>
      <cdr:y>0.43051</cdr:y>
    </cdr:from>
    <cdr:to>
      <cdr:x>0.17277</cdr:x>
      <cdr:y>0.54367</cdr:y>
    </cdr:to>
    <cdr:sp macro="" textlink="'問5～7'!$I$782">
      <cdr:nvSpPr>
        <cdr:cNvPr id="19" name="テキスト ボックス 1"/>
        <cdr:cNvSpPr txBox="1"/>
      </cdr:nvSpPr>
      <cdr:spPr>
        <a:xfrm xmlns:a="http://schemas.openxmlformats.org/drawingml/2006/main">
          <a:off x="623492" y="684806"/>
          <a:ext cx="540000" cy="180000"/>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137F54C7-D88F-40AE-B876-825A7E4DF7A3}" type="TxLink">
            <a:rPr lang="en-US" altLang="en-US" sz="900" b="0" i="0" u="none" strike="noStrike">
              <a:solidFill>
                <a:srgbClr val="000000"/>
              </a:solidFill>
              <a:latin typeface="ＭＳ ゴシック"/>
              <a:ea typeface="ＭＳ ゴシック"/>
            </a:rPr>
            <a:pPr algn="r"/>
            <a:t>N=1,238</a:t>
          </a:fld>
          <a:endParaRPr lang="ja-JP" altLang="en-US" sz="1100"/>
        </a:p>
      </cdr:txBody>
    </cdr:sp>
  </cdr:relSizeAnchor>
  <cdr:absSizeAnchor xmlns:cdr="http://schemas.openxmlformats.org/drawingml/2006/chartDrawing">
    <cdr:from>
      <cdr:x>0.89203</cdr:x>
      <cdr:y>0.25349</cdr:y>
    </cdr:from>
    <cdr:ext cx="503986" cy="205213"/>
    <cdr:sp macro="" textlink="">
      <cdr:nvSpPr>
        <cdr:cNvPr id="5" name="テキスト ボックス 1"/>
        <cdr:cNvSpPr txBox="1"/>
      </cdr:nvSpPr>
      <cdr:spPr>
        <a:xfrm xmlns:a="http://schemas.openxmlformats.org/drawingml/2006/main">
          <a:off x="6007098" y="403225"/>
          <a:ext cx="503986" cy="205213"/>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平均</a:t>
          </a:r>
        </a:p>
      </cdr:txBody>
    </cdr:sp>
  </cdr:absSizeAnchor>
  <cdr:absSizeAnchor xmlns:cdr="http://schemas.openxmlformats.org/drawingml/2006/chartDrawing">
    <cdr:from>
      <cdr:x>0.89014</cdr:x>
      <cdr:y>0.36434</cdr:y>
    </cdr:from>
    <cdr:ext cx="504053" cy="180001"/>
    <cdr:sp macro="" textlink="'問5～7'!$F$791">
      <cdr:nvSpPr>
        <cdr:cNvPr id="6" name="テキスト ボックス 1"/>
        <cdr:cNvSpPr txBox="1"/>
      </cdr:nvSpPr>
      <cdr:spPr>
        <a:xfrm xmlns:a="http://schemas.openxmlformats.org/drawingml/2006/main">
          <a:off x="5994388" y="579546"/>
          <a:ext cx="504000" cy="180001"/>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0667BCB9-6519-4A25-B6CC-29A5EA0AA167}" type="TxLink">
            <a:rPr lang="en-US" altLang="en-US" sz="900" b="0" i="0" u="none" strike="noStrike">
              <a:solidFill>
                <a:srgbClr val="000000"/>
              </a:solidFill>
              <a:latin typeface="ＭＳ ゴシック"/>
              <a:ea typeface="ＭＳ ゴシック"/>
            </a:rPr>
            <a:pPr algn="r"/>
            <a:t>11.1時間</a:t>
          </a:fld>
          <a:endParaRPr lang="ja-JP" altLang="en-US" sz="900">
            <a:latin typeface="ＭＳ ゴシック" panose="020B0609070205080204" pitchFamily="49" charset="-128"/>
            <a:ea typeface="ＭＳ ゴシック" panose="020B0609070205080204" pitchFamily="49" charset="-128"/>
          </a:endParaRPr>
        </a:p>
      </cdr:txBody>
    </cdr:sp>
  </cdr:absSizeAnchor>
</c:userShapes>
</file>

<file path=xl/drawings/drawing62.xml><?xml version="1.0" encoding="utf-8"?>
<c:userShapes xmlns:c="http://schemas.openxmlformats.org/drawingml/2006/chart">
  <cdr:absSizeAnchor xmlns:cdr="http://schemas.openxmlformats.org/drawingml/2006/chartDrawing">
    <cdr:from>
      <cdr:x>0.87289</cdr:x>
      <cdr:y>0.05219</cdr:y>
    </cdr:from>
    <cdr:ext cx="211001" cy="198000"/>
    <cdr:sp macro="" textlink="">
      <cdr:nvSpPr>
        <cdr:cNvPr id="2" name="テキスト ボックス 1"/>
        <cdr:cNvSpPr txBox="1"/>
      </cdr:nvSpPr>
      <cdr:spPr>
        <a:xfrm xmlns:a="http://schemas.openxmlformats.org/drawingml/2006/main">
          <a:off x="5878194" y="83017"/>
          <a:ext cx="211001" cy="198000"/>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relSizeAnchor xmlns:cdr="http://schemas.openxmlformats.org/drawingml/2006/chartDrawing">
    <cdr:from>
      <cdr:x>0.04746</cdr:x>
      <cdr:y>0.35883</cdr:y>
    </cdr:from>
    <cdr:to>
      <cdr:x>0.15254</cdr:x>
      <cdr:y>0.4071</cdr:y>
    </cdr:to>
    <cdr:sp macro="" textlink="">
      <cdr:nvSpPr>
        <cdr:cNvPr id="12" name="テキスト ボックス 1"/>
        <cdr:cNvSpPr txBox="1"/>
      </cdr:nvSpPr>
      <cdr:spPr>
        <a:xfrm xmlns:a="http://schemas.openxmlformats.org/drawingml/2006/main">
          <a:off x="266700" y="1250950"/>
          <a:ext cx="590550" cy="168275"/>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endParaRPr lang="ja-JP" altLang="en-US" sz="1100"/>
        </a:p>
      </cdr:txBody>
    </cdr:sp>
  </cdr:relSizeAnchor>
  <cdr:relSizeAnchor xmlns:cdr="http://schemas.openxmlformats.org/drawingml/2006/chartDrawing">
    <cdr:from>
      <cdr:x>0.09259</cdr:x>
      <cdr:y>0.43051</cdr:y>
    </cdr:from>
    <cdr:to>
      <cdr:x>0.17277</cdr:x>
      <cdr:y>0.54367</cdr:y>
    </cdr:to>
    <cdr:sp macro="" textlink="'問5～7'!$I$796">
      <cdr:nvSpPr>
        <cdr:cNvPr id="19" name="テキスト ボックス 1"/>
        <cdr:cNvSpPr txBox="1"/>
      </cdr:nvSpPr>
      <cdr:spPr>
        <a:xfrm xmlns:a="http://schemas.openxmlformats.org/drawingml/2006/main">
          <a:off x="623492" y="684806"/>
          <a:ext cx="540000" cy="180000"/>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B1E33D5C-EC89-476A-9740-8A267AFE16A9}" type="TxLink">
            <a:rPr lang="en-US" altLang="en-US" sz="900" b="0" i="0" u="none" strike="noStrike">
              <a:solidFill>
                <a:srgbClr val="000000"/>
              </a:solidFill>
              <a:latin typeface="ＭＳ ゴシック"/>
              <a:ea typeface="ＭＳ ゴシック"/>
            </a:rPr>
            <a:pPr algn="r"/>
            <a:t>N=1,238</a:t>
          </a:fld>
          <a:endParaRPr lang="ja-JP" altLang="en-US" sz="1100"/>
        </a:p>
      </cdr:txBody>
    </cdr:sp>
  </cdr:relSizeAnchor>
</c:userShapes>
</file>

<file path=xl/drawings/drawing63.xml><?xml version="1.0" encoding="utf-8"?>
<c:userShapes xmlns:c="http://schemas.openxmlformats.org/drawingml/2006/chart">
  <cdr:absSizeAnchor xmlns:cdr="http://schemas.openxmlformats.org/drawingml/2006/chartDrawing">
    <cdr:from>
      <cdr:x>0.87148</cdr:x>
      <cdr:y>0.03575</cdr:y>
    </cdr:from>
    <cdr:ext cx="211001" cy="197997"/>
    <cdr:sp macro="" textlink="">
      <cdr:nvSpPr>
        <cdr:cNvPr id="2" name="テキスト ボックス 1"/>
        <cdr:cNvSpPr txBox="1"/>
      </cdr:nvSpPr>
      <cdr:spPr>
        <a:xfrm xmlns:a="http://schemas.openxmlformats.org/drawingml/2006/main">
          <a:off x="5868699" y="68786"/>
          <a:ext cx="211001" cy="197997"/>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absSizeAnchor xmlns:cdr="http://schemas.openxmlformats.org/drawingml/2006/chartDrawing">
    <cdr:from>
      <cdr:x>0.0788</cdr:x>
      <cdr:y>0.7208</cdr:y>
    </cdr:from>
    <cdr:ext cx="539998" cy="179999"/>
    <cdr:sp macro="" textlink="'問5～7'!$I$410">
      <cdr:nvSpPr>
        <cdr:cNvPr id="8" name="テキスト ボックス 1"/>
        <cdr:cNvSpPr txBox="1"/>
      </cdr:nvSpPr>
      <cdr:spPr>
        <a:xfrm xmlns:a="http://schemas.openxmlformats.org/drawingml/2006/main">
          <a:off x="530684" y="1386859"/>
          <a:ext cx="539998"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7444E77E-3EBB-46F5-B737-CD5925AC36AF}" type="TxLink">
            <a:rPr lang="en-US" altLang="en-US" sz="900" b="0" i="0" u="none" strike="noStrike">
              <a:solidFill>
                <a:srgbClr val="000000"/>
              </a:solidFill>
              <a:latin typeface="ＭＳ ゴシック"/>
              <a:ea typeface="ＭＳ ゴシック"/>
            </a:rPr>
            <a:pPr algn="r"/>
            <a:t>N=1,238</a:t>
          </a:fld>
          <a:endParaRPr lang="ja-JP" altLang="en-US" sz="1100"/>
        </a:p>
      </cdr:txBody>
    </cdr:sp>
  </cdr:absSizeAnchor>
  <cdr:absSizeAnchor xmlns:cdr="http://schemas.openxmlformats.org/drawingml/2006/chartDrawing">
    <cdr:from>
      <cdr:x>0.89471</cdr:x>
      <cdr:y>0.14519</cdr:y>
    </cdr:from>
    <cdr:ext cx="503986" cy="205209"/>
    <cdr:sp macro="" textlink="">
      <cdr:nvSpPr>
        <cdr:cNvPr id="7" name="テキスト ボックス 1"/>
        <cdr:cNvSpPr txBox="1"/>
      </cdr:nvSpPr>
      <cdr:spPr>
        <a:xfrm xmlns:a="http://schemas.openxmlformats.org/drawingml/2006/main">
          <a:off x="6025104" y="279358"/>
          <a:ext cx="503986" cy="20520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aseline="0">
              <a:latin typeface="ＭＳ ゴシック" panose="020B0609070205080204" pitchFamily="49" charset="-128"/>
              <a:ea typeface="ＭＳ ゴシック" panose="020B0609070205080204" pitchFamily="49" charset="-128"/>
            </a:rPr>
            <a:t>平均</a:t>
          </a:r>
        </a:p>
      </cdr:txBody>
    </cdr:sp>
  </cdr:absSizeAnchor>
  <cdr:absSizeAnchor xmlns:cdr="http://schemas.openxmlformats.org/drawingml/2006/chartDrawing">
    <cdr:from>
      <cdr:x>0.90131</cdr:x>
      <cdr:y>0.23292</cdr:y>
    </cdr:from>
    <cdr:ext cx="468025" cy="179999"/>
    <cdr:sp macro="" textlink="'問5～7'!$N$814">
      <cdr:nvSpPr>
        <cdr:cNvPr id="10" name="テキスト ボックス 1"/>
        <cdr:cNvSpPr txBox="1"/>
      </cdr:nvSpPr>
      <cdr:spPr>
        <a:xfrm xmlns:a="http://schemas.openxmlformats.org/drawingml/2006/main">
          <a:off x="6069549" y="448149"/>
          <a:ext cx="468025" cy="17999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6ACA11DF-5FAF-4F2A-B8C5-CD9C60F6F1BB}" type="TxLink">
            <a:rPr lang="en-US" altLang="en-US" sz="900" b="0" i="0" u="none" strike="noStrike">
              <a:solidFill>
                <a:srgbClr val="000000"/>
              </a:solidFill>
              <a:latin typeface="ＭＳ ゴシック"/>
              <a:ea typeface="ＭＳ ゴシック"/>
            </a:rPr>
            <a:pPr algn="ctr"/>
            <a:t>1.3人</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0.90131</cdr:x>
      <cdr:y>0.48525</cdr:y>
    </cdr:from>
    <cdr:ext cx="468025" cy="179999"/>
    <cdr:sp macro="" textlink="'問5～7'!$O$814">
      <cdr:nvSpPr>
        <cdr:cNvPr id="11" name="テキスト ボックス 1"/>
        <cdr:cNvSpPr txBox="1"/>
      </cdr:nvSpPr>
      <cdr:spPr>
        <a:xfrm xmlns:a="http://schemas.openxmlformats.org/drawingml/2006/main">
          <a:off x="6069549" y="933643"/>
          <a:ext cx="468025" cy="17999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CE0A9231-7EA7-46FB-BAF7-3192881F9FAE}" type="TxLink">
            <a:rPr lang="en-US" altLang="en-US" sz="900" b="0" i="0" u="none" strike="noStrike">
              <a:solidFill>
                <a:srgbClr val="000000"/>
              </a:solidFill>
              <a:latin typeface="ＭＳ ゴシック"/>
              <a:ea typeface="ＭＳ ゴシック"/>
            </a:rPr>
            <a:pPr algn="ctr"/>
            <a:t>1.4人</a:t>
          </a:fld>
          <a:endParaRPr lang="ja-JP" altLang="en-US" sz="900">
            <a:latin typeface="ＭＳ ゴシック" panose="020B0609070205080204" pitchFamily="49" charset="-128"/>
            <a:ea typeface="ＭＳ ゴシック" panose="020B0609070205080204" pitchFamily="49" charset="-128"/>
          </a:endParaRPr>
        </a:p>
      </cdr:txBody>
    </cdr:sp>
  </cdr:absSizeAnchor>
</c:userShapes>
</file>

<file path=xl/drawings/drawing64.xml><?xml version="1.0" encoding="utf-8"?>
<c:userShapes xmlns:c="http://schemas.openxmlformats.org/drawingml/2006/chart">
  <cdr:absSizeAnchor xmlns:cdr="http://schemas.openxmlformats.org/drawingml/2006/chartDrawing">
    <cdr:from>
      <cdr:x>0.87148</cdr:x>
      <cdr:y>0.03575</cdr:y>
    </cdr:from>
    <cdr:ext cx="211001" cy="197997"/>
    <cdr:sp macro="" textlink="">
      <cdr:nvSpPr>
        <cdr:cNvPr id="2" name="テキスト ボックス 1"/>
        <cdr:cNvSpPr txBox="1"/>
      </cdr:nvSpPr>
      <cdr:spPr>
        <a:xfrm xmlns:a="http://schemas.openxmlformats.org/drawingml/2006/main">
          <a:off x="5868699" y="68786"/>
          <a:ext cx="211001" cy="197997"/>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absSizeAnchor xmlns:cdr="http://schemas.openxmlformats.org/drawingml/2006/chartDrawing">
    <cdr:from>
      <cdr:x>0.0788</cdr:x>
      <cdr:y>0.7208</cdr:y>
    </cdr:from>
    <cdr:ext cx="539998" cy="179999"/>
    <cdr:sp macro="" textlink="'問5～7'!$I$410">
      <cdr:nvSpPr>
        <cdr:cNvPr id="8" name="テキスト ボックス 1"/>
        <cdr:cNvSpPr txBox="1"/>
      </cdr:nvSpPr>
      <cdr:spPr>
        <a:xfrm xmlns:a="http://schemas.openxmlformats.org/drawingml/2006/main">
          <a:off x="530684" y="1386859"/>
          <a:ext cx="539998"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7444E77E-3EBB-46F5-B737-CD5925AC36AF}" type="TxLink">
            <a:rPr lang="en-US" altLang="en-US" sz="900" b="0" i="0" u="none" strike="noStrike">
              <a:solidFill>
                <a:srgbClr val="000000"/>
              </a:solidFill>
              <a:latin typeface="ＭＳ ゴシック"/>
              <a:ea typeface="ＭＳ ゴシック"/>
            </a:rPr>
            <a:pPr algn="r"/>
            <a:t>N=1,238</a:t>
          </a:fld>
          <a:endParaRPr lang="ja-JP" altLang="en-US" sz="1100"/>
        </a:p>
      </cdr:txBody>
    </cdr:sp>
  </cdr:absSizeAnchor>
  <cdr:absSizeAnchor xmlns:cdr="http://schemas.openxmlformats.org/drawingml/2006/chartDrawing">
    <cdr:from>
      <cdr:x>0.89471</cdr:x>
      <cdr:y>0.14519</cdr:y>
    </cdr:from>
    <cdr:ext cx="503986" cy="205209"/>
    <cdr:sp macro="" textlink="">
      <cdr:nvSpPr>
        <cdr:cNvPr id="7" name="テキスト ボックス 1"/>
        <cdr:cNvSpPr txBox="1"/>
      </cdr:nvSpPr>
      <cdr:spPr>
        <a:xfrm xmlns:a="http://schemas.openxmlformats.org/drawingml/2006/main">
          <a:off x="6025104" y="279358"/>
          <a:ext cx="503986" cy="20520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aseline="0">
              <a:latin typeface="ＭＳ ゴシック" panose="020B0609070205080204" pitchFamily="49" charset="-128"/>
              <a:ea typeface="ＭＳ ゴシック" panose="020B0609070205080204" pitchFamily="49" charset="-128"/>
            </a:rPr>
            <a:t>平均</a:t>
          </a:r>
        </a:p>
      </cdr:txBody>
    </cdr:sp>
  </cdr:absSizeAnchor>
  <cdr:absSizeAnchor xmlns:cdr="http://schemas.openxmlformats.org/drawingml/2006/chartDrawing">
    <cdr:from>
      <cdr:x>0.90131</cdr:x>
      <cdr:y>0.23292</cdr:y>
    </cdr:from>
    <cdr:ext cx="468025" cy="179999"/>
    <cdr:sp macro="" textlink="'問5～7'!$N$840">
      <cdr:nvSpPr>
        <cdr:cNvPr id="10" name="テキスト ボックス 1"/>
        <cdr:cNvSpPr txBox="1"/>
      </cdr:nvSpPr>
      <cdr:spPr>
        <a:xfrm xmlns:a="http://schemas.openxmlformats.org/drawingml/2006/main">
          <a:off x="6069549" y="448149"/>
          <a:ext cx="468025" cy="17999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19510267-4037-4D72-B5C5-5D76866597DF}" type="TxLink">
            <a:rPr lang="en-US" altLang="en-US" sz="900" b="0" i="0" u="none" strike="noStrike">
              <a:solidFill>
                <a:srgbClr val="000000"/>
              </a:solidFill>
              <a:latin typeface="ＭＳ ゴシック"/>
              <a:ea typeface="ＭＳ ゴシック"/>
            </a:rPr>
            <a:pPr algn="ctr"/>
            <a:t>0.6人</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0.90131</cdr:x>
      <cdr:y>0.48525</cdr:y>
    </cdr:from>
    <cdr:ext cx="468025" cy="179999"/>
    <cdr:sp macro="" textlink="'問5～7'!$O$840">
      <cdr:nvSpPr>
        <cdr:cNvPr id="11" name="テキスト ボックス 1"/>
        <cdr:cNvSpPr txBox="1"/>
      </cdr:nvSpPr>
      <cdr:spPr>
        <a:xfrm xmlns:a="http://schemas.openxmlformats.org/drawingml/2006/main">
          <a:off x="6069549" y="933643"/>
          <a:ext cx="468025" cy="17999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79E7D2D4-21A0-4B35-89AC-593C4267B7D5}" type="TxLink">
            <a:rPr lang="en-US" altLang="en-US" sz="900" b="0" i="0" u="none" strike="noStrike">
              <a:solidFill>
                <a:srgbClr val="000000"/>
              </a:solidFill>
              <a:latin typeface="ＭＳ ゴシック"/>
              <a:ea typeface="ＭＳ ゴシック"/>
            </a:rPr>
            <a:pPr algn="ctr"/>
            <a:t>0.6人</a:t>
          </a:fld>
          <a:endParaRPr lang="ja-JP" altLang="en-US" sz="900">
            <a:latin typeface="ＭＳ ゴシック" panose="020B0609070205080204" pitchFamily="49" charset="-128"/>
            <a:ea typeface="ＭＳ ゴシック" panose="020B0609070205080204" pitchFamily="49" charset="-128"/>
          </a:endParaRPr>
        </a:p>
      </cdr:txBody>
    </cdr:sp>
  </cdr:absSizeAnchor>
</c:userShapes>
</file>

<file path=xl/drawings/drawing65.xml><?xml version="1.0" encoding="utf-8"?>
<c:userShapes xmlns:c="http://schemas.openxmlformats.org/drawingml/2006/chart">
  <cdr:absSizeAnchor xmlns:cdr="http://schemas.openxmlformats.org/drawingml/2006/chartDrawing">
    <cdr:from>
      <cdr:x>0.93842</cdr:x>
      <cdr:y>0.02399</cdr:y>
    </cdr:from>
    <cdr:ext cx="212399" cy="197999"/>
    <cdr:sp macro="" textlink="">
      <cdr:nvSpPr>
        <cdr:cNvPr id="2" name="テキスト ボックス 1"/>
        <cdr:cNvSpPr txBox="1"/>
      </cdr:nvSpPr>
      <cdr:spPr>
        <a:xfrm xmlns:a="http://schemas.openxmlformats.org/drawingml/2006/main">
          <a:off x="5684855" y="75036"/>
          <a:ext cx="212399" cy="197999"/>
        </a:xfrm>
        <a:prstGeom xmlns:a="http://schemas.openxmlformats.org/drawingml/2006/main" prst="rect">
          <a:avLst/>
        </a:prstGeom>
      </cdr:spPr>
      <cdr:txBody>
        <a:bodyPr xmlns:a="http://schemas.openxmlformats.org/drawingml/2006/main" wrap="non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userShapes>
</file>

<file path=xl/drawings/drawing66.xml><?xml version="1.0" encoding="utf-8"?>
<c:userShapes xmlns:c="http://schemas.openxmlformats.org/drawingml/2006/chart">
  <cdr:absSizeAnchor xmlns:cdr="http://schemas.openxmlformats.org/drawingml/2006/chartDrawing">
    <cdr:from>
      <cdr:x>0.87148</cdr:x>
      <cdr:y>0.0308</cdr:y>
    </cdr:from>
    <cdr:ext cx="211001" cy="197997"/>
    <cdr:sp macro="" textlink="">
      <cdr:nvSpPr>
        <cdr:cNvPr id="2" name="テキスト ボックス 1"/>
        <cdr:cNvSpPr txBox="1"/>
      </cdr:nvSpPr>
      <cdr:spPr>
        <a:xfrm xmlns:a="http://schemas.openxmlformats.org/drawingml/2006/main">
          <a:off x="5868699" y="74509"/>
          <a:ext cx="211001" cy="197997"/>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absSizeAnchor xmlns:cdr="http://schemas.openxmlformats.org/drawingml/2006/chartDrawing">
    <cdr:from>
      <cdr:x>0.09012</cdr:x>
      <cdr:y>0.23992</cdr:y>
    </cdr:from>
    <cdr:ext cx="539999" cy="179998"/>
    <cdr:sp macro="" textlink="'問8～9(3)'!$AE$5">
      <cdr:nvSpPr>
        <cdr:cNvPr id="18" name="テキスト ボックス 1"/>
        <cdr:cNvSpPr txBox="1"/>
      </cdr:nvSpPr>
      <cdr:spPr>
        <a:xfrm xmlns:a="http://schemas.openxmlformats.org/drawingml/2006/main">
          <a:off x="606884" y="580447"/>
          <a:ext cx="539999" cy="179998"/>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195DF64A-5F17-4731-B397-3DD52BB4F222}" type="TxLink">
            <a:rPr lang="en-US" altLang="en-US" sz="900" b="0" i="0" u="none" strike="noStrike">
              <a:solidFill>
                <a:srgbClr val="000000"/>
              </a:solidFill>
              <a:latin typeface="ＭＳ ゴシック"/>
              <a:ea typeface="ＭＳ ゴシック"/>
            </a:rPr>
            <a:pPr algn="r"/>
            <a:t>N=1,238</a:t>
          </a:fld>
          <a:endParaRPr lang="ja-JP" altLang="en-US" sz="1100"/>
        </a:p>
      </cdr:txBody>
    </cdr:sp>
  </cdr:absSizeAnchor>
  <cdr:absSizeAnchor xmlns:cdr="http://schemas.openxmlformats.org/drawingml/2006/chartDrawing">
    <cdr:from>
      <cdr:x>0.09012</cdr:x>
      <cdr:y>0.43634</cdr:y>
    </cdr:from>
    <cdr:ext cx="539999" cy="179999"/>
    <cdr:sp macro="" textlink="'問8～9(3)'!$AF$5">
      <cdr:nvSpPr>
        <cdr:cNvPr id="8" name="テキスト ボックス 1"/>
        <cdr:cNvSpPr txBox="1"/>
      </cdr:nvSpPr>
      <cdr:spPr>
        <a:xfrm xmlns:a="http://schemas.openxmlformats.org/drawingml/2006/main">
          <a:off x="606884" y="1055669"/>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B95E0C21-1BF9-4E18-9EFA-22DE5356AA29}" type="TxLink">
            <a:rPr lang="en-US" altLang="en-US" sz="900" b="0" i="0" u="none" strike="noStrike">
              <a:solidFill>
                <a:srgbClr val="000000"/>
              </a:solidFill>
              <a:latin typeface="ＭＳ ゴシック"/>
              <a:ea typeface="ＭＳ ゴシック"/>
            </a:rPr>
            <a:pPr algn="r"/>
            <a:t>N=847</a:t>
          </a:fld>
          <a:endParaRPr lang="ja-JP" altLang="en-US" sz="1100"/>
        </a:p>
      </cdr:txBody>
    </cdr:sp>
  </cdr:absSizeAnchor>
  <cdr:absSizeAnchor xmlns:cdr="http://schemas.openxmlformats.org/drawingml/2006/chartDrawing">
    <cdr:from>
      <cdr:x>0.09012</cdr:x>
      <cdr:y>0.63277</cdr:y>
    </cdr:from>
    <cdr:ext cx="539999" cy="179997"/>
    <cdr:sp macro="" textlink="'問8～9(3)'!$AG$5">
      <cdr:nvSpPr>
        <cdr:cNvPr id="9" name="テキスト ボックス 1"/>
        <cdr:cNvSpPr txBox="1"/>
      </cdr:nvSpPr>
      <cdr:spPr>
        <a:xfrm xmlns:a="http://schemas.openxmlformats.org/drawingml/2006/main">
          <a:off x="606884" y="1530893"/>
          <a:ext cx="539999" cy="179997"/>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B9AF3646-DEF2-43B2-A1C6-1C5D4FD36047}" type="TxLink">
            <a:rPr lang="en-US" altLang="en-US" sz="900" b="0" i="0" u="none" strike="noStrike">
              <a:solidFill>
                <a:srgbClr val="000000"/>
              </a:solidFill>
              <a:latin typeface="ＭＳ ゴシック"/>
              <a:ea typeface="ＭＳ ゴシック"/>
            </a:rPr>
            <a:pPr algn="r"/>
            <a:t>N=994</a:t>
          </a:fld>
          <a:endParaRPr lang="ja-JP" altLang="en-US" sz="1100"/>
        </a:p>
      </cdr:txBody>
    </cdr:sp>
  </cdr:absSizeAnchor>
  <cdr:absSizeAnchor xmlns:cdr="http://schemas.openxmlformats.org/drawingml/2006/chartDrawing">
    <cdr:from>
      <cdr:x>0.89612</cdr:x>
      <cdr:y>0.11549</cdr:y>
    </cdr:from>
    <cdr:ext cx="503986" cy="205209"/>
    <cdr:sp macro="" textlink="">
      <cdr:nvSpPr>
        <cdr:cNvPr id="7" name="テキスト ボックス 1"/>
        <cdr:cNvSpPr txBox="1"/>
      </cdr:nvSpPr>
      <cdr:spPr>
        <a:xfrm xmlns:a="http://schemas.openxmlformats.org/drawingml/2006/main">
          <a:off x="6034597" y="279420"/>
          <a:ext cx="504000" cy="205200"/>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平均</a:t>
          </a:r>
        </a:p>
      </cdr:txBody>
    </cdr:sp>
  </cdr:absSizeAnchor>
  <cdr:absSizeAnchor xmlns:cdr="http://schemas.openxmlformats.org/drawingml/2006/chartDrawing">
    <cdr:from>
      <cdr:x>0.90131</cdr:x>
      <cdr:y>0.18837</cdr:y>
    </cdr:from>
    <cdr:ext cx="468025" cy="179999"/>
    <cdr:sp macro="" textlink="'問8～9(3)'!$AB$17">
      <cdr:nvSpPr>
        <cdr:cNvPr id="10" name="テキスト ボックス 1"/>
        <cdr:cNvSpPr txBox="1"/>
      </cdr:nvSpPr>
      <cdr:spPr>
        <a:xfrm xmlns:a="http://schemas.openxmlformats.org/drawingml/2006/main">
          <a:off x="6069609" y="455733"/>
          <a:ext cx="468025" cy="17999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C125EB1A-2CD0-48C2-8798-3EE9632249B3}" type="TxLink">
            <a:rPr lang="en-US" altLang="en-US" sz="900" b="0" i="0" u="none" strike="noStrike">
              <a:solidFill>
                <a:srgbClr val="000000"/>
              </a:solidFill>
              <a:latin typeface="ＭＳ ゴシック"/>
              <a:ea typeface="ＭＳ ゴシック"/>
            </a:rPr>
            <a:pPr algn="ctr"/>
            <a:t>57.2人</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0.90131</cdr:x>
      <cdr:y>0.38129</cdr:y>
    </cdr:from>
    <cdr:ext cx="468025" cy="179999"/>
    <cdr:sp macro="" textlink="'問8～9(3)'!$AC$17">
      <cdr:nvSpPr>
        <cdr:cNvPr id="11" name="テキスト ボックス 1"/>
        <cdr:cNvSpPr txBox="1"/>
      </cdr:nvSpPr>
      <cdr:spPr>
        <a:xfrm xmlns:a="http://schemas.openxmlformats.org/drawingml/2006/main">
          <a:off x="6069609" y="922473"/>
          <a:ext cx="468025" cy="180000"/>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A6B18E8-614E-4D6E-9FEA-222EE32CB014}" type="TxLink">
            <a:rPr lang="en-US" altLang="en-US" sz="900" b="0" i="0" u="none" strike="noStrike">
              <a:solidFill>
                <a:srgbClr val="000000"/>
              </a:solidFill>
              <a:latin typeface="ＭＳ ゴシック"/>
              <a:ea typeface="ＭＳ ゴシック"/>
            </a:rPr>
            <a:pPr algn="ctr"/>
            <a:t>30.1人</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0.90131</cdr:x>
      <cdr:y>0.57814</cdr:y>
    </cdr:from>
    <cdr:ext cx="468025" cy="179999"/>
    <cdr:sp macro="" textlink="'問8～9(3)'!$AD$17">
      <cdr:nvSpPr>
        <cdr:cNvPr id="12" name="テキスト ボックス 1"/>
        <cdr:cNvSpPr txBox="1"/>
      </cdr:nvSpPr>
      <cdr:spPr>
        <a:xfrm xmlns:a="http://schemas.openxmlformats.org/drawingml/2006/main">
          <a:off x="6069609" y="1398722"/>
          <a:ext cx="468025" cy="17999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1335607-D8DC-44FE-B41D-C4BF922C6A96}" type="TxLink">
            <a:rPr lang="en-US" altLang="en-US" sz="900" b="0" i="0" u="none" strike="noStrike">
              <a:solidFill>
                <a:srgbClr val="000000"/>
              </a:solidFill>
              <a:latin typeface="ＭＳ ゴシック"/>
              <a:ea typeface="ＭＳ ゴシック"/>
            </a:rPr>
            <a:pPr algn="ctr"/>
            <a:t>38.5人</a:t>
          </a:fld>
          <a:endParaRPr lang="ja-JP" altLang="en-US" sz="900">
            <a:latin typeface="ＭＳ ゴシック" panose="020B0609070205080204" pitchFamily="49" charset="-128"/>
            <a:ea typeface="ＭＳ ゴシック" panose="020B0609070205080204" pitchFamily="49" charset="-128"/>
          </a:endParaRPr>
        </a:p>
      </cdr:txBody>
    </cdr:sp>
  </cdr:absSizeAnchor>
</c:userShapes>
</file>

<file path=xl/drawings/drawing67.xml><?xml version="1.0" encoding="utf-8"?>
<c:userShapes xmlns:c="http://schemas.openxmlformats.org/drawingml/2006/chart">
  <cdr:absSizeAnchor xmlns:cdr="http://schemas.openxmlformats.org/drawingml/2006/chartDrawing">
    <cdr:from>
      <cdr:x>0.87148</cdr:x>
      <cdr:y>0.0308</cdr:y>
    </cdr:from>
    <cdr:ext cx="211001" cy="197997"/>
    <cdr:sp macro="" textlink="">
      <cdr:nvSpPr>
        <cdr:cNvPr id="2" name="テキスト ボックス 1"/>
        <cdr:cNvSpPr txBox="1"/>
      </cdr:nvSpPr>
      <cdr:spPr>
        <a:xfrm xmlns:a="http://schemas.openxmlformats.org/drawingml/2006/main">
          <a:off x="5868699" y="74509"/>
          <a:ext cx="211001" cy="197997"/>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absSizeAnchor xmlns:cdr="http://schemas.openxmlformats.org/drawingml/2006/chartDrawing">
    <cdr:from>
      <cdr:x>0.09012</cdr:x>
      <cdr:y>0.23992</cdr:y>
    </cdr:from>
    <cdr:ext cx="539999" cy="179998"/>
    <cdr:sp macro="" textlink="'問8～9(3)'!$AE$24">
      <cdr:nvSpPr>
        <cdr:cNvPr id="18" name="テキスト ボックス 1"/>
        <cdr:cNvSpPr txBox="1"/>
      </cdr:nvSpPr>
      <cdr:spPr>
        <a:xfrm xmlns:a="http://schemas.openxmlformats.org/drawingml/2006/main">
          <a:off x="606884" y="580447"/>
          <a:ext cx="539999" cy="179998"/>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0FD749E-9A80-4C19-8279-426EC91069C8}" type="TxLink">
            <a:rPr lang="en-US" altLang="en-US" sz="900" b="0" i="0" u="none" strike="noStrike">
              <a:solidFill>
                <a:srgbClr val="000000"/>
              </a:solidFill>
              <a:latin typeface="ＭＳ ゴシック"/>
              <a:ea typeface="ＭＳ ゴシック"/>
            </a:rPr>
            <a:pPr algn="r"/>
            <a:t>N=1,238</a:t>
          </a:fld>
          <a:endParaRPr lang="ja-JP" altLang="en-US" sz="1100"/>
        </a:p>
      </cdr:txBody>
    </cdr:sp>
  </cdr:absSizeAnchor>
  <cdr:absSizeAnchor xmlns:cdr="http://schemas.openxmlformats.org/drawingml/2006/chartDrawing">
    <cdr:from>
      <cdr:x>0.09012</cdr:x>
      <cdr:y>0.43634</cdr:y>
    </cdr:from>
    <cdr:ext cx="539999" cy="179999"/>
    <cdr:sp macro="" textlink="'問8～9(3)'!$AF$24">
      <cdr:nvSpPr>
        <cdr:cNvPr id="8" name="テキスト ボックス 1"/>
        <cdr:cNvSpPr txBox="1"/>
      </cdr:nvSpPr>
      <cdr:spPr>
        <a:xfrm xmlns:a="http://schemas.openxmlformats.org/drawingml/2006/main">
          <a:off x="606884" y="1055669"/>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DCC39190-1EEE-45F4-A610-478A95E6B203}" type="TxLink">
            <a:rPr lang="en-US" altLang="en-US" sz="900" b="0" i="0" u="none" strike="noStrike">
              <a:solidFill>
                <a:srgbClr val="000000"/>
              </a:solidFill>
              <a:latin typeface="ＭＳ ゴシック"/>
              <a:ea typeface="ＭＳ ゴシック"/>
            </a:rPr>
            <a:pPr algn="r"/>
            <a:t>N=847</a:t>
          </a:fld>
          <a:endParaRPr lang="ja-JP" altLang="en-US" sz="1100"/>
        </a:p>
      </cdr:txBody>
    </cdr:sp>
  </cdr:absSizeAnchor>
  <cdr:absSizeAnchor xmlns:cdr="http://schemas.openxmlformats.org/drawingml/2006/chartDrawing">
    <cdr:from>
      <cdr:x>0.09012</cdr:x>
      <cdr:y>0.63277</cdr:y>
    </cdr:from>
    <cdr:ext cx="539999" cy="179997"/>
    <cdr:sp macro="" textlink="'問8～9(3)'!$AG$24">
      <cdr:nvSpPr>
        <cdr:cNvPr id="9" name="テキスト ボックス 1"/>
        <cdr:cNvSpPr txBox="1"/>
      </cdr:nvSpPr>
      <cdr:spPr>
        <a:xfrm xmlns:a="http://schemas.openxmlformats.org/drawingml/2006/main">
          <a:off x="606884" y="1530893"/>
          <a:ext cx="539999" cy="179997"/>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70BBD612-0104-4777-992E-35DC54C1E06B}" type="TxLink">
            <a:rPr lang="en-US" altLang="en-US" sz="900" b="0" i="0" u="none" strike="noStrike">
              <a:solidFill>
                <a:srgbClr val="000000"/>
              </a:solidFill>
              <a:latin typeface="ＭＳ ゴシック"/>
              <a:ea typeface="ＭＳ ゴシック"/>
            </a:rPr>
            <a:pPr algn="r"/>
            <a:t>N=994</a:t>
          </a:fld>
          <a:endParaRPr lang="ja-JP" altLang="en-US" sz="1100"/>
        </a:p>
      </cdr:txBody>
    </cdr:sp>
  </cdr:absSizeAnchor>
  <cdr:absSizeAnchor xmlns:cdr="http://schemas.openxmlformats.org/drawingml/2006/chartDrawing">
    <cdr:from>
      <cdr:x>0.89612</cdr:x>
      <cdr:y>0.11549</cdr:y>
    </cdr:from>
    <cdr:ext cx="503986" cy="205209"/>
    <cdr:sp macro="" textlink="">
      <cdr:nvSpPr>
        <cdr:cNvPr id="7" name="テキスト ボックス 1"/>
        <cdr:cNvSpPr txBox="1"/>
      </cdr:nvSpPr>
      <cdr:spPr>
        <a:xfrm xmlns:a="http://schemas.openxmlformats.org/drawingml/2006/main">
          <a:off x="6034597" y="279420"/>
          <a:ext cx="504000" cy="205200"/>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平均</a:t>
          </a:r>
        </a:p>
      </cdr:txBody>
    </cdr:sp>
  </cdr:absSizeAnchor>
  <cdr:absSizeAnchor xmlns:cdr="http://schemas.openxmlformats.org/drawingml/2006/chartDrawing">
    <cdr:from>
      <cdr:x>0.90131</cdr:x>
      <cdr:y>0.18837</cdr:y>
    </cdr:from>
    <cdr:ext cx="468025" cy="179999"/>
    <cdr:sp macro="" textlink="'問8～9(3)'!$AB$36">
      <cdr:nvSpPr>
        <cdr:cNvPr id="10" name="テキスト ボックス 1"/>
        <cdr:cNvSpPr txBox="1"/>
      </cdr:nvSpPr>
      <cdr:spPr>
        <a:xfrm xmlns:a="http://schemas.openxmlformats.org/drawingml/2006/main">
          <a:off x="6069609" y="455733"/>
          <a:ext cx="468025" cy="17999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5436130-612D-40EA-AB97-BE08E24882F9}" type="TxLink">
            <a:rPr lang="en-US" altLang="en-US" sz="900" b="0" i="0" u="none" strike="noStrike">
              <a:solidFill>
                <a:srgbClr val="000000"/>
              </a:solidFill>
              <a:latin typeface="ＭＳ ゴシック"/>
              <a:ea typeface="ＭＳ ゴシック"/>
            </a:rPr>
            <a:pPr algn="ctr"/>
            <a:t>50.5人</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0.90131</cdr:x>
      <cdr:y>0.38129</cdr:y>
    </cdr:from>
    <cdr:ext cx="468025" cy="179999"/>
    <cdr:sp macro="" textlink="'問8～9(3)'!$AC$36">
      <cdr:nvSpPr>
        <cdr:cNvPr id="11" name="テキスト ボックス 1"/>
        <cdr:cNvSpPr txBox="1"/>
      </cdr:nvSpPr>
      <cdr:spPr>
        <a:xfrm xmlns:a="http://schemas.openxmlformats.org/drawingml/2006/main">
          <a:off x="6069609" y="922473"/>
          <a:ext cx="468025" cy="180000"/>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A14CACE-20BB-4F52-AFE4-E0568E127A53}" type="TxLink">
            <a:rPr lang="en-US" altLang="en-US" sz="900" b="0" i="0" u="none" strike="noStrike">
              <a:solidFill>
                <a:srgbClr val="000000"/>
              </a:solidFill>
              <a:latin typeface="ＭＳ ゴシック"/>
              <a:ea typeface="ＭＳ ゴシック"/>
            </a:rPr>
            <a:pPr algn="ctr"/>
            <a:t>26.2人</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0.90131</cdr:x>
      <cdr:y>0.57814</cdr:y>
    </cdr:from>
    <cdr:ext cx="468025" cy="179999"/>
    <cdr:sp macro="" textlink="'問8～9(3)'!$AD$36">
      <cdr:nvSpPr>
        <cdr:cNvPr id="12" name="テキスト ボックス 1"/>
        <cdr:cNvSpPr txBox="1"/>
      </cdr:nvSpPr>
      <cdr:spPr>
        <a:xfrm xmlns:a="http://schemas.openxmlformats.org/drawingml/2006/main">
          <a:off x="6069609" y="1398722"/>
          <a:ext cx="468025" cy="17999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7D34017-4D11-4C0B-A238-3FF55BD23361}" type="TxLink">
            <a:rPr lang="en-US" altLang="en-US" sz="900" b="0" i="0" u="none" strike="noStrike">
              <a:solidFill>
                <a:srgbClr val="000000"/>
              </a:solidFill>
              <a:latin typeface="ＭＳ ゴシック"/>
              <a:ea typeface="ＭＳ ゴシック"/>
            </a:rPr>
            <a:pPr algn="ctr"/>
            <a:t>32.8人</a:t>
          </a:fld>
          <a:endParaRPr lang="ja-JP" altLang="en-US" sz="900">
            <a:latin typeface="ＭＳ ゴシック" panose="020B0609070205080204" pitchFamily="49" charset="-128"/>
            <a:ea typeface="ＭＳ ゴシック" panose="020B0609070205080204" pitchFamily="49" charset="-128"/>
          </a:endParaRPr>
        </a:p>
      </cdr:txBody>
    </cdr:sp>
  </cdr:absSizeAnchor>
</c:userShapes>
</file>

<file path=xl/drawings/drawing68.xml><?xml version="1.0" encoding="utf-8"?>
<c:userShapes xmlns:c="http://schemas.openxmlformats.org/drawingml/2006/chart">
  <cdr:absSizeAnchor xmlns:cdr="http://schemas.openxmlformats.org/drawingml/2006/chartDrawing">
    <cdr:from>
      <cdr:x>0.87148</cdr:x>
      <cdr:y>0.02686</cdr:y>
    </cdr:from>
    <cdr:ext cx="211001" cy="197997"/>
    <cdr:sp macro="" textlink="">
      <cdr:nvSpPr>
        <cdr:cNvPr id="2" name="テキスト ボックス 1"/>
        <cdr:cNvSpPr txBox="1"/>
      </cdr:nvSpPr>
      <cdr:spPr>
        <a:xfrm xmlns:a="http://schemas.openxmlformats.org/drawingml/2006/main">
          <a:off x="5868669" y="61656"/>
          <a:ext cx="211001" cy="197997"/>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absSizeAnchor xmlns:cdr="http://schemas.openxmlformats.org/drawingml/2006/chartDrawing">
    <cdr:from>
      <cdr:x>0.09012</cdr:x>
      <cdr:y>0.25173</cdr:y>
    </cdr:from>
    <cdr:ext cx="539999" cy="179999"/>
    <cdr:sp macro="" textlink="'問8～9(3)'!$AE$43">
      <cdr:nvSpPr>
        <cdr:cNvPr id="18" name="テキスト ボックス 1"/>
        <cdr:cNvSpPr txBox="1"/>
      </cdr:nvSpPr>
      <cdr:spPr>
        <a:xfrm xmlns:a="http://schemas.openxmlformats.org/drawingml/2006/main">
          <a:off x="606884" y="57785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8C9F926E-0EE8-49E1-8B80-3311457DEC6F}" type="TxLink">
            <a:rPr lang="en-US" altLang="en-US" sz="900" b="0" i="0" u="none" strike="noStrike">
              <a:solidFill>
                <a:srgbClr val="000000"/>
              </a:solidFill>
              <a:latin typeface="ＭＳ ゴシック"/>
              <a:ea typeface="ＭＳ ゴシック"/>
            </a:rPr>
            <a:pPr algn="r"/>
            <a:t>N=1,238</a:t>
          </a:fld>
          <a:endParaRPr lang="ja-JP" altLang="en-US" sz="1100"/>
        </a:p>
      </cdr:txBody>
    </cdr:sp>
  </cdr:absSizeAnchor>
  <cdr:absSizeAnchor xmlns:cdr="http://schemas.openxmlformats.org/drawingml/2006/chartDrawing">
    <cdr:from>
      <cdr:x>0.09012</cdr:x>
      <cdr:y>0.4592</cdr:y>
    </cdr:from>
    <cdr:ext cx="539999" cy="179999"/>
    <cdr:sp macro="" textlink="'問8～9(3)'!$AF$43">
      <cdr:nvSpPr>
        <cdr:cNvPr id="8" name="テキスト ボックス 1"/>
        <cdr:cNvSpPr txBox="1"/>
      </cdr:nvSpPr>
      <cdr:spPr>
        <a:xfrm xmlns:a="http://schemas.openxmlformats.org/drawingml/2006/main">
          <a:off x="606884" y="105410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3210CE7-4189-44CC-8BA5-539F18D179AB}" type="TxLink">
            <a:rPr lang="en-US" altLang="en-US" sz="900" b="0" i="0" u="none" strike="noStrike">
              <a:solidFill>
                <a:srgbClr val="000000"/>
              </a:solidFill>
              <a:latin typeface="ＭＳ ゴシック"/>
              <a:ea typeface="ＭＳ ゴシック"/>
            </a:rPr>
            <a:pPr algn="r"/>
            <a:t>N=847</a:t>
          </a:fld>
          <a:endParaRPr lang="ja-JP" altLang="en-US" sz="1100"/>
        </a:p>
      </cdr:txBody>
    </cdr:sp>
  </cdr:absSizeAnchor>
  <cdr:absSizeAnchor xmlns:cdr="http://schemas.openxmlformats.org/drawingml/2006/chartDrawing">
    <cdr:from>
      <cdr:x>0.09012</cdr:x>
      <cdr:y>0.66667</cdr:y>
    </cdr:from>
    <cdr:ext cx="539999" cy="179999"/>
    <cdr:sp macro="" textlink="'問8～9(3)'!$AG$43">
      <cdr:nvSpPr>
        <cdr:cNvPr id="9" name="テキスト ボックス 1"/>
        <cdr:cNvSpPr txBox="1"/>
      </cdr:nvSpPr>
      <cdr:spPr>
        <a:xfrm xmlns:a="http://schemas.openxmlformats.org/drawingml/2006/main">
          <a:off x="606884" y="153035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62B4AF24-90E9-441E-AE93-7CA15A5B230A}" type="TxLink">
            <a:rPr lang="en-US" altLang="en-US" sz="900" b="0" i="0" u="none" strike="noStrike">
              <a:solidFill>
                <a:srgbClr val="000000"/>
              </a:solidFill>
              <a:latin typeface="ＭＳ ゴシック"/>
              <a:ea typeface="ＭＳ ゴシック"/>
            </a:rPr>
            <a:pPr algn="r"/>
            <a:t>N=994</a:t>
          </a:fld>
          <a:endParaRPr lang="ja-JP" altLang="en-US" sz="1100"/>
        </a:p>
      </cdr:txBody>
    </cdr:sp>
  </cdr:absSizeAnchor>
  <cdr:absSizeAnchor xmlns:cdr="http://schemas.openxmlformats.org/drawingml/2006/chartDrawing">
    <cdr:from>
      <cdr:x>0.89722</cdr:x>
      <cdr:y>0.11757</cdr:y>
    </cdr:from>
    <cdr:ext cx="503986" cy="205197"/>
    <cdr:sp macro="" textlink="">
      <cdr:nvSpPr>
        <cdr:cNvPr id="6" name="テキスト ボックス 1"/>
        <cdr:cNvSpPr txBox="1"/>
      </cdr:nvSpPr>
      <cdr:spPr>
        <a:xfrm xmlns:a="http://schemas.openxmlformats.org/drawingml/2006/main">
          <a:off x="6042025" y="269875"/>
          <a:ext cx="503986" cy="20520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平均</a:t>
          </a:r>
        </a:p>
      </cdr:txBody>
    </cdr:sp>
  </cdr:absSizeAnchor>
  <cdr:absSizeAnchor xmlns:cdr="http://schemas.openxmlformats.org/drawingml/2006/chartDrawing">
    <cdr:from>
      <cdr:x>0.90252</cdr:x>
      <cdr:y>0.19438</cdr:y>
    </cdr:from>
    <cdr:ext cx="467958" cy="179992"/>
    <cdr:sp macro="" textlink="'問8～9(3)'!$AB$52">
      <cdr:nvSpPr>
        <cdr:cNvPr id="7" name="テキスト ボックス 1"/>
        <cdr:cNvSpPr txBox="1"/>
      </cdr:nvSpPr>
      <cdr:spPr>
        <a:xfrm xmlns:a="http://schemas.openxmlformats.org/drawingml/2006/main">
          <a:off x="6077703" y="446204"/>
          <a:ext cx="468000" cy="179992"/>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67D1565E-73E9-4A0D-8948-3257D0D60C7A}" type="TxLink">
            <a:rPr lang="en-US" altLang="en-US" sz="900" b="0" i="0" u="none" strike="noStrike">
              <a:solidFill>
                <a:srgbClr val="000000"/>
              </a:solidFill>
              <a:latin typeface="ＭＳ ゴシック"/>
              <a:ea typeface="ＭＳ ゴシック"/>
            </a:rPr>
            <a:pPr algn="ctr"/>
            <a:t>89.5％</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0.90252</cdr:x>
      <cdr:y>0.40185</cdr:y>
    </cdr:from>
    <cdr:ext cx="467958" cy="179992"/>
    <cdr:sp macro="" textlink="'問8～9(3)'!$AC$52">
      <cdr:nvSpPr>
        <cdr:cNvPr id="10" name="テキスト ボックス 1"/>
        <cdr:cNvSpPr txBox="1"/>
      </cdr:nvSpPr>
      <cdr:spPr>
        <a:xfrm xmlns:a="http://schemas.openxmlformats.org/drawingml/2006/main">
          <a:off x="6077703" y="922456"/>
          <a:ext cx="468000" cy="179992"/>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5B2BC4D-47BD-4F05-ABA4-94DA9721BDDF}" type="TxLink">
            <a:rPr lang="en-US" altLang="en-US" sz="900" b="0" i="0" u="none" strike="noStrike">
              <a:solidFill>
                <a:srgbClr val="000000"/>
              </a:solidFill>
              <a:latin typeface="ＭＳ ゴシック"/>
              <a:ea typeface="ＭＳ ゴシック"/>
            </a:rPr>
            <a:pPr algn="ctr"/>
            <a:t>89.5％</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0.90252</cdr:x>
      <cdr:y>0.60932</cdr:y>
    </cdr:from>
    <cdr:ext cx="467958" cy="179992"/>
    <cdr:sp macro="" textlink="'問8～9(3)'!$AD$52">
      <cdr:nvSpPr>
        <cdr:cNvPr id="11" name="テキスト ボックス 1"/>
        <cdr:cNvSpPr txBox="1"/>
      </cdr:nvSpPr>
      <cdr:spPr>
        <a:xfrm xmlns:a="http://schemas.openxmlformats.org/drawingml/2006/main">
          <a:off x="6077703" y="1398708"/>
          <a:ext cx="468000" cy="179992"/>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C4134B4-070F-4CF7-BD5C-5E7C852752BC}" type="TxLink">
            <a:rPr lang="en-US" altLang="en-US" sz="900" b="0" i="0" u="none" strike="noStrike">
              <a:solidFill>
                <a:srgbClr val="000000"/>
              </a:solidFill>
              <a:latin typeface="ＭＳ ゴシック"/>
              <a:ea typeface="ＭＳ ゴシック"/>
            </a:rPr>
            <a:pPr algn="ctr"/>
            <a:t>86.9％</a:t>
          </a:fld>
          <a:endParaRPr lang="ja-JP" altLang="en-US" sz="900">
            <a:latin typeface="ＭＳ ゴシック" panose="020B0609070205080204" pitchFamily="49" charset="-128"/>
            <a:ea typeface="ＭＳ ゴシック" panose="020B0609070205080204" pitchFamily="49" charset="-128"/>
          </a:endParaRPr>
        </a:p>
      </cdr:txBody>
    </cdr:sp>
  </cdr:absSizeAnchor>
</c:userShapes>
</file>

<file path=xl/drawings/drawing69.xml><?xml version="1.0" encoding="utf-8"?>
<c:userShapes xmlns:c="http://schemas.openxmlformats.org/drawingml/2006/chart">
  <cdr:absSizeAnchor xmlns:cdr="http://schemas.openxmlformats.org/drawingml/2006/chartDrawing">
    <cdr:from>
      <cdr:x>0.87148</cdr:x>
      <cdr:y>0.02686</cdr:y>
    </cdr:from>
    <cdr:ext cx="211001" cy="197997"/>
    <cdr:sp macro="" textlink="">
      <cdr:nvSpPr>
        <cdr:cNvPr id="2" name="テキスト ボックス 1"/>
        <cdr:cNvSpPr txBox="1"/>
      </cdr:nvSpPr>
      <cdr:spPr>
        <a:xfrm xmlns:a="http://schemas.openxmlformats.org/drawingml/2006/main">
          <a:off x="5868669" y="61656"/>
          <a:ext cx="211001" cy="197997"/>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absSizeAnchor xmlns:cdr="http://schemas.openxmlformats.org/drawingml/2006/chartDrawing">
    <cdr:from>
      <cdr:x>0.09012</cdr:x>
      <cdr:y>0.25173</cdr:y>
    </cdr:from>
    <cdr:ext cx="539999" cy="179999"/>
    <cdr:sp macro="" textlink="'問8～9(3)'!$AD$60">
      <cdr:nvSpPr>
        <cdr:cNvPr id="18" name="テキスト ボックス 1"/>
        <cdr:cNvSpPr txBox="1"/>
      </cdr:nvSpPr>
      <cdr:spPr>
        <a:xfrm xmlns:a="http://schemas.openxmlformats.org/drawingml/2006/main">
          <a:off x="606884" y="57785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FE807E9C-C807-4042-9850-503B93A51F02}" type="TxLink">
            <a:rPr lang="en-US" altLang="en-US" sz="900" b="0" i="0" u="none" strike="noStrike">
              <a:solidFill>
                <a:srgbClr val="000000"/>
              </a:solidFill>
              <a:latin typeface="ＭＳ ゴシック"/>
              <a:ea typeface="ＭＳ ゴシック"/>
            </a:rPr>
            <a:pPr algn="r"/>
            <a:t>n=59,726</a:t>
          </a:fld>
          <a:endParaRPr lang="ja-JP" altLang="en-US" sz="1100"/>
        </a:p>
      </cdr:txBody>
    </cdr:sp>
  </cdr:absSizeAnchor>
  <cdr:absSizeAnchor xmlns:cdr="http://schemas.openxmlformats.org/drawingml/2006/chartDrawing">
    <cdr:from>
      <cdr:x>0.09012</cdr:x>
      <cdr:y>0.4592</cdr:y>
    </cdr:from>
    <cdr:ext cx="539999" cy="179999"/>
    <cdr:sp macro="" textlink="'問8～9(3)'!$AE$60">
      <cdr:nvSpPr>
        <cdr:cNvPr id="8" name="テキスト ボックス 1"/>
        <cdr:cNvSpPr txBox="1"/>
      </cdr:nvSpPr>
      <cdr:spPr>
        <a:xfrm xmlns:a="http://schemas.openxmlformats.org/drawingml/2006/main">
          <a:off x="606884" y="105410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76DE8A8A-4E20-40AF-8EE2-0B3F2F86D533}" type="TxLink">
            <a:rPr lang="en-US" altLang="en-US" sz="900" b="0" i="0" u="none" strike="noStrike">
              <a:solidFill>
                <a:srgbClr val="000000"/>
              </a:solidFill>
              <a:latin typeface="ＭＳ ゴシック"/>
              <a:ea typeface="ＭＳ ゴシック"/>
            </a:rPr>
            <a:pPr algn="r"/>
            <a:t>n=20,240</a:t>
          </a:fld>
          <a:endParaRPr lang="ja-JP" altLang="en-US" sz="1100"/>
        </a:p>
      </cdr:txBody>
    </cdr:sp>
  </cdr:absSizeAnchor>
  <cdr:absSizeAnchor xmlns:cdr="http://schemas.openxmlformats.org/drawingml/2006/chartDrawing">
    <cdr:from>
      <cdr:x>0.09012</cdr:x>
      <cdr:y>0.66667</cdr:y>
    </cdr:from>
    <cdr:ext cx="539999" cy="179999"/>
    <cdr:sp macro="" textlink="'問8～9(3)'!$AF$60">
      <cdr:nvSpPr>
        <cdr:cNvPr id="9" name="テキスト ボックス 1"/>
        <cdr:cNvSpPr txBox="1"/>
      </cdr:nvSpPr>
      <cdr:spPr>
        <a:xfrm xmlns:a="http://schemas.openxmlformats.org/drawingml/2006/main">
          <a:off x="606884" y="153035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14E3824D-E2E0-43E5-878C-FDC6D6E828B0}" type="TxLink">
            <a:rPr lang="en-US" altLang="en-US" sz="900" b="0" i="0" u="none" strike="noStrike">
              <a:solidFill>
                <a:srgbClr val="000000"/>
              </a:solidFill>
              <a:latin typeface="ＭＳ ゴシック"/>
              <a:ea typeface="ＭＳ ゴシック"/>
            </a:rPr>
            <a:pPr algn="r"/>
            <a:t>n=30,874</a:t>
          </a:fld>
          <a:endParaRPr lang="ja-JP" altLang="en-US" sz="1100"/>
        </a:p>
      </cdr:txBody>
    </cdr:sp>
  </cdr:absSizeAnchor>
</c:userShapes>
</file>

<file path=xl/drawings/drawing7.xml><?xml version="1.0" encoding="utf-8"?>
<c:userShapes xmlns:c="http://schemas.openxmlformats.org/drawingml/2006/chart">
  <cdr:absSizeAnchor xmlns:cdr="http://schemas.openxmlformats.org/drawingml/2006/chartDrawing">
    <cdr:from>
      <cdr:x>0.87148</cdr:x>
      <cdr:y>0.02686</cdr:y>
    </cdr:from>
    <cdr:ext cx="211001" cy="197997"/>
    <cdr:sp macro="" textlink="">
      <cdr:nvSpPr>
        <cdr:cNvPr id="2" name="テキスト ボックス 1"/>
        <cdr:cNvSpPr txBox="1"/>
      </cdr:nvSpPr>
      <cdr:spPr>
        <a:xfrm xmlns:a="http://schemas.openxmlformats.org/drawingml/2006/main">
          <a:off x="5868669" y="61656"/>
          <a:ext cx="211001" cy="197997"/>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absSizeAnchor xmlns:cdr="http://schemas.openxmlformats.org/drawingml/2006/chartDrawing">
    <cdr:from>
      <cdr:x>0.09012</cdr:x>
      <cdr:y>0.25173</cdr:y>
    </cdr:from>
    <cdr:ext cx="539999" cy="179999"/>
    <cdr:sp macro="" textlink="'問1～4'!$AC$5">
      <cdr:nvSpPr>
        <cdr:cNvPr id="18" name="テキスト ボックス 1"/>
        <cdr:cNvSpPr txBox="1"/>
      </cdr:nvSpPr>
      <cdr:spPr>
        <a:xfrm xmlns:a="http://schemas.openxmlformats.org/drawingml/2006/main">
          <a:off x="606884" y="57785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45B49C0C-55A5-4F72-B1A9-DF8DF04D8F51}" type="TxLink">
            <a:rPr lang="en-US" altLang="en-US" sz="900" b="0" i="0" u="none" strike="noStrike">
              <a:solidFill>
                <a:srgbClr val="000000"/>
              </a:solidFill>
              <a:latin typeface="ＭＳ ゴシック"/>
              <a:ea typeface="ＭＳ ゴシック"/>
            </a:rPr>
            <a:pPr algn="r"/>
            <a:t>N=1,238</a:t>
          </a:fld>
          <a:endParaRPr lang="ja-JP" altLang="en-US" sz="1100"/>
        </a:p>
      </cdr:txBody>
    </cdr:sp>
  </cdr:absSizeAnchor>
  <cdr:absSizeAnchor xmlns:cdr="http://schemas.openxmlformats.org/drawingml/2006/chartDrawing">
    <cdr:from>
      <cdr:x>0.09012</cdr:x>
      <cdr:y>0.4592</cdr:y>
    </cdr:from>
    <cdr:ext cx="539999" cy="179999"/>
    <cdr:sp macro="" textlink="'問1～4'!$AD$5">
      <cdr:nvSpPr>
        <cdr:cNvPr id="8" name="テキスト ボックス 1"/>
        <cdr:cNvSpPr txBox="1"/>
      </cdr:nvSpPr>
      <cdr:spPr>
        <a:xfrm xmlns:a="http://schemas.openxmlformats.org/drawingml/2006/main">
          <a:off x="606884" y="105410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FC93E3E3-8848-4923-BBEE-A32B4C52A028}" type="TxLink">
            <a:rPr lang="en-US" altLang="en-US" sz="900" b="0" i="0" u="none" strike="noStrike">
              <a:solidFill>
                <a:srgbClr val="000000"/>
              </a:solidFill>
              <a:latin typeface="ＭＳ ゴシック"/>
              <a:ea typeface="ＭＳ ゴシック"/>
            </a:rPr>
            <a:pPr algn="r"/>
            <a:t>N=847</a:t>
          </a:fld>
          <a:endParaRPr lang="ja-JP" altLang="en-US" sz="1100"/>
        </a:p>
      </cdr:txBody>
    </cdr:sp>
  </cdr:absSizeAnchor>
  <cdr:absSizeAnchor xmlns:cdr="http://schemas.openxmlformats.org/drawingml/2006/chartDrawing">
    <cdr:from>
      <cdr:x>0.09012</cdr:x>
      <cdr:y>0.66667</cdr:y>
    </cdr:from>
    <cdr:ext cx="539999" cy="179999"/>
    <cdr:sp macro="" textlink="'問1～4'!$AE$5">
      <cdr:nvSpPr>
        <cdr:cNvPr id="9" name="テキスト ボックス 1"/>
        <cdr:cNvSpPr txBox="1"/>
      </cdr:nvSpPr>
      <cdr:spPr>
        <a:xfrm xmlns:a="http://schemas.openxmlformats.org/drawingml/2006/main">
          <a:off x="606884" y="153035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9244C51-CAC9-48FF-B2C6-3B710F42EBD7}" type="TxLink">
            <a:rPr lang="en-US" altLang="en-US" sz="900" b="0" i="0" u="none" strike="noStrike">
              <a:solidFill>
                <a:srgbClr val="000000"/>
              </a:solidFill>
              <a:latin typeface="ＭＳ ゴシック"/>
              <a:ea typeface="ＭＳ ゴシック"/>
            </a:rPr>
            <a:pPr algn="r"/>
            <a:t>N=994</a:t>
          </a:fld>
          <a:endParaRPr lang="ja-JP" altLang="en-US" sz="1100"/>
        </a:p>
      </cdr:txBody>
    </cdr:sp>
  </cdr:absSizeAnchor>
</c:userShapes>
</file>

<file path=xl/drawings/drawing70.xml><?xml version="1.0" encoding="utf-8"?>
<c:userShapes xmlns:c="http://schemas.openxmlformats.org/drawingml/2006/chart">
  <cdr:absSizeAnchor xmlns:cdr="http://schemas.openxmlformats.org/drawingml/2006/chartDrawing">
    <cdr:from>
      <cdr:x>0.87148</cdr:x>
      <cdr:y>0.0308</cdr:y>
    </cdr:from>
    <cdr:ext cx="211001" cy="197997"/>
    <cdr:sp macro="" textlink="">
      <cdr:nvSpPr>
        <cdr:cNvPr id="2" name="テキスト ボックス 1"/>
        <cdr:cNvSpPr txBox="1"/>
      </cdr:nvSpPr>
      <cdr:spPr>
        <a:xfrm xmlns:a="http://schemas.openxmlformats.org/drawingml/2006/main">
          <a:off x="5868699" y="74509"/>
          <a:ext cx="211001" cy="197997"/>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absSizeAnchor xmlns:cdr="http://schemas.openxmlformats.org/drawingml/2006/chartDrawing">
    <cdr:from>
      <cdr:x>0.09012</cdr:x>
      <cdr:y>0.23992</cdr:y>
    </cdr:from>
    <cdr:ext cx="539999" cy="179998"/>
    <cdr:sp macro="" textlink="'問8～9(3)'!$AD$74">
      <cdr:nvSpPr>
        <cdr:cNvPr id="18" name="テキスト ボックス 1"/>
        <cdr:cNvSpPr txBox="1"/>
      </cdr:nvSpPr>
      <cdr:spPr>
        <a:xfrm xmlns:a="http://schemas.openxmlformats.org/drawingml/2006/main">
          <a:off x="606884" y="580447"/>
          <a:ext cx="539999" cy="179998"/>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D4CAA303-86BF-4847-8EE5-476DC05C218E}" type="TxLink">
            <a:rPr lang="en-US" altLang="en-US" sz="900" b="0" i="0" u="none" strike="noStrike">
              <a:solidFill>
                <a:srgbClr val="000000"/>
              </a:solidFill>
              <a:latin typeface="ＭＳ ゴシック"/>
              <a:ea typeface="ＭＳ ゴシック"/>
            </a:rPr>
            <a:pPr algn="r"/>
            <a:t>n=61,036</a:t>
          </a:fld>
          <a:endParaRPr lang="ja-JP" altLang="en-US" sz="1100"/>
        </a:p>
      </cdr:txBody>
    </cdr:sp>
  </cdr:absSizeAnchor>
  <cdr:absSizeAnchor xmlns:cdr="http://schemas.openxmlformats.org/drawingml/2006/chartDrawing">
    <cdr:from>
      <cdr:x>0.09012</cdr:x>
      <cdr:y>0.43634</cdr:y>
    </cdr:from>
    <cdr:ext cx="539999" cy="179999"/>
    <cdr:sp macro="" textlink="'問8～9(3)'!$AE$74">
      <cdr:nvSpPr>
        <cdr:cNvPr id="8" name="テキスト ボックス 1"/>
        <cdr:cNvSpPr txBox="1"/>
      </cdr:nvSpPr>
      <cdr:spPr>
        <a:xfrm xmlns:a="http://schemas.openxmlformats.org/drawingml/2006/main">
          <a:off x="606884" y="1055669"/>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B19BE87C-A4A0-4CF9-A848-7AE290BE0BCF}" type="TxLink">
            <a:rPr lang="en-US" altLang="en-US" sz="900" b="0" i="0" u="none" strike="noStrike">
              <a:solidFill>
                <a:srgbClr val="000000"/>
              </a:solidFill>
              <a:latin typeface="ＭＳ ゴシック"/>
              <a:ea typeface="ＭＳ ゴシック"/>
            </a:rPr>
            <a:pPr algn="r"/>
            <a:t>n=20,909</a:t>
          </a:fld>
          <a:endParaRPr lang="ja-JP" altLang="en-US" sz="1100"/>
        </a:p>
      </cdr:txBody>
    </cdr:sp>
  </cdr:absSizeAnchor>
  <cdr:absSizeAnchor xmlns:cdr="http://schemas.openxmlformats.org/drawingml/2006/chartDrawing">
    <cdr:from>
      <cdr:x>0.09012</cdr:x>
      <cdr:y>0.63277</cdr:y>
    </cdr:from>
    <cdr:ext cx="539999" cy="179997"/>
    <cdr:sp macro="" textlink="'問8～9(3)'!$AF$74">
      <cdr:nvSpPr>
        <cdr:cNvPr id="9" name="テキスト ボックス 1"/>
        <cdr:cNvSpPr txBox="1"/>
      </cdr:nvSpPr>
      <cdr:spPr>
        <a:xfrm xmlns:a="http://schemas.openxmlformats.org/drawingml/2006/main">
          <a:off x="606884" y="1530893"/>
          <a:ext cx="539999" cy="179997"/>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EC8FDD42-6A5F-4658-BB6A-17E6DFA42C2F}" type="TxLink">
            <a:rPr lang="en-US" altLang="en-US" sz="900" b="0" i="0" u="none" strike="noStrike">
              <a:solidFill>
                <a:srgbClr val="000000"/>
              </a:solidFill>
              <a:latin typeface="ＭＳ ゴシック"/>
              <a:ea typeface="ＭＳ ゴシック"/>
            </a:rPr>
            <a:pPr algn="r"/>
            <a:t>n=31,187</a:t>
          </a:fld>
          <a:endParaRPr lang="ja-JP" altLang="en-US" sz="1100"/>
        </a:p>
      </cdr:txBody>
    </cdr:sp>
  </cdr:absSizeAnchor>
  <cdr:relSizeAnchor xmlns:cdr="http://schemas.openxmlformats.org/drawingml/2006/chartDrawing">
    <cdr:from>
      <cdr:x>0.89404</cdr:x>
      <cdr:y>0.11331</cdr:y>
    </cdr:from>
    <cdr:to>
      <cdr:x>0.96878</cdr:x>
      <cdr:y>0.19813</cdr:y>
    </cdr:to>
    <cdr:sp macro="" textlink="">
      <cdr:nvSpPr>
        <cdr:cNvPr id="12" name="テキスト ボックス 1">
          <a:extLst xmlns:a="http://schemas.openxmlformats.org/drawingml/2006/main">
            <a:ext uri="{FF2B5EF4-FFF2-40B4-BE49-F238E27FC236}">
              <a16:creationId xmlns:a16="http://schemas.microsoft.com/office/drawing/2014/main" id="{231A7C62-AE64-4859-A20D-39FD2733F3BB}"/>
            </a:ext>
          </a:extLst>
        </cdr:cNvPr>
        <cdr:cNvSpPr txBox="1"/>
      </cdr:nvSpPr>
      <cdr:spPr>
        <a:xfrm xmlns:a="http://schemas.openxmlformats.org/drawingml/2006/main">
          <a:off x="6028559" y="274145"/>
          <a:ext cx="503986" cy="20520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平均</a:t>
          </a:r>
        </a:p>
      </cdr:txBody>
    </cdr:sp>
  </cdr:relSizeAnchor>
  <cdr:relSizeAnchor xmlns:cdr="http://schemas.openxmlformats.org/drawingml/2006/chartDrawing">
    <cdr:from>
      <cdr:x>0.89599</cdr:x>
      <cdr:y>0.18934</cdr:y>
    </cdr:from>
    <cdr:to>
      <cdr:x>0.9654</cdr:x>
      <cdr:y>0.26374</cdr:y>
    </cdr:to>
    <cdr:sp macro="" textlink="">
      <cdr:nvSpPr>
        <cdr:cNvPr id="13" name="テキスト ボックス 1">
          <a:extLst xmlns:a="http://schemas.openxmlformats.org/drawingml/2006/main">
            <a:ext uri="{FF2B5EF4-FFF2-40B4-BE49-F238E27FC236}">
              <a16:creationId xmlns:a16="http://schemas.microsoft.com/office/drawing/2014/main" id="{8947089D-B09C-4E98-9886-B60622A2052C}"/>
            </a:ext>
          </a:extLst>
        </cdr:cNvPr>
        <cdr:cNvSpPr txBox="1"/>
      </cdr:nvSpPr>
      <cdr:spPr>
        <a:xfrm xmlns:a="http://schemas.openxmlformats.org/drawingml/2006/main">
          <a:off x="6041697" y="458076"/>
          <a:ext cx="468025" cy="179999"/>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53D2CA7C-8CD7-4733-9AC5-A1527C875ABD}" type="TxLink">
            <a:rPr lang="en-US" altLang="en-US" sz="900" b="0" i="0" u="none" strike="noStrike">
              <a:solidFill>
                <a:srgbClr val="000000"/>
              </a:solidFill>
              <a:latin typeface="ＭＳ ゴシック"/>
              <a:ea typeface="ＭＳ ゴシック"/>
            </a:rPr>
            <a:pPr algn="ctr"/>
            <a:t>2.3</a:t>
          </a:fld>
          <a:endParaRPr lang="ja-JP" altLang="en-US" sz="900">
            <a:latin typeface="ＭＳ ゴシック" panose="020B0609070205080204" pitchFamily="49" charset="-128"/>
            <a:ea typeface="ＭＳ ゴシック" panose="020B0609070205080204" pitchFamily="49" charset="-128"/>
          </a:endParaRPr>
        </a:p>
      </cdr:txBody>
    </cdr:sp>
  </cdr:relSizeAnchor>
  <cdr:relSizeAnchor xmlns:cdr="http://schemas.openxmlformats.org/drawingml/2006/chartDrawing">
    <cdr:from>
      <cdr:x>0.89502</cdr:x>
      <cdr:y>0.37669</cdr:y>
    </cdr:from>
    <cdr:to>
      <cdr:x>0.96442</cdr:x>
      <cdr:y>0.45109</cdr:y>
    </cdr:to>
    <cdr:sp macro="" textlink="">
      <cdr:nvSpPr>
        <cdr:cNvPr id="14" name="テキスト ボックス 1">
          <a:extLst xmlns:a="http://schemas.openxmlformats.org/drawingml/2006/main">
            <a:ext uri="{FF2B5EF4-FFF2-40B4-BE49-F238E27FC236}">
              <a16:creationId xmlns:a16="http://schemas.microsoft.com/office/drawing/2014/main" id="{8947089D-B09C-4E98-9886-B60622A2052C}"/>
            </a:ext>
          </a:extLst>
        </cdr:cNvPr>
        <cdr:cNvSpPr txBox="1"/>
      </cdr:nvSpPr>
      <cdr:spPr>
        <a:xfrm xmlns:a="http://schemas.openxmlformats.org/drawingml/2006/main">
          <a:off x="6035128" y="911334"/>
          <a:ext cx="468025" cy="179999"/>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900">
              <a:latin typeface="ＭＳ ゴシック" panose="020B0609070205080204" pitchFamily="49" charset="-128"/>
              <a:ea typeface="ＭＳ ゴシック" panose="020B0609070205080204" pitchFamily="49" charset="-128"/>
            </a:rPr>
            <a:t>2.7</a:t>
          </a:r>
          <a:endParaRPr lang="ja-JP" altLang="en-US" sz="900">
            <a:latin typeface="ＭＳ ゴシック" panose="020B0609070205080204" pitchFamily="49" charset="-128"/>
            <a:ea typeface="ＭＳ ゴシック" panose="020B0609070205080204" pitchFamily="49" charset="-128"/>
          </a:endParaRPr>
        </a:p>
      </cdr:txBody>
    </cdr:sp>
  </cdr:relSizeAnchor>
  <cdr:relSizeAnchor xmlns:cdr="http://schemas.openxmlformats.org/drawingml/2006/chartDrawing">
    <cdr:from>
      <cdr:x>0.89307</cdr:x>
      <cdr:y>0.57218</cdr:y>
    </cdr:from>
    <cdr:to>
      <cdr:x>0.96248</cdr:x>
      <cdr:y>0.64658</cdr:y>
    </cdr:to>
    <cdr:sp macro="" textlink="">
      <cdr:nvSpPr>
        <cdr:cNvPr id="15" name="テキスト ボックス 1">
          <a:extLst xmlns:a="http://schemas.openxmlformats.org/drawingml/2006/main">
            <a:ext uri="{FF2B5EF4-FFF2-40B4-BE49-F238E27FC236}">
              <a16:creationId xmlns:a16="http://schemas.microsoft.com/office/drawing/2014/main" id="{8947089D-B09C-4E98-9886-B60622A2052C}"/>
            </a:ext>
          </a:extLst>
        </cdr:cNvPr>
        <cdr:cNvSpPr txBox="1"/>
      </cdr:nvSpPr>
      <cdr:spPr>
        <a:xfrm xmlns:a="http://schemas.openxmlformats.org/drawingml/2006/main">
          <a:off x="6021989" y="1384300"/>
          <a:ext cx="468025" cy="179999"/>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900">
              <a:latin typeface="ＭＳ ゴシック" panose="020B0609070205080204" pitchFamily="49" charset="-128"/>
              <a:ea typeface="ＭＳ ゴシック" panose="020B0609070205080204" pitchFamily="49" charset="-128"/>
            </a:rPr>
            <a:t>2.0</a:t>
          </a:r>
          <a:endParaRPr lang="ja-JP" altLang="en-US" sz="900">
            <a:latin typeface="ＭＳ ゴシック" panose="020B0609070205080204" pitchFamily="49" charset="-128"/>
            <a:ea typeface="ＭＳ ゴシック" panose="020B0609070205080204" pitchFamily="49" charset="-128"/>
          </a:endParaRPr>
        </a:p>
      </cdr:txBody>
    </cdr:sp>
  </cdr:relSizeAnchor>
</c:userShapes>
</file>

<file path=xl/drawings/drawing71.xml><?xml version="1.0" encoding="utf-8"?>
<c:userShapes xmlns:c="http://schemas.openxmlformats.org/drawingml/2006/chart">
  <cdr:absSizeAnchor xmlns:cdr="http://schemas.openxmlformats.org/drawingml/2006/chartDrawing">
    <cdr:from>
      <cdr:x>0.87148</cdr:x>
      <cdr:y>0.0308</cdr:y>
    </cdr:from>
    <cdr:ext cx="211001" cy="197997"/>
    <cdr:sp macro="" textlink="">
      <cdr:nvSpPr>
        <cdr:cNvPr id="2" name="テキスト ボックス 1"/>
        <cdr:cNvSpPr txBox="1"/>
      </cdr:nvSpPr>
      <cdr:spPr>
        <a:xfrm xmlns:a="http://schemas.openxmlformats.org/drawingml/2006/main">
          <a:off x="5876427" y="74516"/>
          <a:ext cx="211001" cy="197997"/>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absSizeAnchor xmlns:cdr="http://schemas.openxmlformats.org/drawingml/2006/chartDrawing">
    <cdr:from>
      <cdr:x>0.09012</cdr:x>
      <cdr:y>0.23992</cdr:y>
    </cdr:from>
    <cdr:ext cx="539999" cy="179998"/>
    <cdr:sp macro="" textlink="'問8～9(3)'!$Q$89">
      <cdr:nvSpPr>
        <cdr:cNvPr id="18" name="テキスト ボックス 1"/>
        <cdr:cNvSpPr txBox="1"/>
      </cdr:nvSpPr>
      <cdr:spPr>
        <a:xfrm xmlns:a="http://schemas.openxmlformats.org/drawingml/2006/main">
          <a:off x="607683" y="580450"/>
          <a:ext cx="539999" cy="179998"/>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60823E2A-D7FC-409C-9973-FA5349686DAF}" type="TxLink">
            <a:rPr lang="en-US" altLang="en-US" sz="900" b="0" i="0" u="none" strike="noStrike">
              <a:solidFill>
                <a:srgbClr val="000000"/>
              </a:solidFill>
              <a:latin typeface="ＭＳ ゴシック"/>
              <a:ea typeface="ＭＳ ゴシック"/>
            </a:rPr>
            <a:pPr algn="r"/>
            <a:t>N=1,238</a:t>
          </a:fld>
          <a:endParaRPr lang="ja-JP" altLang="en-US" sz="1100"/>
        </a:p>
      </cdr:txBody>
    </cdr:sp>
  </cdr:absSizeAnchor>
  <cdr:absSizeAnchor xmlns:cdr="http://schemas.openxmlformats.org/drawingml/2006/chartDrawing">
    <cdr:from>
      <cdr:x>0.09012</cdr:x>
      <cdr:y>0.43634</cdr:y>
    </cdr:from>
    <cdr:ext cx="539999" cy="179999"/>
    <cdr:sp macro="" textlink="'問8～9(3)'!$N$89">
      <cdr:nvSpPr>
        <cdr:cNvPr id="8" name="テキスト ボックス 1"/>
        <cdr:cNvSpPr txBox="1"/>
      </cdr:nvSpPr>
      <cdr:spPr>
        <a:xfrm xmlns:a="http://schemas.openxmlformats.org/drawingml/2006/main">
          <a:off x="607683" y="1055658"/>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E53DCAB6-AC33-477B-A0AF-C13743D0F3C1}" type="TxLink">
            <a:rPr lang="en-US" altLang="en-US" sz="900" b="0" i="0" u="none" strike="noStrike">
              <a:solidFill>
                <a:srgbClr val="000000"/>
              </a:solidFill>
              <a:latin typeface="ＭＳ ゴシック"/>
              <a:ea typeface="ＭＳ ゴシック"/>
            </a:rPr>
            <a:pPr algn="r"/>
            <a:t>N=847</a:t>
          </a:fld>
          <a:endParaRPr lang="ja-JP" altLang="en-US" sz="1100"/>
        </a:p>
      </cdr:txBody>
    </cdr:sp>
  </cdr:absSizeAnchor>
  <cdr:absSizeAnchor xmlns:cdr="http://schemas.openxmlformats.org/drawingml/2006/chartDrawing">
    <cdr:from>
      <cdr:x>0.09012</cdr:x>
      <cdr:y>0.63277</cdr:y>
    </cdr:from>
    <cdr:ext cx="539999" cy="179997"/>
    <cdr:sp macro="" textlink="'問8～9(3)'!$P$89">
      <cdr:nvSpPr>
        <cdr:cNvPr id="9" name="テキスト ボックス 1"/>
        <cdr:cNvSpPr txBox="1"/>
      </cdr:nvSpPr>
      <cdr:spPr>
        <a:xfrm xmlns:a="http://schemas.openxmlformats.org/drawingml/2006/main">
          <a:off x="607683" y="1530891"/>
          <a:ext cx="539999" cy="179997"/>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EB0BC789-392E-46F4-993F-56918A4E310D}" type="TxLink">
            <a:rPr lang="en-US" altLang="en-US" sz="900" b="0" i="0" u="none" strike="noStrike">
              <a:solidFill>
                <a:srgbClr val="000000"/>
              </a:solidFill>
              <a:latin typeface="ＭＳ ゴシック"/>
              <a:ea typeface="ＭＳ ゴシック"/>
            </a:rPr>
            <a:pPr algn="r"/>
            <a:t>N=994</a:t>
          </a:fld>
          <a:endParaRPr lang="ja-JP" altLang="en-US" sz="1100"/>
        </a:p>
      </cdr:txBody>
    </cdr:sp>
  </cdr:absSizeAnchor>
  <cdr:absSizeAnchor xmlns:cdr="http://schemas.openxmlformats.org/drawingml/2006/chartDrawing">
    <cdr:from>
      <cdr:x>0.89612</cdr:x>
      <cdr:y>0.11549</cdr:y>
    </cdr:from>
    <cdr:ext cx="503986" cy="205209"/>
    <cdr:sp macro="" textlink="">
      <cdr:nvSpPr>
        <cdr:cNvPr id="7" name="テキスト ボックス 1"/>
        <cdr:cNvSpPr txBox="1"/>
      </cdr:nvSpPr>
      <cdr:spPr>
        <a:xfrm xmlns:a="http://schemas.openxmlformats.org/drawingml/2006/main">
          <a:off x="6042576" y="279411"/>
          <a:ext cx="503986" cy="20520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平均</a:t>
          </a:r>
        </a:p>
      </cdr:txBody>
    </cdr:sp>
  </cdr:absSizeAnchor>
  <cdr:absSizeAnchor xmlns:cdr="http://schemas.openxmlformats.org/drawingml/2006/chartDrawing">
    <cdr:from>
      <cdr:x>0.90131</cdr:x>
      <cdr:y>0.18837</cdr:y>
    </cdr:from>
    <cdr:ext cx="468025" cy="179999"/>
    <cdr:sp macro="" textlink="'問8～9(3)'!$AB$103">
      <cdr:nvSpPr>
        <cdr:cNvPr id="10" name="テキスト ボックス 1"/>
        <cdr:cNvSpPr txBox="1"/>
      </cdr:nvSpPr>
      <cdr:spPr>
        <a:xfrm xmlns:a="http://schemas.openxmlformats.org/drawingml/2006/main">
          <a:off x="6077572" y="455733"/>
          <a:ext cx="468025" cy="179999"/>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en-US" sz="900" b="0" i="0" u="none" strike="noStrike">
              <a:solidFill>
                <a:srgbClr val="000000"/>
              </a:solidFill>
              <a:latin typeface="ＭＳ ゴシック"/>
              <a:ea typeface="ＭＳ ゴシック"/>
            </a:rPr>
            <a:t>2.4</a:t>
          </a:r>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0.90131</cdr:x>
      <cdr:y>0.38129</cdr:y>
    </cdr:from>
    <cdr:ext cx="468025" cy="179999"/>
    <cdr:sp macro="" textlink="'問8～9(3)'!$AC$103">
      <cdr:nvSpPr>
        <cdr:cNvPr id="11" name="テキスト ボックス 1"/>
        <cdr:cNvSpPr txBox="1"/>
      </cdr:nvSpPr>
      <cdr:spPr>
        <a:xfrm xmlns:a="http://schemas.openxmlformats.org/drawingml/2006/main">
          <a:off x="6077572" y="922473"/>
          <a:ext cx="468025" cy="179999"/>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76504CF-F1FC-4F59-823A-297EA51344A7}" type="TxLink">
            <a:rPr lang="en-US" altLang="en-US" sz="900" b="0" i="0" u="none" strike="noStrike">
              <a:solidFill>
                <a:srgbClr val="000000"/>
              </a:solidFill>
              <a:latin typeface="ＭＳ ゴシック"/>
              <a:ea typeface="ＭＳ ゴシック"/>
            </a:rPr>
            <a:pPr algn="ctr"/>
            <a:t>2.7</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0.90131</cdr:x>
      <cdr:y>0.57814</cdr:y>
    </cdr:from>
    <cdr:ext cx="468025" cy="179999"/>
    <cdr:sp macro="" textlink="'問8～9(3)'!$AD$103">
      <cdr:nvSpPr>
        <cdr:cNvPr id="12" name="テキスト ボックス 1"/>
        <cdr:cNvSpPr txBox="1"/>
      </cdr:nvSpPr>
      <cdr:spPr>
        <a:xfrm xmlns:a="http://schemas.openxmlformats.org/drawingml/2006/main">
          <a:off x="6077572" y="1398722"/>
          <a:ext cx="468025" cy="179999"/>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7A933F01-BE97-4B0D-B015-44474700F798}" type="TxLink">
            <a:rPr lang="en-US" altLang="en-US" sz="900" b="0" i="0" u="none" strike="noStrike">
              <a:solidFill>
                <a:srgbClr val="000000"/>
              </a:solidFill>
              <a:latin typeface="ＭＳ ゴシック"/>
              <a:ea typeface="ＭＳ ゴシック"/>
            </a:rPr>
            <a:pPr algn="ctr"/>
            <a:t>2.0</a:t>
          </a:fld>
          <a:endParaRPr lang="ja-JP" altLang="en-US" sz="900">
            <a:latin typeface="ＭＳ ゴシック" panose="020B0609070205080204" pitchFamily="49" charset="-128"/>
            <a:ea typeface="ＭＳ ゴシック" panose="020B0609070205080204" pitchFamily="49" charset="-128"/>
          </a:endParaRPr>
        </a:p>
      </cdr:txBody>
    </cdr:sp>
  </cdr:absSizeAnchor>
</c:userShapes>
</file>

<file path=xl/drawings/drawing72.xml><?xml version="1.0" encoding="utf-8"?>
<c:userShapes xmlns:c="http://schemas.openxmlformats.org/drawingml/2006/chart">
  <cdr:absSizeAnchor xmlns:cdr="http://schemas.openxmlformats.org/drawingml/2006/chartDrawing">
    <cdr:from>
      <cdr:x>0.87148</cdr:x>
      <cdr:y>0.02686</cdr:y>
    </cdr:from>
    <cdr:ext cx="211001" cy="197997"/>
    <cdr:sp macro="" textlink="">
      <cdr:nvSpPr>
        <cdr:cNvPr id="2" name="テキスト ボックス 1"/>
        <cdr:cNvSpPr txBox="1"/>
      </cdr:nvSpPr>
      <cdr:spPr>
        <a:xfrm xmlns:a="http://schemas.openxmlformats.org/drawingml/2006/main">
          <a:off x="5868669" y="61656"/>
          <a:ext cx="211001" cy="197997"/>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absSizeAnchor xmlns:cdr="http://schemas.openxmlformats.org/drawingml/2006/chartDrawing">
    <cdr:from>
      <cdr:x>0.09012</cdr:x>
      <cdr:y>0.25173</cdr:y>
    </cdr:from>
    <cdr:ext cx="539999" cy="179999"/>
    <cdr:sp macro="" textlink="'問8～9(3)'!$AD$125">
      <cdr:nvSpPr>
        <cdr:cNvPr id="18" name="テキスト ボックス 1"/>
        <cdr:cNvSpPr txBox="1"/>
      </cdr:nvSpPr>
      <cdr:spPr>
        <a:xfrm xmlns:a="http://schemas.openxmlformats.org/drawingml/2006/main">
          <a:off x="606884" y="57785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10617CD9-8448-4DE7-87F2-9C3E763C34F1}" type="TxLink">
            <a:rPr lang="en-US" altLang="en-US" sz="900" b="0" i="0" u="none" strike="noStrike">
              <a:solidFill>
                <a:srgbClr val="000000"/>
              </a:solidFill>
              <a:latin typeface="ＭＳ ゴシック"/>
              <a:ea typeface="ＭＳ ゴシック"/>
            </a:rPr>
            <a:pPr algn="r"/>
            <a:t>n=52,888</a:t>
          </a:fld>
          <a:endParaRPr lang="ja-JP" altLang="en-US" sz="1100"/>
        </a:p>
      </cdr:txBody>
    </cdr:sp>
  </cdr:absSizeAnchor>
  <cdr:absSizeAnchor xmlns:cdr="http://schemas.openxmlformats.org/drawingml/2006/chartDrawing">
    <cdr:from>
      <cdr:x>0.09012</cdr:x>
      <cdr:y>0.4592</cdr:y>
    </cdr:from>
    <cdr:ext cx="539999" cy="179999"/>
    <cdr:sp macro="" textlink="'問8～9(3)'!$AE$125">
      <cdr:nvSpPr>
        <cdr:cNvPr id="8" name="テキスト ボックス 1"/>
        <cdr:cNvSpPr txBox="1"/>
      </cdr:nvSpPr>
      <cdr:spPr>
        <a:xfrm xmlns:a="http://schemas.openxmlformats.org/drawingml/2006/main">
          <a:off x="606884" y="105410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B0B629E4-9100-4675-9ACC-C08A6376B36C}" type="TxLink">
            <a:rPr lang="en-US" altLang="en-US" sz="900" b="0" i="0" u="none" strike="noStrike">
              <a:solidFill>
                <a:srgbClr val="000000"/>
              </a:solidFill>
              <a:latin typeface="ＭＳ ゴシック"/>
              <a:ea typeface="ＭＳ ゴシック"/>
            </a:rPr>
            <a:pPr algn="r"/>
            <a:t>n=16,048</a:t>
          </a:fld>
          <a:endParaRPr lang="ja-JP" altLang="en-US" sz="1100"/>
        </a:p>
      </cdr:txBody>
    </cdr:sp>
  </cdr:absSizeAnchor>
  <cdr:absSizeAnchor xmlns:cdr="http://schemas.openxmlformats.org/drawingml/2006/chartDrawing">
    <cdr:from>
      <cdr:x>0.09012</cdr:x>
      <cdr:y>0.66667</cdr:y>
    </cdr:from>
    <cdr:ext cx="539999" cy="179999"/>
    <cdr:sp macro="" textlink="'問8～9(3)'!$AF$125">
      <cdr:nvSpPr>
        <cdr:cNvPr id="9" name="テキスト ボックス 1"/>
        <cdr:cNvSpPr txBox="1"/>
      </cdr:nvSpPr>
      <cdr:spPr>
        <a:xfrm xmlns:a="http://schemas.openxmlformats.org/drawingml/2006/main">
          <a:off x="606884" y="153035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1AA2309-87AF-40DF-B19C-2ED2A574DC2F}" type="TxLink">
            <a:rPr lang="en-US" altLang="en-US" sz="900" b="0" i="0" u="none" strike="noStrike">
              <a:solidFill>
                <a:srgbClr val="000000"/>
              </a:solidFill>
              <a:latin typeface="ＭＳ ゴシック"/>
              <a:ea typeface="ＭＳ ゴシック"/>
            </a:rPr>
            <a:pPr algn="r"/>
            <a:t>n=24,635</a:t>
          </a:fld>
          <a:endParaRPr lang="ja-JP" altLang="en-US" sz="1100"/>
        </a:p>
      </cdr:txBody>
    </cdr:sp>
  </cdr:absSizeAnchor>
</c:userShapes>
</file>

<file path=xl/drawings/drawing73.xml><?xml version="1.0" encoding="utf-8"?>
<c:userShapes xmlns:c="http://schemas.openxmlformats.org/drawingml/2006/chart">
  <cdr:relSizeAnchor xmlns:cdr="http://schemas.openxmlformats.org/drawingml/2006/chartDrawing">
    <cdr:from>
      <cdr:x>0.92334</cdr:x>
      <cdr:y>0.08634</cdr:y>
    </cdr:from>
    <cdr:to>
      <cdr:x>0.97705</cdr:x>
      <cdr:y>0.16257</cdr:y>
    </cdr:to>
    <cdr:sp macro="" textlink="">
      <cdr:nvSpPr>
        <cdr:cNvPr id="2" name="テキスト ボックス 1"/>
        <cdr:cNvSpPr txBox="1"/>
      </cdr:nvSpPr>
      <cdr:spPr>
        <a:xfrm xmlns:a="http://schemas.openxmlformats.org/drawingml/2006/main">
          <a:off x="3868135" y="396388"/>
          <a:ext cx="225007" cy="349975"/>
        </a:xfrm>
        <a:prstGeom xmlns:a="http://schemas.openxmlformats.org/drawingml/2006/main" prst="rect">
          <a:avLst/>
        </a:prstGeom>
      </cdr:spPr>
      <cdr:txBody>
        <a:bodyPr xmlns:a="http://schemas.openxmlformats.org/drawingml/2006/main" wrap="non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relSizeAnchor>
  <cdr:relSizeAnchor xmlns:cdr="http://schemas.openxmlformats.org/drawingml/2006/chartDrawing">
    <cdr:from>
      <cdr:x>0.44922</cdr:x>
      <cdr:y>0.00942</cdr:y>
    </cdr:from>
    <cdr:to>
      <cdr:x>0.93169</cdr:x>
      <cdr:y>0.07676</cdr:y>
    </cdr:to>
    <cdr:sp macro="" textlink="">
      <cdr:nvSpPr>
        <cdr:cNvPr id="3" name="テキスト ボックス 1"/>
        <cdr:cNvSpPr txBox="1"/>
      </cdr:nvSpPr>
      <cdr:spPr>
        <a:xfrm xmlns:a="http://schemas.openxmlformats.org/drawingml/2006/main">
          <a:off x="1881908" y="43248"/>
          <a:ext cx="2021205" cy="3091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1000">
              <a:latin typeface="ＭＳ ゴシック" panose="020B0609070205080204" pitchFamily="49" charset="-128"/>
              <a:ea typeface="ＭＳ ゴシック" panose="020B0609070205080204" pitchFamily="49" charset="-128"/>
            </a:rPr>
            <a:t>サ付（非特）</a:t>
          </a:r>
        </a:p>
      </cdr:txBody>
    </cdr:sp>
  </cdr:relSizeAnchor>
  <cdr:relSizeAnchor xmlns:cdr="http://schemas.openxmlformats.org/drawingml/2006/chartDrawing">
    <cdr:from>
      <cdr:x>0.662</cdr:x>
      <cdr:y>0.83443</cdr:y>
    </cdr:from>
    <cdr:to>
      <cdr:x>0.88525</cdr:x>
      <cdr:y>0.9545</cdr:y>
    </cdr:to>
    <cdr:sp macro="" textlink="">
      <cdr:nvSpPr>
        <cdr:cNvPr id="4" name="テキスト ボックス 5"/>
        <cdr:cNvSpPr txBox="1"/>
      </cdr:nvSpPr>
      <cdr:spPr>
        <a:xfrm xmlns:a="http://schemas.openxmlformats.org/drawingml/2006/main">
          <a:off x="2773307" y="3830885"/>
          <a:ext cx="935258" cy="55124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kumimoji="1" lang="ja-JP" altLang="en-US" sz="900" b="0">
              <a:latin typeface="MS UI Gothic" panose="020B0600070205080204" pitchFamily="50" charset="-128"/>
              <a:ea typeface="MS UI Gothic" panose="020B0600070205080204" pitchFamily="50" charset="-128"/>
            </a:rPr>
            <a:t>＜平均 </a:t>
          </a:r>
          <a:r>
            <a:rPr kumimoji="1" lang="en-US" altLang="ja-JP" sz="900" b="0">
              <a:latin typeface="MS UI Gothic" panose="020B0600070205080204" pitchFamily="50" charset="-128"/>
              <a:ea typeface="MS UI Gothic" panose="020B0600070205080204" pitchFamily="50" charset="-128"/>
            </a:rPr>
            <a:t>2.2</a:t>
          </a:r>
          <a:r>
            <a:rPr kumimoji="1" lang="ja-JP" altLang="en-US" sz="900" b="0">
              <a:latin typeface="MS UI Gothic" panose="020B0600070205080204" pitchFamily="50" charset="-128"/>
              <a:ea typeface="MS UI Gothic" panose="020B0600070205080204" pitchFamily="50" charset="-128"/>
            </a:rPr>
            <a:t>人＞</a:t>
          </a:r>
          <a:endParaRPr kumimoji="1" lang="en-US" altLang="ja-JP" sz="900" b="0">
            <a:latin typeface="MS UI Gothic" panose="020B0600070205080204" pitchFamily="50" charset="-128"/>
            <a:ea typeface="MS UI Gothic" panose="020B0600070205080204" pitchFamily="50" charset="-128"/>
          </a:endParaRPr>
        </a:p>
        <a:p xmlns:a="http://schemas.openxmlformats.org/drawingml/2006/main">
          <a:endParaRPr kumimoji="1" lang="en-US" altLang="ja-JP" sz="900" b="0">
            <a:latin typeface="MS UI Gothic" panose="020B0600070205080204" pitchFamily="50" charset="-128"/>
            <a:ea typeface="MS UI Gothic" panose="020B0600070205080204" pitchFamily="50" charset="-128"/>
          </a:endParaRPr>
        </a:p>
        <a:p xmlns:a="http://schemas.openxmlformats.org/drawingml/2006/main">
          <a:r>
            <a:rPr kumimoji="1" lang="ja-JP" altLang="en-US" sz="900" b="0">
              <a:latin typeface="MS UI Gothic" panose="020B0600070205080204" pitchFamily="50" charset="-128"/>
              <a:ea typeface="MS UI Gothic" panose="020B0600070205080204" pitchFamily="50" charset="-128"/>
            </a:rPr>
            <a:t>＜平均 </a:t>
          </a:r>
          <a:r>
            <a:rPr kumimoji="1" lang="en-US" altLang="ja-JP" sz="900" b="0">
              <a:latin typeface="MS UI Gothic" panose="020B0600070205080204" pitchFamily="50" charset="-128"/>
              <a:ea typeface="MS UI Gothic" panose="020B0600070205080204" pitchFamily="50" charset="-128"/>
            </a:rPr>
            <a:t>0.4</a:t>
          </a:r>
          <a:r>
            <a:rPr kumimoji="1" lang="ja-JP" altLang="en-US" sz="900" b="0">
              <a:latin typeface="MS UI Gothic" panose="020B0600070205080204" pitchFamily="50" charset="-128"/>
              <a:ea typeface="MS UI Gothic" panose="020B0600070205080204" pitchFamily="50" charset="-128"/>
            </a:rPr>
            <a:t>人＞</a:t>
          </a:r>
        </a:p>
      </cdr:txBody>
    </cdr:sp>
  </cdr:relSizeAnchor>
</c:userShapes>
</file>

<file path=xl/drawings/drawing74.xml><?xml version="1.0" encoding="utf-8"?>
<c:userShapes xmlns:c="http://schemas.openxmlformats.org/drawingml/2006/chart">
  <cdr:relSizeAnchor xmlns:cdr="http://schemas.openxmlformats.org/drawingml/2006/chartDrawing">
    <cdr:from>
      <cdr:x>0.92136</cdr:x>
      <cdr:y>0.08483</cdr:y>
    </cdr:from>
    <cdr:to>
      <cdr:x>0.97507</cdr:x>
      <cdr:y>0.16106</cdr:y>
    </cdr:to>
    <cdr:sp macro="" textlink="">
      <cdr:nvSpPr>
        <cdr:cNvPr id="2" name="テキスト ボックス 1"/>
        <cdr:cNvSpPr txBox="1"/>
      </cdr:nvSpPr>
      <cdr:spPr>
        <a:xfrm xmlns:a="http://schemas.openxmlformats.org/drawingml/2006/main">
          <a:off x="3852183" y="389458"/>
          <a:ext cx="224559" cy="349976"/>
        </a:xfrm>
        <a:prstGeom xmlns:a="http://schemas.openxmlformats.org/drawingml/2006/main" prst="rect">
          <a:avLst/>
        </a:prstGeom>
      </cdr:spPr>
      <cdr:txBody>
        <a:bodyPr xmlns:a="http://schemas.openxmlformats.org/drawingml/2006/main" wrap="non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relSizeAnchor>
  <cdr:relSizeAnchor xmlns:cdr="http://schemas.openxmlformats.org/drawingml/2006/chartDrawing">
    <cdr:from>
      <cdr:x>0.43309</cdr:x>
      <cdr:y>0.00942</cdr:y>
    </cdr:from>
    <cdr:to>
      <cdr:x>0.91806</cdr:x>
      <cdr:y>0.07412</cdr:y>
    </cdr:to>
    <cdr:sp macro="" textlink="">
      <cdr:nvSpPr>
        <cdr:cNvPr id="3" name="テキスト ボックス 1"/>
        <cdr:cNvSpPr txBox="1"/>
      </cdr:nvSpPr>
      <cdr:spPr>
        <a:xfrm xmlns:a="http://schemas.openxmlformats.org/drawingml/2006/main">
          <a:off x="1810716" y="43248"/>
          <a:ext cx="2027639" cy="2970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1000">
              <a:latin typeface="ＭＳ ゴシック" panose="020B0609070205080204" pitchFamily="49" charset="-128"/>
              <a:ea typeface="ＭＳ ゴシック" panose="020B0609070205080204" pitchFamily="49" charset="-128"/>
            </a:rPr>
            <a:t>住宅型</a:t>
          </a:r>
        </a:p>
      </cdr:txBody>
    </cdr:sp>
  </cdr:relSizeAnchor>
  <cdr:relSizeAnchor xmlns:cdr="http://schemas.openxmlformats.org/drawingml/2006/chartDrawing">
    <cdr:from>
      <cdr:x>0.73258</cdr:x>
      <cdr:y>0.83475</cdr:y>
    </cdr:from>
    <cdr:to>
      <cdr:x>0.95616</cdr:x>
      <cdr:y>0.95482</cdr:y>
    </cdr:to>
    <cdr:sp macro="" textlink="">
      <cdr:nvSpPr>
        <cdr:cNvPr id="4" name="テキスト ボックス 5"/>
        <cdr:cNvSpPr txBox="1"/>
      </cdr:nvSpPr>
      <cdr:spPr>
        <a:xfrm xmlns:a="http://schemas.openxmlformats.org/drawingml/2006/main">
          <a:off x="3062886" y="3832354"/>
          <a:ext cx="934779" cy="55124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kumimoji="1" lang="ja-JP" altLang="en-US" sz="900" b="0">
              <a:latin typeface="MS UI Gothic" panose="020B0600070205080204" pitchFamily="50" charset="-128"/>
              <a:ea typeface="MS UI Gothic" panose="020B0600070205080204" pitchFamily="50" charset="-128"/>
            </a:rPr>
            <a:t>＜平均 </a:t>
          </a:r>
          <a:r>
            <a:rPr kumimoji="1" lang="en-US" altLang="ja-JP" sz="900" b="0">
              <a:latin typeface="MS UI Gothic" panose="020B0600070205080204" pitchFamily="50" charset="-128"/>
              <a:ea typeface="MS UI Gothic" panose="020B0600070205080204" pitchFamily="50" charset="-128"/>
            </a:rPr>
            <a:t>2.9</a:t>
          </a:r>
          <a:r>
            <a:rPr kumimoji="1" lang="ja-JP" altLang="en-US" sz="900" b="0">
              <a:latin typeface="MS UI Gothic" panose="020B0600070205080204" pitchFamily="50" charset="-128"/>
              <a:ea typeface="MS UI Gothic" panose="020B0600070205080204" pitchFamily="50" charset="-128"/>
            </a:rPr>
            <a:t>人＞</a:t>
          </a:r>
          <a:endParaRPr kumimoji="1" lang="en-US" altLang="ja-JP" sz="900" b="0">
            <a:latin typeface="MS UI Gothic" panose="020B0600070205080204" pitchFamily="50" charset="-128"/>
            <a:ea typeface="MS UI Gothic" panose="020B0600070205080204" pitchFamily="50" charset="-128"/>
          </a:endParaRPr>
        </a:p>
        <a:p xmlns:a="http://schemas.openxmlformats.org/drawingml/2006/main">
          <a:endParaRPr kumimoji="1" lang="en-US" altLang="ja-JP" sz="900" b="0">
            <a:latin typeface="MS UI Gothic" panose="020B0600070205080204" pitchFamily="50" charset="-128"/>
            <a:ea typeface="MS UI Gothic" panose="020B0600070205080204" pitchFamily="50" charset="-128"/>
          </a:endParaRPr>
        </a:p>
        <a:p xmlns:a="http://schemas.openxmlformats.org/drawingml/2006/main">
          <a:r>
            <a:rPr kumimoji="1" lang="ja-JP" altLang="en-US" sz="900" b="0">
              <a:latin typeface="MS UI Gothic" panose="020B0600070205080204" pitchFamily="50" charset="-128"/>
              <a:ea typeface="MS UI Gothic" panose="020B0600070205080204" pitchFamily="50" charset="-128"/>
            </a:rPr>
            <a:t>＜平均 </a:t>
          </a:r>
          <a:r>
            <a:rPr kumimoji="1" lang="en-US" altLang="ja-JP" sz="900" b="0">
              <a:latin typeface="MS UI Gothic" panose="020B0600070205080204" pitchFamily="50" charset="-128"/>
              <a:ea typeface="MS UI Gothic" panose="020B0600070205080204" pitchFamily="50" charset="-128"/>
            </a:rPr>
            <a:t>1.0</a:t>
          </a:r>
          <a:r>
            <a:rPr kumimoji="1" lang="ja-JP" altLang="en-US" sz="900" b="0">
              <a:latin typeface="MS UI Gothic" panose="020B0600070205080204" pitchFamily="50" charset="-128"/>
              <a:ea typeface="MS UI Gothic" panose="020B0600070205080204" pitchFamily="50" charset="-128"/>
            </a:rPr>
            <a:t>人＞</a:t>
          </a:r>
        </a:p>
      </cdr:txBody>
    </cdr:sp>
  </cdr:relSizeAnchor>
</c:userShapes>
</file>

<file path=xl/drawings/drawing75.xml><?xml version="1.0" encoding="utf-8"?>
<c:userShapes xmlns:c="http://schemas.openxmlformats.org/drawingml/2006/chart">
  <cdr:relSizeAnchor xmlns:cdr="http://schemas.openxmlformats.org/drawingml/2006/chartDrawing">
    <cdr:from>
      <cdr:x>0.85021</cdr:x>
      <cdr:y>0.08483</cdr:y>
    </cdr:from>
    <cdr:to>
      <cdr:x>0.90392</cdr:x>
      <cdr:y>0.16106</cdr:y>
    </cdr:to>
    <cdr:sp macro="" textlink="">
      <cdr:nvSpPr>
        <cdr:cNvPr id="2" name="テキスト ボックス 1"/>
        <cdr:cNvSpPr txBox="1"/>
      </cdr:nvSpPr>
      <cdr:spPr>
        <a:xfrm xmlns:a="http://schemas.openxmlformats.org/drawingml/2006/main">
          <a:off x="4342328" y="349056"/>
          <a:ext cx="274316" cy="313671"/>
        </a:xfrm>
        <a:prstGeom xmlns:a="http://schemas.openxmlformats.org/drawingml/2006/main" prst="rect">
          <a:avLst/>
        </a:prstGeom>
      </cdr:spPr>
      <cdr:txBody>
        <a:bodyPr xmlns:a="http://schemas.openxmlformats.org/drawingml/2006/main" wrap="non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relSizeAnchor>
  <cdr:relSizeAnchor xmlns:cdr="http://schemas.openxmlformats.org/drawingml/2006/chartDrawing">
    <cdr:from>
      <cdr:x>0.45494</cdr:x>
      <cdr:y>0.00942</cdr:y>
    </cdr:from>
    <cdr:to>
      <cdr:x>0.85135</cdr:x>
      <cdr:y>0.07149</cdr:y>
    </cdr:to>
    <cdr:sp macro="" textlink="">
      <cdr:nvSpPr>
        <cdr:cNvPr id="3" name="テキスト ボックス 1"/>
        <cdr:cNvSpPr txBox="1"/>
      </cdr:nvSpPr>
      <cdr:spPr>
        <a:xfrm xmlns:a="http://schemas.openxmlformats.org/drawingml/2006/main">
          <a:off x="2302764" y="37302"/>
          <a:ext cx="2006455" cy="24577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1000">
              <a:latin typeface="ＭＳ ゴシック" panose="020B0609070205080204" pitchFamily="49" charset="-128"/>
              <a:ea typeface="ＭＳ ゴシック" panose="020B0609070205080204" pitchFamily="49" charset="-128"/>
            </a:rPr>
            <a:t>特定施設</a:t>
          </a:r>
        </a:p>
      </cdr:txBody>
    </cdr:sp>
  </cdr:relSizeAnchor>
  <cdr:relSizeAnchor xmlns:cdr="http://schemas.openxmlformats.org/drawingml/2006/chartDrawing">
    <cdr:from>
      <cdr:x>0.69285</cdr:x>
      <cdr:y>0.83508</cdr:y>
    </cdr:from>
    <cdr:to>
      <cdr:x>0.87353</cdr:x>
      <cdr:y>0.95515</cdr:y>
    </cdr:to>
    <cdr:sp macro="" textlink="">
      <cdr:nvSpPr>
        <cdr:cNvPr id="4" name="テキスト ボックス 5"/>
        <cdr:cNvSpPr txBox="1"/>
      </cdr:nvSpPr>
      <cdr:spPr>
        <a:xfrm xmlns:a="http://schemas.openxmlformats.org/drawingml/2006/main">
          <a:off x="3584830" y="3833869"/>
          <a:ext cx="934845" cy="55124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kumimoji="1" lang="ja-JP" altLang="en-US" sz="900" b="0">
              <a:latin typeface="MS UI Gothic" panose="020B0600070205080204" pitchFamily="50" charset="-128"/>
              <a:ea typeface="MS UI Gothic" panose="020B0600070205080204" pitchFamily="50" charset="-128"/>
            </a:rPr>
            <a:t>＜平均 </a:t>
          </a:r>
          <a:r>
            <a:rPr kumimoji="1" lang="en-US" altLang="ja-JP" sz="900" b="0">
              <a:latin typeface="MS UI Gothic" panose="020B0600070205080204" pitchFamily="50" charset="-128"/>
              <a:ea typeface="MS UI Gothic" panose="020B0600070205080204" pitchFamily="50" charset="-128"/>
            </a:rPr>
            <a:t>5.6</a:t>
          </a:r>
          <a:r>
            <a:rPr kumimoji="1" lang="ja-JP" altLang="en-US" sz="900" b="0">
              <a:latin typeface="MS UI Gothic" panose="020B0600070205080204" pitchFamily="50" charset="-128"/>
              <a:ea typeface="MS UI Gothic" panose="020B0600070205080204" pitchFamily="50" charset="-128"/>
            </a:rPr>
            <a:t>人＞</a:t>
          </a:r>
          <a:endParaRPr kumimoji="1" lang="en-US" altLang="ja-JP" sz="900" b="0">
            <a:latin typeface="MS UI Gothic" panose="020B0600070205080204" pitchFamily="50" charset="-128"/>
            <a:ea typeface="MS UI Gothic" panose="020B0600070205080204" pitchFamily="50" charset="-128"/>
          </a:endParaRPr>
        </a:p>
        <a:p xmlns:a="http://schemas.openxmlformats.org/drawingml/2006/main">
          <a:endParaRPr kumimoji="1" lang="en-US" altLang="ja-JP" sz="900" b="0">
            <a:latin typeface="MS UI Gothic" panose="020B0600070205080204" pitchFamily="50" charset="-128"/>
            <a:ea typeface="MS UI Gothic" panose="020B0600070205080204" pitchFamily="50" charset="-128"/>
          </a:endParaRPr>
        </a:p>
        <a:p xmlns:a="http://schemas.openxmlformats.org/drawingml/2006/main">
          <a:r>
            <a:rPr kumimoji="1" lang="ja-JP" altLang="en-US" sz="900" b="0">
              <a:latin typeface="MS UI Gothic" panose="020B0600070205080204" pitchFamily="50" charset="-128"/>
              <a:ea typeface="MS UI Gothic" panose="020B0600070205080204" pitchFamily="50" charset="-128"/>
            </a:rPr>
            <a:t>＜平均 </a:t>
          </a:r>
          <a:r>
            <a:rPr kumimoji="1" lang="en-US" altLang="ja-JP" sz="900" b="0">
              <a:latin typeface="MS UI Gothic" panose="020B0600070205080204" pitchFamily="50" charset="-128"/>
              <a:ea typeface="MS UI Gothic" panose="020B0600070205080204" pitchFamily="50" charset="-128"/>
            </a:rPr>
            <a:t>1.6</a:t>
          </a:r>
          <a:r>
            <a:rPr kumimoji="1" lang="ja-JP" altLang="en-US" sz="900" b="0">
              <a:latin typeface="MS UI Gothic" panose="020B0600070205080204" pitchFamily="50" charset="-128"/>
              <a:ea typeface="MS UI Gothic" panose="020B0600070205080204" pitchFamily="50" charset="-128"/>
            </a:rPr>
            <a:t>人＞</a:t>
          </a:r>
        </a:p>
      </cdr:txBody>
    </cdr:sp>
  </cdr:relSizeAnchor>
</c:userShapes>
</file>

<file path=xl/drawings/drawing76.xml><?xml version="1.0" encoding="utf-8"?>
<c:userShapes xmlns:c="http://schemas.openxmlformats.org/drawingml/2006/chart">
  <cdr:absSizeAnchor xmlns:cdr="http://schemas.openxmlformats.org/drawingml/2006/chartDrawing">
    <cdr:from>
      <cdr:x>0.87148</cdr:x>
      <cdr:y>0.02686</cdr:y>
    </cdr:from>
    <cdr:ext cx="211001" cy="197997"/>
    <cdr:sp macro="" textlink="">
      <cdr:nvSpPr>
        <cdr:cNvPr id="2" name="テキスト ボックス 1"/>
        <cdr:cNvSpPr txBox="1"/>
      </cdr:nvSpPr>
      <cdr:spPr>
        <a:xfrm xmlns:a="http://schemas.openxmlformats.org/drawingml/2006/main">
          <a:off x="5868669" y="61656"/>
          <a:ext cx="211001" cy="197997"/>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absSizeAnchor xmlns:cdr="http://schemas.openxmlformats.org/drawingml/2006/chartDrawing">
    <cdr:from>
      <cdr:x>0.09012</cdr:x>
      <cdr:y>0.25173</cdr:y>
    </cdr:from>
    <cdr:ext cx="539999" cy="179999"/>
    <cdr:sp macro="" textlink="'問8～9(3)'!$AE$358">
      <cdr:nvSpPr>
        <cdr:cNvPr id="18" name="テキスト ボックス 1"/>
        <cdr:cNvSpPr txBox="1"/>
      </cdr:nvSpPr>
      <cdr:spPr>
        <a:xfrm xmlns:a="http://schemas.openxmlformats.org/drawingml/2006/main">
          <a:off x="606884" y="57785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4E63E1F-75A0-4714-8462-10D8482E8401}" type="TxLink">
            <a:rPr lang="en-US" altLang="en-US" sz="900" b="0" i="0" u="none" strike="noStrike">
              <a:solidFill>
                <a:srgbClr val="000000"/>
              </a:solidFill>
              <a:latin typeface="ＭＳ ゴシック"/>
              <a:ea typeface="ＭＳ ゴシック"/>
            </a:rPr>
            <a:pPr algn="r"/>
            <a:t>N=1,238</a:t>
          </a:fld>
          <a:endParaRPr lang="ja-JP" altLang="en-US" sz="1100"/>
        </a:p>
      </cdr:txBody>
    </cdr:sp>
  </cdr:absSizeAnchor>
  <cdr:absSizeAnchor xmlns:cdr="http://schemas.openxmlformats.org/drawingml/2006/chartDrawing">
    <cdr:from>
      <cdr:x>0.09012</cdr:x>
      <cdr:y>0.4592</cdr:y>
    </cdr:from>
    <cdr:ext cx="539999" cy="179999"/>
    <cdr:sp macro="" textlink="'問8～9(3)'!$AF$358">
      <cdr:nvSpPr>
        <cdr:cNvPr id="8" name="テキスト ボックス 1"/>
        <cdr:cNvSpPr txBox="1"/>
      </cdr:nvSpPr>
      <cdr:spPr>
        <a:xfrm xmlns:a="http://schemas.openxmlformats.org/drawingml/2006/main">
          <a:off x="606884" y="105410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E4EA6742-AAB3-499D-A94A-EB684750EA61}" type="TxLink">
            <a:rPr lang="en-US" altLang="en-US" sz="900" b="0" i="0" u="none" strike="noStrike">
              <a:solidFill>
                <a:srgbClr val="000000"/>
              </a:solidFill>
              <a:latin typeface="ＭＳ ゴシック"/>
              <a:ea typeface="ＭＳ ゴシック"/>
            </a:rPr>
            <a:pPr algn="r"/>
            <a:t>N=847</a:t>
          </a:fld>
          <a:endParaRPr lang="ja-JP" altLang="en-US" sz="1100"/>
        </a:p>
      </cdr:txBody>
    </cdr:sp>
  </cdr:absSizeAnchor>
  <cdr:absSizeAnchor xmlns:cdr="http://schemas.openxmlformats.org/drawingml/2006/chartDrawing">
    <cdr:from>
      <cdr:x>0.09012</cdr:x>
      <cdr:y>0.66667</cdr:y>
    </cdr:from>
    <cdr:ext cx="539999" cy="179999"/>
    <cdr:sp macro="" textlink="'問8～9(3)'!$AG$358">
      <cdr:nvSpPr>
        <cdr:cNvPr id="9" name="テキスト ボックス 1"/>
        <cdr:cNvSpPr txBox="1"/>
      </cdr:nvSpPr>
      <cdr:spPr>
        <a:xfrm xmlns:a="http://schemas.openxmlformats.org/drawingml/2006/main">
          <a:off x="606884" y="153035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C6A3AD29-A7E0-4C00-B435-3B0DE1188F52}" type="TxLink">
            <a:rPr lang="en-US" altLang="en-US" sz="900" b="0" i="0" u="none" strike="noStrike">
              <a:solidFill>
                <a:srgbClr val="000000"/>
              </a:solidFill>
              <a:latin typeface="ＭＳ ゴシック"/>
              <a:ea typeface="ＭＳ ゴシック"/>
            </a:rPr>
            <a:pPr algn="r"/>
            <a:t>N=994</a:t>
          </a:fld>
          <a:endParaRPr lang="ja-JP" altLang="en-US" sz="1100"/>
        </a:p>
      </cdr:txBody>
    </cdr:sp>
  </cdr:absSizeAnchor>
  <cdr:absSizeAnchor xmlns:cdr="http://schemas.openxmlformats.org/drawingml/2006/chartDrawing">
    <cdr:from>
      <cdr:x>0.89722</cdr:x>
      <cdr:y>0.11757</cdr:y>
    </cdr:from>
    <cdr:ext cx="503986" cy="205197"/>
    <cdr:sp macro="" textlink="">
      <cdr:nvSpPr>
        <cdr:cNvPr id="6" name="テキスト ボックス 1"/>
        <cdr:cNvSpPr txBox="1"/>
      </cdr:nvSpPr>
      <cdr:spPr>
        <a:xfrm xmlns:a="http://schemas.openxmlformats.org/drawingml/2006/main">
          <a:off x="6042025" y="269875"/>
          <a:ext cx="503986" cy="20520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平均</a:t>
          </a:r>
        </a:p>
      </cdr:txBody>
    </cdr:sp>
  </cdr:absSizeAnchor>
  <cdr:absSizeAnchor xmlns:cdr="http://schemas.openxmlformats.org/drawingml/2006/chartDrawing">
    <cdr:from>
      <cdr:x>0.90393</cdr:x>
      <cdr:y>0.19438</cdr:y>
    </cdr:from>
    <cdr:ext cx="467958" cy="179992"/>
    <cdr:sp macro="" textlink="'問8～9(3)'!$AB$366">
      <cdr:nvSpPr>
        <cdr:cNvPr id="7" name="テキスト ボックス 1"/>
        <cdr:cNvSpPr txBox="1"/>
      </cdr:nvSpPr>
      <cdr:spPr>
        <a:xfrm xmlns:a="http://schemas.openxmlformats.org/drawingml/2006/main">
          <a:off x="6087253" y="446204"/>
          <a:ext cx="467957" cy="179992"/>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A4B3F12E-C766-4C63-98E6-A250DF43D3D7}" type="TxLink">
            <a:rPr lang="en-US" altLang="en-US" sz="900" b="0" i="0" u="none" strike="noStrike">
              <a:solidFill>
                <a:srgbClr val="000000"/>
              </a:solidFill>
              <a:latin typeface="ＭＳ ゴシック"/>
              <a:ea typeface="ＭＳ ゴシック"/>
            </a:rPr>
            <a:pPr algn="ctr"/>
            <a:t>1.5人</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0.90393</cdr:x>
      <cdr:y>0.40185</cdr:y>
    </cdr:from>
    <cdr:ext cx="467958" cy="179992"/>
    <cdr:sp macro="" textlink="'問8～9(3)'!$AC$366">
      <cdr:nvSpPr>
        <cdr:cNvPr id="10" name="テキスト ボックス 1"/>
        <cdr:cNvSpPr txBox="1"/>
      </cdr:nvSpPr>
      <cdr:spPr>
        <a:xfrm xmlns:a="http://schemas.openxmlformats.org/drawingml/2006/main">
          <a:off x="6087253" y="922456"/>
          <a:ext cx="467957" cy="179992"/>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7898D6F-BFAE-488F-B10E-DD65DA0FBD27}" type="TxLink">
            <a:rPr lang="en-US" altLang="en-US" sz="900" b="0" i="0" u="none" strike="noStrike">
              <a:solidFill>
                <a:srgbClr val="000000"/>
              </a:solidFill>
              <a:latin typeface="ＭＳ ゴシック"/>
              <a:ea typeface="ＭＳ ゴシック"/>
            </a:rPr>
            <a:pPr algn="ctr"/>
            <a:t>0.8人</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0.90393</cdr:x>
      <cdr:y>0.60932</cdr:y>
    </cdr:from>
    <cdr:ext cx="467958" cy="179992"/>
    <cdr:sp macro="" textlink="'問8～9(3)'!$AD$366">
      <cdr:nvSpPr>
        <cdr:cNvPr id="11" name="テキスト ボックス 1"/>
        <cdr:cNvSpPr txBox="1"/>
      </cdr:nvSpPr>
      <cdr:spPr>
        <a:xfrm xmlns:a="http://schemas.openxmlformats.org/drawingml/2006/main">
          <a:off x="6087253" y="1398708"/>
          <a:ext cx="467957" cy="179992"/>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F9002B97-24B5-4760-B1C2-2EDB71DE4AE9}" type="TxLink">
            <a:rPr lang="en-US" altLang="en-US" sz="900" b="0" i="0" u="none" strike="noStrike">
              <a:solidFill>
                <a:srgbClr val="000000"/>
              </a:solidFill>
              <a:latin typeface="ＭＳ ゴシック"/>
              <a:ea typeface="ＭＳ ゴシック"/>
            </a:rPr>
            <a:pPr algn="ctr"/>
            <a:t>1.0人</a:t>
          </a:fld>
          <a:endParaRPr lang="ja-JP" altLang="en-US" sz="900">
            <a:latin typeface="ＭＳ ゴシック" panose="020B0609070205080204" pitchFamily="49" charset="-128"/>
            <a:ea typeface="ＭＳ ゴシック" panose="020B0609070205080204" pitchFamily="49" charset="-128"/>
          </a:endParaRPr>
        </a:p>
      </cdr:txBody>
    </cdr:sp>
  </cdr:absSizeAnchor>
</c:userShapes>
</file>

<file path=xl/drawings/drawing77.xml><?xml version="1.0" encoding="utf-8"?>
<c:userShapes xmlns:c="http://schemas.openxmlformats.org/drawingml/2006/chart">
  <cdr:absSizeAnchor xmlns:cdr="http://schemas.openxmlformats.org/drawingml/2006/chartDrawing">
    <cdr:from>
      <cdr:x>0.87148</cdr:x>
      <cdr:y>0.0308</cdr:y>
    </cdr:from>
    <cdr:ext cx="211001" cy="197997"/>
    <cdr:sp macro="" textlink="">
      <cdr:nvSpPr>
        <cdr:cNvPr id="2" name="テキスト ボックス 1"/>
        <cdr:cNvSpPr txBox="1"/>
      </cdr:nvSpPr>
      <cdr:spPr>
        <a:xfrm xmlns:a="http://schemas.openxmlformats.org/drawingml/2006/main">
          <a:off x="5868699" y="74509"/>
          <a:ext cx="211001" cy="197997"/>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absSizeAnchor xmlns:cdr="http://schemas.openxmlformats.org/drawingml/2006/chartDrawing">
    <cdr:from>
      <cdr:x>0.09012</cdr:x>
      <cdr:y>0.23992</cdr:y>
    </cdr:from>
    <cdr:ext cx="539999" cy="179998"/>
    <cdr:sp macro="" textlink="'問8～9(3)'!$AE$372">
      <cdr:nvSpPr>
        <cdr:cNvPr id="18" name="テキスト ボックス 1"/>
        <cdr:cNvSpPr txBox="1"/>
      </cdr:nvSpPr>
      <cdr:spPr>
        <a:xfrm xmlns:a="http://schemas.openxmlformats.org/drawingml/2006/main">
          <a:off x="606884" y="580447"/>
          <a:ext cx="539999" cy="179998"/>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8A6F07A2-F697-408E-BB18-6C7F1AB4E2DC}" type="TxLink">
            <a:rPr lang="en-US" altLang="en-US" sz="900" b="0" i="0" u="none" strike="noStrike">
              <a:solidFill>
                <a:srgbClr val="000000"/>
              </a:solidFill>
              <a:latin typeface="ＭＳ ゴシック"/>
              <a:ea typeface="ＭＳ ゴシック"/>
            </a:rPr>
            <a:pPr algn="r"/>
            <a:t>N=1,238</a:t>
          </a:fld>
          <a:endParaRPr lang="ja-JP" altLang="en-US" sz="1100"/>
        </a:p>
      </cdr:txBody>
    </cdr:sp>
  </cdr:absSizeAnchor>
  <cdr:absSizeAnchor xmlns:cdr="http://schemas.openxmlformats.org/drawingml/2006/chartDrawing">
    <cdr:from>
      <cdr:x>0.09012</cdr:x>
      <cdr:y>0.43634</cdr:y>
    </cdr:from>
    <cdr:ext cx="539999" cy="179999"/>
    <cdr:sp macro="" textlink="'問8～9(3)'!$AF$372">
      <cdr:nvSpPr>
        <cdr:cNvPr id="8" name="テキスト ボックス 1"/>
        <cdr:cNvSpPr txBox="1"/>
      </cdr:nvSpPr>
      <cdr:spPr>
        <a:xfrm xmlns:a="http://schemas.openxmlformats.org/drawingml/2006/main">
          <a:off x="606884" y="1055669"/>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606054CA-5C76-4812-AF0A-19D804F84A84}" type="TxLink">
            <a:rPr lang="en-US" altLang="en-US" sz="900" b="0" i="0" u="none" strike="noStrike">
              <a:solidFill>
                <a:srgbClr val="000000"/>
              </a:solidFill>
              <a:latin typeface="ＭＳ ゴシック"/>
              <a:ea typeface="ＭＳ ゴシック"/>
            </a:rPr>
            <a:pPr algn="r"/>
            <a:t>N=847</a:t>
          </a:fld>
          <a:endParaRPr lang="ja-JP" altLang="en-US" sz="1100"/>
        </a:p>
      </cdr:txBody>
    </cdr:sp>
  </cdr:absSizeAnchor>
  <cdr:absSizeAnchor xmlns:cdr="http://schemas.openxmlformats.org/drawingml/2006/chartDrawing">
    <cdr:from>
      <cdr:x>0.09012</cdr:x>
      <cdr:y>0.63277</cdr:y>
    </cdr:from>
    <cdr:ext cx="539999" cy="179997"/>
    <cdr:sp macro="" textlink="'問8～9(3)'!$AG$372">
      <cdr:nvSpPr>
        <cdr:cNvPr id="9" name="テキスト ボックス 1"/>
        <cdr:cNvSpPr txBox="1"/>
      </cdr:nvSpPr>
      <cdr:spPr>
        <a:xfrm xmlns:a="http://schemas.openxmlformats.org/drawingml/2006/main">
          <a:off x="606884" y="1530893"/>
          <a:ext cx="539999" cy="179997"/>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6C9541F9-135D-4298-83CA-142ED3DE85A5}" type="TxLink">
            <a:rPr lang="en-US" altLang="en-US" sz="900" b="0" i="0" u="none" strike="noStrike">
              <a:solidFill>
                <a:srgbClr val="000000"/>
              </a:solidFill>
              <a:latin typeface="ＭＳ ゴシック"/>
              <a:ea typeface="ＭＳ ゴシック"/>
            </a:rPr>
            <a:pPr algn="r"/>
            <a:t>N=994</a:t>
          </a:fld>
          <a:endParaRPr lang="ja-JP" altLang="en-US" sz="1100"/>
        </a:p>
      </cdr:txBody>
    </cdr:sp>
  </cdr:absSizeAnchor>
  <cdr:absSizeAnchor xmlns:cdr="http://schemas.openxmlformats.org/drawingml/2006/chartDrawing">
    <cdr:from>
      <cdr:x>0.89612</cdr:x>
      <cdr:y>0.11549</cdr:y>
    </cdr:from>
    <cdr:ext cx="503986" cy="205209"/>
    <cdr:sp macro="" textlink="">
      <cdr:nvSpPr>
        <cdr:cNvPr id="7" name="テキスト ボックス 1"/>
        <cdr:cNvSpPr txBox="1"/>
      </cdr:nvSpPr>
      <cdr:spPr>
        <a:xfrm xmlns:a="http://schemas.openxmlformats.org/drawingml/2006/main">
          <a:off x="6034597" y="279420"/>
          <a:ext cx="504000" cy="205200"/>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平均</a:t>
          </a:r>
        </a:p>
      </cdr:txBody>
    </cdr:sp>
  </cdr:absSizeAnchor>
  <cdr:absSizeAnchor xmlns:cdr="http://schemas.openxmlformats.org/drawingml/2006/chartDrawing">
    <cdr:from>
      <cdr:x>0.90414</cdr:x>
      <cdr:y>0.18837</cdr:y>
    </cdr:from>
    <cdr:ext cx="468025" cy="179999"/>
    <cdr:sp macro="" textlink="'問8～9(3)'!$AB$384">
      <cdr:nvSpPr>
        <cdr:cNvPr id="10" name="テキスト ボックス 1"/>
        <cdr:cNvSpPr txBox="1"/>
      </cdr:nvSpPr>
      <cdr:spPr>
        <a:xfrm xmlns:a="http://schemas.openxmlformats.org/drawingml/2006/main">
          <a:off x="6088629" y="455733"/>
          <a:ext cx="468025" cy="17999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BC386872-E20A-4093-8D1C-8619B0DC244B}" type="TxLink">
            <a:rPr lang="en-US" altLang="en-US" sz="900" b="0" i="0" u="none" strike="noStrike">
              <a:solidFill>
                <a:srgbClr val="000000"/>
              </a:solidFill>
              <a:latin typeface="ＭＳ ゴシック"/>
              <a:ea typeface="ＭＳ ゴシック"/>
            </a:rPr>
            <a:pPr algn="ctr"/>
            <a:t>1.3人</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0.90414</cdr:x>
      <cdr:y>0.38129</cdr:y>
    </cdr:from>
    <cdr:ext cx="468025" cy="179999"/>
    <cdr:sp macro="" textlink="'問8～9(3)'!$AC$384">
      <cdr:nvSpPr>
        <cdr:cNvPr id="11" name="テキスト ボックス 1"/>
        <cdr:cNvSpPr txBox="1"/>
      </cdr:nvSpPr>
      <cdr:spPr>
        <a:xfrm xmlns:a="http://schemas.openxmlformats.org/drawingml/2006/main">
          <a:off x="6088629" y="922473"/>
          <a:ext cx="468025" cy="180000"/>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C0F2D5C3-5E75-4BAF-A139-B34B5342BA3F}" type="TxLink">
            <a:rPr lang="en-US" altLang="en-US" sz="900" b="0" i="0" u="none" strike="noStrike">
              <a:solidFill>
                <a:srgbClr val="000000"/>
              </a:solidFill>
              <a:latin typeface="ＭＳ ゴシック"/>
              <a:ea typeface="ＭＳ ゴシック"/>
            </a:rPr>
            <a:pPr algn="ctr"/>
            <a:t>5.0人</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0.90414</cdr:x>
      <cdr:y>0.57814</cdr:y>
    </cdr:from>
    <cdr:ext cx="468025" cy="179999"/>
    <cdr:sp macro="" textlink="'問8～9(3)'!$AD$384">
      <cdr:nvSpPr>
        <cdr:cNvPr id="12" name="テキスト ボックス 1"/>
        <cdr:cNvSpPr txBox="1"/>
      </cdr:nvSpPr>
      <cdr:spPr>
        <a:xfrm xmlns:a="http://schemas.openxmlformats.org/drawingml/2006/main">
          <a:off x="6088629" y="1398722"/>
          <a:ext cx="468025" cy="17999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A92003A-1739-437D-B255-48060A6A79FE}" type="TxLink">
            <a:rPr lang="en-US" altLang="en-US" sz="900" b="0" i="0" u="none" strike="noStrike">
              <a:solidFill>
                <a:srgbClr val="000000"/>
              </a:solidFill>
              <a:latin typeface="ＭＳ ゴシック"/>
              <a:ea typeface="ＭＳ ゴシック"/>
            </a:rPr>
            <a:pPr algn="ctr"/>
            <a:t>3.0人</a:t>
          </a:fld>
          <a:endParaRPr lang="ja-JP" altLang="en-US" sz="900">
            <a:latin typeface="ＭＳ ゴシック" panose="020B0609070205080204" pitchFamily="49" charset="-128"/>
            <a:ea typeface="ＭＳ ゴシック" panose="020B0609070205080204" pitchFamily="49" charset="-128"/>
          </a:endParaRPr>
        </a:p>
      </cdr:txBody>
    </cdr:sp>
  </cdr:absSizeAnchor>
</c:userShapes>
</file>

<file path=xl/drawings/drawing78.xml><?xml version="1.0" encoding="utf-8"?>
<c:userShapes xmlns:c="http://schemas.openxmlformats.org/drawingml/2006/chart">
  <cdr:absSizeAnchor xmlns:cdr="http://schemas.openxmlformats.org/drawingml/2006/chartDrawing">
    <cdr:from>
      <cdr:x>0.87148</cdr:x>
      <cdr:y>0.02686</cdr:y>
    </cdr:from>
    <cdr:ext cx="211001" cy="197997"/>
    <cdr:sp macro="" textlink="">
      <cdr:nvSpPr>
        <cdr:cNvPr id="2" name="テキスト ボックス 1"/>
        <cdr:cNvSpPr txBox="1"/>
      </cdr:nvSpPr>
      <cdr:spPr>
        <a:xfrm xmlns:a="http://schemas.openxmlformats.org/drawingml/2006/main">
          <a:off x="5868669" y="61656"/>
          <a:ext cx="211001" cy="197997"/>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absSizeAnchor xmlns:cdr="http://schemas.openxmlformats.org/drawingml/2006/chartDrawing">
    <cdr:from>
      <cdr:x>0.09012</cdr:x>
      <cdr:y>0.25173</cdr:y>
    </cdr:from>
    <cdr:ext cx="539999" cy="179999"/>
    <cdr:sp macro="" textlink="'問8～9(3)'!$AE$391">
      <cdr:nvSpPr>
        <cdr:cNvPr id="18" name="テキスト ボックス 1"/>
        <cdr:cNvSpPr txBox="1"/>
      </cdr:nvSpPr>
      <cdr:spPr>
        <a:xfrm xmlns:a="http://schemas.openxmlformats.org/drawingml/2006/main">
          <a:off x="606884" y="57785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4954B99A-6F7F-4552-9931-AB0068DB7901}" type="TxLink">
            <a:rPr lang="en-US" altLang="en-US" sz="900" b="0" i="0" u="none" strike="noStrike">
              <a:solidFill>
                <a:srgbClr val="000000"/>
              </a:solidFill>
              <a:latin typeface="ＭＳ ゴシック"/>
              <a:ea typeface="ＭＳ ゴシック"/>
            </a:rPr>
            <a:pPr algn="r"/>
            <a:t>N=1,238</a:t>
          </a:fld>
          <a:endParaRPr lang="ja-JP" altLang="en-US" sz="1100"/>
        </a:p>
      </cdr:txBody>
    </cdr:sp>
  </cdr:absSizeAnchor>
  <cdr:absSizeAnchor xmlns:cdr="http://schemas.openxmlformats.org/drawingml/2006/chartDrawing">
    <cdr:from>
      <cdr:x>0.09012</cdr:x>
      <cdr:y>0.4592</cdr:y>
    </cdr:from>
    <cdr:ext cx="539999" cy="179999"/>
    <cdr:sp macro="" textlink="'問8～9(3)'!$AF$391">
      <cdr:nvSpPr>
        <cdr:cNvPr id="8" name="テキスト ボックス 1"/>
        <cdr:cNvSpPr txBox="1"/>
      </cdr:nvSpPr>
      <cdr:spPr>
        <a:xfrm xmlns:a="http://schemas.openxmlformats.org/drawingml/2006/main">
          <a:off x="606884" y="105410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6BEC25A4-1A07-43FF-A28E-F234EAED05D6}" type="TxLink">
            <a:rPr lang="en-US" altLang="en-US" sz="900" b="0" i="0" u="none" strike="noStrike">
              <a:solidFill>
                <a:srgbClr val="000000"/>
              </a:solidFill>
              <a:latin typeface="ＭＳ ゴシック"/>
              <a:ea typeface="ＭＳ ゴシック"/>
            </a:rPr>
            <a:pPr algn="r"/>
            <a:t>N=847</a:t>
          </a:fld>
          <a:endParaRPr lang="ja-JP" altLang="en-US" sz="1100"/>
        </a:p>
      </cdr:txBody>
    </cdr:sp>
  </cdr:absSizeAnchor>
  <cdr:absSizeAnchor xmlns:cdr="http://schemas.openxmlformats.org/drawingml/2006/chartDrawing">
    <cdr:from>
      <cdr:x>0.09012</cdr:x>
      <cdr:y>0.66667</cdr:y>
    </cdr:from>
    <cdr:ext cx="539999" cy="179999"/>
    <cdr:sp macro="" textlink="'問8～9(3)'!$AG$391">
      <cdr:nvSpPr>
        <cdr:cNvPr id="9" name="テキスト ボックス 1"/>
        <cdr:cNvSpPr txBox="1"/>
      </cdr:nvSpPr>
      <cdr:spPr>
        <a:xfrm xmlns:a="http://schemas.openxmlformats.org/drawingml/2006/main">
          <a:off x="606884" y="153035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6F4B10A7-E9DE-45C9-A718-C769AF31CEE2}" type="TxLink">
            <a:rPr lang="en-US" altLang="en-US" sz="900" b="0" i="0" u="none" strike="noStrike">
              <a:solidFill>
                <a:srgbClr val="000000"/>
              </a:solidFill>
              <a:latin typeface="ＭＳ ゴシック"/>
              <a:ea typeface="ＭＳ ゴシック"/>
            </a:rPr>
            <a:pPr algn="r"/>
            <a:t>N=994</a:t>
          </a:fld>
          <a:endParaRPr lang="ja-JP" altLang="en-US" sz="1100"/>
        </a:p>
      </cdr:txBody>
    </cdr:sp>
  </cdr:absSizeAnchor>
  <cdr:absSizeAnchor xmlns:cdr="http://schemas.openxmlformats.org/drawingml/2006/chartDrawing">
    <cdr:from>
      <cdr:x>0.89722</cdr:x>
      <cdr:y>0.11757</cdr:y>
    </cdr:from>
    <cdr:ext cx="503986" cy="205197"/>
    <cdr:sp macro="" textlink="">
      <cdr:nvSpPr>
        <cdr:cNvPr id="6" name="テキスト ボックス 1"/>
        <cdr:cNvSpPr txBox="1"/>
      </cdr:nvSpPr>
      <cdr:spPr>
        <a:xfrm xmlns:a="http://schemas.openxmlformats.org/drawingml/2006/main">
          <a:off x="6042025" y="269875"/>
          <a:ext cx="503986" cy="20520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平均</a:t>
          </a:r>
        </a:p>
      </cdr:txBody>
    </cdr:sp>
  </cdr:absSizeAnchor>
  <cdr:absSizeAnchor xmlns:cdr="http://schemas.openxmlformats.org/drawingml/2006/chartDrawing">
    <cdr:from>
      <cdr:x>0.8912</cdr:x>
      <cdr:y>0.19438</cdr:y>
    </cdr:from>
    <cdr:ext cx="467958" cy="179992"/>
    <cdr:sp macro="" textlink="'問8～9(3)'!$AB$399">
      <cdr:nvSpPr>
        <cdr:cNvPr id="7" name="テキスト ボックス 1"/>
        <cdr:cNvSpPr txBox="1"/>
      </cdr:nvSpPr>
      <cdr:spPr>
        <a:xfrm xmlns:a="http://schemas.openxmlformats.org/drawingml/2006/main">
          <a:off x="6001498" y="446204"/>
          <a:ext cx="467958" cy="179992"/>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6718512-3468-4190-9305-50ECB1C616F9}" type="TxLink">
            <a:rPr lang="en-US" altLang="en-US" sz="900" b="0" i="0" u="none" strike="noStrike">
              <a:solidFill>
                <a:srgbClr val="000000"/>
              </a:solidFill>
              <a:latin typeface="ＭＳ ゴシック"/>
              <a:ea typeface="ＭＳ ゴシック"/>
            </a:rPr>
            <a:pPr algn="r"/>
            <a:t>2.9％</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0.8912</cdr:x>
      <cdr:y>0.40185</cdr:y>
    </cdr:from>
    <cdr:ext cx="467958" cy="179992"/>
    <cdr:sp macro="" textlink="'問8～9(3)'!$AC$399">
      <cdr:nvSpPr>
        <cdr:cNvPr id="10" name="テキスト ボックス 1"/>
        <cdr:cNvSpPr txBox="1"/>
      </cdr:nvSpPr>
      <cdr:spPr>
        <a:xfrm xmlns:a="http://schemas.openxmlformats.org/drawingml/2006/main">
          <a:off x="6001498" y="922456"/>
          <a:ext cx="467958" cy="179992"/>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AE918966-B2B4-4BFB-8AC3-CF4E654F06C6}" type="TxLink">
            <a:rPr lang="en-US" altLang="en-US" sz="900" b="0" i="0" u="none" strike="noStrike">
              <a:solidFill>
                <a:srgbClr val="000000"/>
              </a:solidFill>
              <a:latin typeface="ＭＳ ゴシック"/>
              <a:ea typeface="ＭＳ ゴシック"/>
            </a:rPr>
            <a:pPr algn="r"/>
            <a:t>18.8％</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0.8912</cdr:x>
      <cdr:y>0.60932</cdr:y>
    </cdr:from>
    <cdr:ext cx="467958" cy="179992"/>
    <cdr:sp macro="" textlink="'問8～9(3)'!$AD$399">
      <cdr:nvSpPr>
        <cdr:cNvPr id="11" name="テキスト ボックス 1"/>
        <cdr:cNvSpPr txBox="1"/>
      </cdr:nvSpPr>
      <cdr:spPr>
        <a:xfrm xmlns:a="http://schemas.openxmlformats.org/drawingml/2006/main">
          <a:off x="6001498" y="1398708"/>
          <a:ext cx="467958" cy="179992"/>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1B11D1BD-B2E1-4185-BED2-5635EADE0F86}" type="TxLink">
            <a:rPr lang="en-US" altLang="en-US" sz="900" b="0" i="0" u="none" strike="noStrike">
              <a:solidFill>
                <a:srgbClr val="000000"/>
              </a:solidFill>
              <a:latin typeface="ＭＳ ゴシック"/>
              <a:ea typeface="ＭＳ ゴシック"/>
            </a:rPr>
            <a:pPr algn="r"/>
            <a:t>10.4％</a:t>
          </a:fld>
          <a:endParaRPr lang="ja-JP" altLang="en-US" sz="900">
            <a:latin typeface="ＭＳ ゴシック" panose="020B0609070205080204" pitchFamily="49" charset="-128"/>
            <a:ea typeface="ＭＳ ゴシック" panose="020B0609070205080204" pitchFamily="49" charset="-128"/>
          </a:endParaRPr>
        </a:p>
      </cdr:txBody>
    </cdr:sp>
  </cdr:absSizeAnchor>
</c:userShapes>
</file>

<file path=xl/drawings/drawing79.xml><?xml version="1.0" encoding="utf-8"?>
<c:userShapes xmlns:c="http://schemas.openxmlformats.org/drawingml/2006/chart">
  <cdr:absSizeAnchor xmlns:cdr="http://schemas.openxmlformats.org/drawingml/2006/chartDrawing">
    <cdr:from>
      <cdr:x>0.87148</cdr:x>
      <cdr:y>0.0308</cdr:y>
    </cdr:from>
    <cdr:ext cx="211001" cy="197997"/>
    <cdr:sp macro="" textlink="">
      <cdr:nvSpPr>
        <cdr:cNvPr id="2" name="テキスト ボックス 1"/>
        <cdr:cNvSpPr txBox="1"/>
      </cdr:nvSpPr>
      <cdr:spPr>
        <a:xfrm xmlns:a="http://schemas.openxmlformats.org/drawingml/2006/main">
          <a:off x="5868699" y="74509"/>
          <a:ext cx="211001" cy="197997"/>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absSizeAnchor xmlns:cdr="http://schemas.openxmlformats.org/drawingml/2006/chartDrawing">
    <cdr:from>
      <cdr:x>0.09012</cdr:x>
      <cdr:y>0.29348</cdr:y>
    </cdr:from>
    <cdr:ext cx="539999" cy="179999"/>
    <cdr:sp macro="" textlink="'問8～9(3)'!$J$406">
      <cdr:nvSpPr>
        <cdr:cNvPr id="8" name="テキスト ボックス 1"/>
        <cdr:cNvSpPr txBox="1"/>
      </cdr:nvSpPr>
      <cdr:spPr>
        <a:xfrm xmlns:a="http://schemas.openxmlformats.org/drawingml/2006/main">
          <a:off x="606884" y="626174"/>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84B2281A-446C-4166-A4CF-E95CB7E7921F}" type="TxLink">
            <a:rPr lang="en-US" altLang="en-US" sz="900" b="0" i="0" u="none" strike="noStrike">
              <a:solidFill>
                <a:srgbClr val="000000"/>
              </a:solidFill>
              <a:latin typeface="ＭＳ ゴシック"/>
              <a:ea typeface="ＭＳ ゴシック"/>
            </a:rPr>
            <a:pPr algn="r"/>
            <a:t>N=847</a:t>
          </a:fld>
          <a:endParaRPr lang="ja-JP" altLang="en-US" sz="1100"/>
        </a:p>
      </cdr:txBody>
    </cdr:sp>
  </cdr:absSizeAnchor>
  <cdr:absSizeAnchor xmlns:cdr="http://schemas.openxmlformats.org/drawingml/2006/chartDrawing">
    <cdr:from>
      <cdr:x>0.09012</cdr:x>
      <cdr:y>0.55688</cdr:y>
    </cdr:from>
    <cdr:ext cx="539999" cy="179997"/>
    <cdr:sp macro="" textlink="'問8～9(3)'!$K$406">
      <cdr:nvSpPr>
        <cdr:cNvPr id="9" name="テキスト ボックス 1"/>
        <cdr:cNvSpPr txBox="1"/>
      </cdr:nvSpPr>
      <cdr:spPr>
        <a:xfrm xmlns:a="http://schemas.openxmlformats.org/drawingml/2006/main">
          <a:off x="606884" y="1188152"/>
          <a:ext cx="539999" cy="179997"/>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BF01BEC7-725F-4F56-A3C0-713EA82C2690}" type="TxLink">
            <a:rPr lang="en-US" altLang="en-US" sz="900" b="0" i="0" u="none" strike="noStrike">
              <a:solidFill>
                <a:srgbClr val="000000"/>
              </a:solidFill>
              <a:latin typeface="ＭＳ ゴシック"/>
              <a:ea typeface="ＭＳ ゴシック"/>
            </a:rPr>
            <a:pPr algn="r"/>
            <a:t>N=994</a:t>
          </a:fld>
          <a:endParaRPr lang="ja-JP" altLang="en-US" sz="1100"/>
        </a:p>
      </cdr:txBody>
    </cdr:sp>
  </cdr:absSizeAnchor>
  <cdr:absSizeAnchor xmlns:cdr="http://schemas.openxmlformats.org/drawingml/2006/chartDrawing">
    <cdr:from>
      <cdr:x>0.89612</cdr:x>
      <cdr:y>0.16013</cdr:y>
    </cdr:from>
    <cdr:ext cx="503986" cy="180972"/>
    <cdr:sp macro="" textlink="">
      <cdr:nvSpPr>
        <cdr:cNvPr id="7" name="テキスト ボックス 1"/>
        <cdr:cNvSpPr txBox="1"/>
      </cdr:nvSpPr>
      <cdr:spPr>
        <a:xfrm xmlns:a="http://schemas.openxmlformats.org/drawingml/2006/main">
          <a:off x="6034629" y="341659"/>
          <a:ext cx="503986" cy="180972"/>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平均</a:t>
          </a:r>
        </a:p>
      </cdr:txBody>
    </cdr:sp>
  </cdr:absSizeAnchor>
  <cdr:absSizeAnchor xmlns:cdr="http://schemas.openxmlformats.org/drawingml/2006/chartDrawing">
    <cdr:from>
      <cdr:x>0.89282</cdr:x>
      <cdr:y>0.24194</cdr:y>
    </cdr:from>
    <cdr:ext cx="468025" cy="158740"/>
    <cdr:sp macro="" textlink="'問8～9(3)'!$G$416">
      <cdr:nvSpPr>
        <cdr:cNvPr id="10" name="テキスト ボックス 1"/>
        <cdr:cNvSpPr txBox="1"/>
      </cdr:nvSpPr>
      <cdr:spPr>
        <a:xfrm xmlns:a="http://schemas.openxmlformats.org/drawingml/2006/main">
          <a:off x="6012406" y="516206"/>
          <a:ext cx="468025" cy="158740"/>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407934BA-64C1-4B09-9C64-93A1F25DE278}" type="TxLink">
            <a:rPr lang="en-US" altLang="en-US" sz="900" b="0" i="0" u="none" strike="noStrike">
              <a:solidFill>
                <a:srgbClr val="000000"/>
              </a:solidFill>
              <a:latin typeface="ＭＳ ゴシック"/>
              <a:ea typeface="ＭＳ ゴシック"/>
            </a:rPr>
            <a:pPr algn="r"/>
            <a:t>24.4人</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0.89282</cdr:x>
      <cdr:y>0.50629</cdr:y>
    </cdr:from>
    <cdr:ext cx="468025" cy="158740"/>
    <cdr:sp macro="" textlink="'問8～9(3)'!$H$416">
      <cdr:nvSpPr>
        <cdr:cNvPr id="11" name="テキスト ボックス 1"/>
        <cdr:cNvSpPr txBox="1"/>
      </cdr:nvSpPr>
      <cdr:spPr>
        <a:xfrm xmlns:a="http://schemas.openxmlformats.org/drawingml/2006/main">
          <a:off x="6012406" y="1080220"/>
          <a:ext cx="468025" cy="15873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5D6707E-9F6C-4701-AF71-F59616595C9F}" type="TxLink">
            <a:rPr lang="en-US" altLang="en-US" sz="900" b="0" i="0" u="none" strike="noStrike">
              <a:solidFill>
                <a:srgbClr val="000000"/>
              </a:solidFill>
              <a:latin typeface="ＭＳ ゴシック"/>
              <a:ea typeface="ＭＳ ゴシック"/>
            </a:rPr>
            <a:pPr algn="r"/>
            <a:t>26.5人</a:t>
          </a:fld>
          <a:endParaRPr lang="ja-JP" altLang="en-US" sz="900">
            <a:latin typeface="ＭＳ ゴシック" panose="020B0609070205080204" pitchFamily="49" charset="-128"/>
            <a:ea typeface="ＭＳ ゴシック" panose="020B0609070205080204" pitchFamily="49" charset="-128"/>
          </a:endParaRPr>
        </a:p>
      </cdr:txBody>
    </cdr:sp>
  </cdr:absSizeAnchor>
</c:userShapes>
</file>

<file path=xl/drawings/drawing8.xml><?xml version="1.0" encoding="utf-8"?>
<c:userShapes xmlns:c="http://schemas.openxmlformats.org/drawingml/2006/chart">
  <cdr:absSizeAnchor xmlns:cdr="http://schemas.openxmlformats.org/drawingml/2006/chartDrawing">
    <cdr:from>
      <cdr:x>0.87148</cdr:x>
      <cdr:y>0.03101</cdr:y>
    </cdr:from>
    <cdr:ext cx="211001" cy="197997"/>
    <cdr:sp macro="" textlink="">
      <cdr:nvSpPr>
        <cdr:cNvPr id="2" name="テキスト ボックス 1"/>
        <cdr:cNvSpPr txBox="1"/>
      </cdr:nvSpPr>
      <cdr:spPr>
        <a:xfrm xmlns:a="http://schemas.openxmlformats.org/drawingml/2006/main">
          <a:off x="5868699" y="71183"/>
          <a:ext cx="211001" cy="197997"/>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absSizeAnchor xmlns:cdr="http://schemas.openxmlformats.org/drawingml/2006/chartDrawing">
    <cdr:from>
      <cdr:x>0.09012</cdr:x>
      <cdr:y>0.25173</cdr:y>
    </cdr:from>
    <cdr:ext cx="539999" cy="179999"/>
    <cdr:sp macro="" textlink="'問1～4'!$AC$18">
      <cdr:nvSpPr>
        <cdr:cNvPr id="18" name="テキスト ボックス 1"/>
        <cdr:cNvSpPr txBox="1"/>
      </cdr:nvSpPr>
      <cdr:spPr>
        <a:xfrm xmlns:a="http://schemas.openxmlformats.org/drawingml/2006/main">
          <a:off x="606884" y="57785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33EC3DD6-28BA-4F2D-B1F8-808C3535D91C}" type="TxLink">
            <a:rPr lang="en-US" altLang="en-US" sz="900" b="0" i="0" u="none" strike="noStrike">
              <a:solidFill>
                <a:srgbClr val="000000"/>
              </a:solidFill>
              <a:latin typeface="ＭＳ ゴシック"/>
              <a:ea typeface="ＭＳ ゴシック"/>
            </a:rPr>
            <a:pPr algn="r"/>
            <a:t>N=1,238</a:t>
          </a:fld>
          <a:endParaRPr lang="ja-JP" altLang="en-US" sz="1100"/>
        </a:p>
      </cdr:txBody>
    </cdr:sp>
  </cdr:absSizeAnchor>
  <cdr:absSizeAnchor xmlns:cdr="http://schemas.openxmlformats.org/drawingml/2006/chartDrawing">
    <cdr:from>
      <cdr:x>0.09012</cdr:x>
      <cdr:y>0.4592</cdr:y>
    </cdr:from>
    <cdr:ext cx="539999" cy="179999"/>
    <cdr:sp macro="" textlink="'問1～4'!$AD$18">
      <cdr:nvSpPr>
        <cdr:cNvPr id="8" name="テキスト ボックス 1"/>
        <cdr:cNvSpPr txBox="1"/>
      </cdr:nvSpPr>
      <cdr:spPr>
        <a:xfrm xmlns:a="http://schemas.openxmlformats.org/drawingml/2006/main">
          <a:off x="606884" y="105410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D9C323FA-858E-4820-9C33-17A32188A0D8}" type="TxLink">
            <a:rPr lang="en-US" altLang="en-US" sz="900" b="0" i="0" u="none" strike="noStrike">
              <a:solidFill>
                <a:srgbClr val="000000"/>
              </a:solidFill>
              <a:latin typeface="ＭＳ ゴシック"/>
              <a:ea typeface="ＭＳ ゴシック"/>
            </a:rPr>
            <a:pPr algn="r"/>
            <a:t>N=847</a:t>
          </a:fld>
          <a:endParaRPr lang="ja-JP" altLang="en-US" sz="1100"/>
        </a:p>
      </cdr:txBody>
    </cdr:sp>
  </cdr:absSizeAnchor>
  <cdr:absSizeAnchor xmlns:cdr="http://schemas.openxmlformats.org/drawingml/2006/chartDrawing">
    <cdr:from>
      <cdr:x>0.09012</cdr:x>
      <cdr:y>0.66667</cdr:y>
    </cdr:from>
    <cdr:ext cx="539999" cy="179999"/>
    <cdr:sp macro="" textlink="'問1～4'!$AE$18">
      <cdr:nvSpPr>
        <cdr:cNvPr id="9" name="テキスト ボックス 1"/>
        <cdr:cNvSpPr txBox="1"/>
      </cdr:nvSpPr>
      <cdr:spPr>
        <a:xfrm xmlns:a="http://schemas.openxmlformats.org/drawingml/2006/main">
          <a:off x="606884" y="153035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8A982C8-9622-4863-9C10-1C10DBB4E6BF}" type="TxLink">
            <a:rPr lang="en-US" altLang="en-US" sz="900" b="0" i="0" u="none" strike="noStrike">
              <a:solidFill>
                <a:srgbClr val="000000"/>
              </a:solidFill>
              <a:latin typeface="ＭＳ ゴシック"/>
              <a:ea typeface="ＭＳ ゴシック"/>
            </a:rPr>
            <a:pPr algn="r"/>
            <a:t>N=994</a:t>
          </a:fld>
          <a:endParaRPr lang="ja-JP" altLang="en-US" sz="1100"/>
        </a:p>
      </cdr:txBody>
    </cdr:sp>
  </cdr:absSizeAnchor>
</c:userShapes>
</file>

<file path=xl/drawings/drawing80.xml><?xml version="1.0" encoding="utf-8"?>
<c:userShapes xmlns:c="http://schemas.openxmlformats.org/drawingml/2006/chart">
  <cdr:absSizeAnchor xmlns:cdr="http://schemas.openxmlformats.org/drawingml/2006/chartDrawing">
    <cdr:from>
      <cdr:x>0.87148</cdr:x>
      <cdr:y>0.0308</cdr:y>
    </cdr:from>
    <cdr:ext cx="211001" cy="197997"/>
    <cdr:sp macro="" textlink="">
      <cdr:nvSpPr>
        <cdr:cNvPr id="2" name="テキスト ボックス 1"/>
        <cdr:cNvSpPr txBox="1"/>
      </cdr:nvSpPr>
      <cdr:spPr>
        <a:xfrm xmlns:a="http://schemas.openxmlformats.org/drawingml/2006/main">
          <a:off x="5868699" y="74509"/>
          <a:ext cx="211001" cy="197997"/>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absSizeAnchor xmlns:cdr="http://schemas.openxmlformats.org/drawingml/2006/chartDrawing">
    <cdr:from>
      <cdr:x>0.09012</cdr:x>
      <cdr:y>0.29348</cdr:y>
    </cdr:from>
    <cdr:ext cx="539999" cy="179999"/>
    <cdr:sp macro="" textlink="'問8～9(3)'!$J$423">
      <cdr:nvSpPr>
        <cdr:cNvPr id="8" name="テキスト ボックス 1"/>
        <cdr:cNvSpPr txBox="1"/>
      </cdr:nvSpPr>
      <cdr:spPr>
        <a:xfrm xmlns:a="http://schemas.openxmlformats.org/drawingml/2006/main">
          <a:off x="606884" y="626174"/>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CF51E7B6-384B-4E65-8706-E0880E9365B3}" type="TxLink">
            <a:rPr lang="en-US" altLang="en-US" sz="900" b="0" i="0" u="none" strike="noStrike">
              <a:solidFill>
                <a:srgbClr val="000000"/>
              </a:solidFill>
              <a:latin typeface="ＭＳ ゴシック"/>
              <a:ea typeface="ＭＳ ゴシック"/>
            </a:rPr>
            <a:pPr algn="r"/>
            <a:t>N=846</a:t>
          </a:fld>
          <a:endParaRPr lang="ja-JP" altLang="en-US" sz="1100"/>
        </a:p>
      </cdr:txBody>
    </cdr:sp>
  </cdr:absSizeAnchor>
  <cdr:absSizeAnchor xmlns:cdr="http://schemas.openxmlformats.org/drawingml/2006/chartDrawing">
    <cdr:from>
      <cdr:x>0.09012</cdr:x>
      <cdr:y>0.55688</cdr:y>
    </cdr:from>
    <cdr:ext cx="539999" cy="179997"/>
    <cdr:sp macro="" textlink="'問8～9(3)'!$K$423">
      <cdr:nvSpPr>
        <cdr:cNvPr id="9" name="テキスト ボックス 1"/>
        <cdr:cNvSpPr txBox="1"/>
      </cdr:nvSpPr>
      <cdr:spPr>
        <a:xfrm xmlns:a="http://schemas.openxmlformats.org/drawingml/2006/main">
          <a:off x="606884" y="1188152"/>
          <a:ext cx="539999" cy="179997"/>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46FDBF4-884F-4534-BF0A-90DFD225660B}" type="TxLink">
            <a:rPr lang="en-US" altLang="en-US" sz="900" b="0" i="0" u="none" strike="noStrike">
              <a:solidFill>
                <a:srgbClr val="000000"/>
              </a:solidFill>
              <a:latin typeface="ＭＳ ゴシック"/>
              <a:ea typeface="ＭＳ ゴシック"/>
            </a:rPr>
            <a:pPr algn="r"/>
            <a:t>N=993</a:t>
          </a:fld>
          <a:endParaRPr lang="ja-JP" altLang="en-US" sz="1100"/>
        </a:p>
      </cdr:txBody>
    </cdr:sp>
  </cdr:absSizeAnchor>
  <cdr:absSizeAnchor xmlns:cdr="http://schemas.openxmlformats.org/drawingml/2006/chartDrawing">
    <cdr:from>
      <cdr:x>0.89612</cdr:x>
      <cdr:y>0.16013</cdr:y>
    </cdr:from>
    <cdr:ext cx="503986" cy="180972"/>
    <cdr:sp macro="" textlink="">
      <cdr:nvSpPr>
        <cdr:cNvPr id="7" name="テキスト ボックス 1"/>
        <cdr:cNvSpPr txBox="1"/>
      </cdr:nvSpPr>
      <cdr:spPr>
        <a:xfrm xmlns:a="http://schemas.openxmlformats.org/drawingml/2006/main">
          <a:off x="6034659" y="341653"/>
          <a:ext cx="503985" cy="180972"/>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平均</a:t>
          </a:r>
        </a:p>
      </cdr:txBody>
    </cdr:sp>
  </cdr:absSizeAnchor>
  <cdr:absSizeAnchor xmlns:cdr="http://schemas.openxmlformats.org/drawingml/2006/chartDrawing">
    <cdr:from>
      <cdr:x>0.89282</cdr:x>
      <cdr:y>0.24194</cdr:y>
    </cdr:from>
    <cdr:ext cx="468025" cy="158740"/>
    <cdr:sp macro="" textlink="'問8～9(3)'!$G$434">
      <cdr:nvSpPr>
        <cdr:cNvPr id="10" name="テキスト ボックス 1"/>
        <cdr:cNvSpPr txBox="1"/>
      </cdr:nvSpPr>
      <cdr:spPr>
        <a:xfrm xmlns:a="http://schemas.openxmlformats.org/drawingml/2006/main">
          <a:off x="6012406" y="516203"/>
          <a:ext cx="468025" cy="15873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091E956F-7305-40C6-89D9-9F1F37B4DCEE}" type="TxLink">
            <a:rPr lang="en-US" altLang="en-US" sz="900" b="0" i="0" u="none" strike="noStrike">
              <a:solidFill>
                <a:srgbClr val="000000"/>
              </a:solidFill>
              <a:latin typeface="ＭＳ ゴシック"/>
              <a:ea typeface="ＭＳ ゴシック"/>
            </a:rPr>
            <a:pPr algn="r"/>
            <a:t>97.4％</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0.89282</cdr:x>
      <cdr:y>0.50629</cdr:y>
    </cdr:from>
    <cdr:ext cx="468025" cy="158740"/>
    <cdr:sp macro="" textlink="'問8～9(3)'!$H$434">
      <cdr:nvSpPr>
        <cdr:cNvPr id="11" name="テキスト ボックス 1"/>
        <cdr:cNvSpPr txBox="1"/>
      </cdr:nvSpPr>
      <cdr:spPr>
        <a:xfrm xmlns:a="http://schemas.openxmlformats.org/drawingml/2006/main">
          <a:off x="6012406" y="1080219"/>
          <a:ext cx="468025" cy="158740"/>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A823B8C6-2725-490C-94DE-C2ADB6AEC547}" type="TxLink">
            <a:rPr lang="en-US" altLang="en-US" sz="900" b="0" i="0" u="none" strike="noStrike">
              <a:solidFill>
                <a:srgbClr val="000000"/>
              </a:solidFill>
              <a:latin typeface="ＭＳ ゴシック"/>
              <a:ea typeface="ＭＳ ゴシック"/>
            </a:rPr>
            <a:pPr algn="r"/>
            <a:t>92.8％</a:t>
          </a:fld>
          <a:endParaRPr lang="ja-JP" altLang="en-US" sz="900">
            <a:latin typeface="ＭＳ ゴシック" panose="020B0609070205080204" pitchFamily="49" charset="-128"/>
            <a:ea typeface="ＭＳ ゴシック" panose="020B0609070205080204" pitchFamily="49" charset="-128"/>
          </a:endParaRPr>
        </a:p>
      </cdr:txBody>
    </cdr:sp>
  </cdr:absSizeAnchor>
</c:userShapes>
</file>

<file path=xl/drawings/drawing81.xml><?xml version="1.0" encoding="utf-8"?>
<c:userShapes xmlns:c="http://schemas.openxmlformats.org/drawingml/2006/chart">
  <cdr:absSizeAnchor xmlns:cdr="http://schemas.openxmlformats.org/drawingml/2006/chartDrawing">
    <cdr:from>
      <cdr:x>0.87148</cdr:x>
      <cdr:y>0.0308</cdr:y>
    </cdr:from>
    <cdr:ext cx="211001" cy="197997"/>
    <cdr:sp macro="" textlink="">
      <cdr:nvSpPr>
        <cdr:cNvPr id="2" name="テキスト ボックス 1"/>
        <cdr:cNvSpPr txBox="1"/>
      </cdr:nvSpPr>
      <cdr:spPr>
        <a:xfrm xmlns:a="http://schemas.openxmlformats.org/drawingml/2006/main">
          <a:off x="5868699" y="74509"/>
          <a:ext cx="211001" cy="197997"/>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absSizeAnchor xmlns:cdr="http://schemas.openxmlformats.org/drawingml/2006/chartDrawing">
    <cdr:from>
      <cdr:x>0.09012</cdr:x>
      <cdr:y>0.29348</cdr:y>
    </cdr:from>
    <cdr:ext cx="539999" cy="179999"/>
    <cdr:sp macro="" textlink="'問8～9(3)'!$J$439">
      <cdr:nvSpPr>
        <cdr:cNvPr id="8" name="テキスト ボックス 1"/>
        <cdr:cNvSpPr txBox="1"/>
      </cdr:nvSpPr>
      <cdr:spPr>
        <a:xfrm xmlns:a="http://schemas.openxmlformats.org/drawingml/2006/main">
          <a:off x="606884" y="626174"/>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38C1E94A-92DA-46F0-A1C6-22C44CE5E124}" type="TxLink">
            <a:rPr lang="en-US" altLang="en-US" sz="900" b="0" i="0" u="none" strike="noStrike">
              <a:solidFill>
                <a:srgbClr val="000000"/>
              </a:solidFill>
              <a:latin typeface="ＭＳ ゴシック"/>
              <a:ea typeface="ＭＳ ゴシック"/>
            </a:rPr>
            <a:pPr algn="r"/>
            <a:t>N=847</a:t>
          </a:fld>
          <a:endParaRPr lang="ja-JP" altLang="en-US" sz="1100"/>
        </a:p>
      </cdr:txBody>
    </cdr:sp>
  </cdr:absSizeAnchor>
  <cdr:absSizeAnchor xmlns:cdr="http://schemas.openxmlformats.org/drawingml/2006/chartDrawing">
    <cdr:from>
      <cdr:x>0.09012</cdr:x>
      <cdr:y>0.55688</cdr:y>
    </cdr:from>
    <cdr:ext cx="539999" cy="179997"/>
    <cdr:sp macro="" textlink="'問8～9(3)'!$K$439">
      <cdr:nvSpPr>
        <cdr:cNvPr id="9" name="テキスト ボックス 1"/>
        <cdr:cNvSpPr txBox="1"/>
      </cdr:nvSpPr>
      <cdr:spPr>
        <a:xfrm xmlns:a="http://schemas.openxmlformats.org/drawingml/2006/main">
          <a:off x="606884" y="1188152"/>
          <a:ext cx="539999" cy="179997"/>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0DA707F-1F93-4BF1-B0DF-9E1829A7B537}" type="TxLink">
            <a:rPr lang="en-US" altLang="en-US" sz="900" b="0" i="0" u="none" strike="noStrike">
              <a:solidFill>
                <a:srgbClr val="000000"/>
              </a:solidFill>
              <a:latin typeface="ＭＳ ゴシック"/>
              <a:ea typeface="ＭＳ ゴシック"/>
            </a:rPr>
            <a:pPr algn="r"/>
            <a:t>N=994</a:t>
          </a:fld>
          <a:endParaRPr lang="ja-JP" altLang="en-US" sz="1100"/>
        </a:p>
      </cdr:txBody>
    </cdr:sp>
  </cdr:absSizeAnchor>
  <cdr:absSizeAnchor xmlns:cdr="http://schemas.openxmlformats.org/drawingml/2006/chartDrawing">
    <cdr:from>
      <cdr:x>0.89612</cdr:x>
      <cdr:y>0.16013</cdr:y>
    </cdr:from>
    <cdr:ext cx="503986" cy="180972"/>
    <cdr:sp macro="" textlink="">
      <cdr:nvSpPr>
        <cdr:cNvPr id="7" name="テキスト ボックス 1"/>
        <cdr:cNvSpPr txBox="1"/>
      </cdr:nvSpPr>
      <cdr:spPr>
        <a:xfrm xmlns:a="http://schemas.openxmlformats.org/drawingml/2006/main">
          <a:off x="6034659" y="341653"/>
          <a:ext cx="503985" cy="180972"/>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平均</a:t>
          </a:r>
        </a:p>
      </cdr:txBody>
    </cdr:sp>
  </cdr:absSizeAnchor>
  <cdr:absSizeAnchor xmlns:cdr="http://schemas.openxmlformats.org/drawingml/2006/chartDrawing">
    <cdr:from>
      <cdr:x>0.89706</cdr:x>
      <cdr:y>0.24194</cdr:y>
    </cdr:from>
    <cdr:ext cx="468025" cy="158740"/>
    <cdr:sp macro="" textlink="'問8～9(3)'!$G$451">
      <cdr:nvSpPr>
        <cdr:cNvPr id="10" name="テキスト ボックス 1"/>
        <cdr:cNvSpPr txBox="1"/>
      </cdr:nvSpPr>
      <cdr:spPr>
        <a:xfrm xmlns:a="http://schemas.openxmlformats.org/drawingml/2006/main">
          <a:off x="6040981" y="516203"/>
          <a:ext cx="468025" cy="15873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8EE7FBC5-C771-4C73-ABD1-0859B0A14984}" type="TxLink">
            <a:rPr lang="en-US" altLang="en-US" sz="900" b="0" i="0" u="none" strike="noStrike">
              <a:solidFill>
                <a:srgbClr val="000000"/>
              </a:solidFill>
              <a:latin typeface="ＭＳ ゴシック"/>
              <a:ea typeface="ＭＳ ゴシック"/>
            </a:rPr>
            <a:pPr algn="r"/>
            <a:t>6.6箇所</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0.89706</cdr:x>
      <cdr:y>0.50629</cdr:y>
    </cdr:from>
    <cdr:ext cx="468025" cy="158740"/>
    <cdr:sp macro="" textlink="'問8～9(3)'!$H$451">
      <cdr:nvSpPr>
        <cdr:cNvPr id="11" name="テキスト ボックス 1"/>
        <cdr:cNvSpPr txBox="1"/>
      </cdr:nvSpPr>
      <cdr:spPr>
        <a:xfrm xmlns:a="http://schemas.openxmlformats.org/drawingml/2006/main">
          <a:off x="6040981" y="1080219"/>
          <a:ext cx="468025" cy="158740"/>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759A95D-8C23-4346-95EC-87A97C57592D}" type="TxLink">
            <a:rPr lang="en-US" altLang="en-US" sz="900" b="0" i="0" u="none" strike="noStrike">
              <a:solidFill>
                <a:srgbClr val="000000"/>
              </a:solidFill>
              <a:latin typeface="ＭＳ ゴシック"/>
              <a:ea typeface="ＭＳ ゴシック"/>
            </a:rPr>
            <a:pPr algn="r"/>
            <a:t>6.8箇所</a:t>
          </a:fld>
          <a:endParaRPr lang="ja-JP" altLang="en-US" sz="900">
            <a:latin typeface="ＭＳ ゴシック" panose="020B0609070205080204" pitchFamily="49" charset="-128"/>
            <a:ea typeface="ＭＳ ゴシック" panose="020B0609070205080204" pitchFamily="49" charset="-128"/>
          </a:endParaRPr>
        </a:p>
      </cdr:txBody>
    </cdr:sp>
  </cdr:absSizeAnchor>
</c:userShapes>
</file>

<file path=xl/drawings/drawing82.xml><?xml version="1.0" encoding="utf-8"?>
<c:userShapes xmlns:c="http://schemas.openxmlformats.org/drawingml/2006/chart">
  <cdr:absSizeAnchor xmlns:cdr="http://schemas.openxmlformats.org/drawingml/2006/chartDrawing">
    <cdr:from>
      <cdr:x>0.87148</cdr:x>
      <cdr:y>0.0308</cdr:y>
    </cdr:from>
    <cdr:ext cx="211001" cy="197997"/>
    <cdr:sp macro="" textlink="">
      <cdr:nvSpPr>
        <cdr:cNvPr id="2" name="テキスト ボックス 1"/>
        <cdr:cNvSpPr txBox="1"/>
      </cdr:nvSpPr>
      <cdr:spPr>
        <a:xfrm xmlns:a="http://schemas.openxmlformats.org/drawingml/2006/main">
          <a:off x="5868699" y="74509"/>
          <a:ext cx="211001" cy="197997"/>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absSizeAnchor xmlns:cdr="http://schemas.openxmlformats.org/drawingml/2006/chartDrawing">
    <cdr:from>
      <cdr:x>0.09012</cdr:x>
      <cdr:y>0.27307</cdr:y>
    </cdr:from>
    <cdr:ext cx="539999" cy="179997"/>
    <cdr:sp macro="" textlink="'問8～9(3)'!$J$458">
      <cdr:nvSpPr>
        <cdr:cNvPr id="8" name="テキスト ボックス 1"/>
        <cdr:cNvSpPr txBox="1"/>
      </cdr:nvSpPr>
      <cdr:spPr>
        <a:xfrm xmlns:a="http://schemas.openxmlformats.org/drawingml/2006/main">
          <a:off x="606884" y="637247"/>
          <a:ext cx="539999" cy="179997"/>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8F0A19A8-BA2B-494C-8CAB-50DD915C622A}" type="TxLink">
            <a:rPr lang="en-US" altLang="en-US" sz="900" b="0" i="0" u="none" strike="noStrike">
              <a:solidFill>
                <a:srgbClr val="000000"/>
              </a:solidFill>
              <a:latin typeface="ＭＳ ゴシック"/>
              <a:ea typeface="ＭＳ ゴシック"/>
            </a:rPr>
            <a:pPr algn="r"/>
            <a:t>N=242</a:t>
          </a:fld>
          <a:endParaRPr lang="ja-JP" altLang="en-US" sz="1100"/>
        </a:p>
      </cdr:txBody>
    </cdr:sp>
  </cdr:absSizeAnchor>
  <cdr:absSizeAnchor xmlns:cdr="http://schemas.openxmlformats.org/drawingml/2006/chartDrawing">
    <cdr:from>
      <cdr:x>0.09012</cdr:x>
      <cdr:y>0.51198</cdr:y>
    </cdr:from>
    <cdr:ext cx="539999" cy="179993"/>
    <cdr:sp macro="" textlink="'問8～9(3)'!$K$458">
      <cdr:nvSpPr>
        <cdr:cNvPr id="9" name="テキスト ボックス 1"/>
        <cdr:cNvSpPr txBox="1"/>
      </cdr:nvSpPr>
      <cdr:spPr>
        <a:xfrm xmlns:a="http://schemas.openxmlformats.org/drawingml/2006/main">
          <a:off x="606884" y="1194773"/>
          <a:ext cx="539999" cy="179993"/>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CAAB185-C381-4D28-80BA-296072DC89F8}" type="TxLink">
            <a:rPr lang="en-US" altLang="en-US" sz="900" b="0" i="0" u="none" strike="noStrike">
              <a:solidFill>
                <a:srgbClr val="000000"/>
              </a:solidFill>
              <a:latin typeface="ＭＳ ゴシック"/>
              <a:ea typeface="ＭＳ ゴシック"/>
            </a:rPr>
            <a:pPr algn="r"/>
            <a:t>N=320</a:t>
          </a:fld>
          <a:endParaRPr lang="ja-JP" altLang="en-US" sz="1100"/>
        </a:p>
      </cdr:txBody>
    </cdr:sp>
  </cdr:absSizeAnchor>
  <cdr:absSizeAnchor xmlns:cdr="http://schemas.openxmlformats.org/drawingml/2006/chartDrawing">
    <cdr:from>
      <cdr:x>0.89612</cdr:x>
      <cdr:y>0.13972</cdr:y>
    </cdr:from>
    <cdr:ext cx="503986" cy="180972"/>
    <cdr:sp macro="" textlink="">
      <cdr:nvSpPr>
        <cdr:cNvPr id="7" name="テキスト ボックス 1"/>
        <cdr:cNvSpPr txBox="1"/>
      </cdr:nvSpPr>
      <cdr:spPr>
        <a:xfrm xmlns:a="http://schemas.openxmlformats.org/drawingml/2006/main">
          <a:off x="6034629" y="326058"/>
          <a:ext cx="503986" cy="180972"/>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平均</a:t>
          </a:r>
        </a:p>
      </cdr:txBody>
    </cdr:sp>
  </cdr:absSizeAnchor>
  <cdr:absSizeAnchor xmlns:cdr="http://schemas.openxmlformats.org/drawingml/2006/chartDrawing">
    <cdr:from>
      <cdr:x>0.89706</cdr:x>
      <cdr:y>0.22153</cdr:y>
    </cdr:from>
    <cdr:ext cx="468025" cy="158738"/>
    <cdr:sp macro="" textlink="'問8～9(3)'!$G$472">
      <cdr:nvSpPr>
        <cdr:cNvPr id="10" name="テキスト ボックス 1"/>
        <cdr:cNvSpPr txBox="1"/>
      </cdr:nvSpPr>
      <cdr:spPr>
        <a:xfrm xmlns:a="http://schemas.openxmlformats.org/drawingml/2006/main">
          <a:off x="6040959" y="516972"/>
          <a:ext cx="468025" cy="158738"/>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D01178B-88CA-46FB-8D55-CDE37C0887C7}" type="TxLink">
            <a:rPr lang="en-US" altLang="en-US" sz="900" b="0" i="0" u="none" strike="noStrike">
              <a:solidFill>
                <a:srgbClr val="000000"/>
              </a:solidFill>
              <a:latin typeface="ＭＳ ゴシック"/>
              <a:ea typeface="ＭＳ ゴシック"/>
            </a:rPr>
            <a:pPr algn="r"/>
            <a:t>64.1％</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0.89706</cdr:x>
      <cdr:y>0.46139</cdr:y>
    </cdr:from>
    <cdr:ext cx="468025" cy="158733"/>
    <cdr:sp macro="" textlink="'問8～9(3)'!$H$472">
      <cdr:nvSpPr>
        <cdr:cNvPr id="11" name="テキスト ボックス 1"/>
        <cdr:cNvSpPr txBox="1"/>
      </cdr:nvSpPr>
      <cdr:spPr>
        <a:xfrm xmlns:a="http://schemas.openxmlformats.org/drawingml/2006/main">
          <a:off x="6040959" y="1076715"/>
          <a:ext cx="468025" cy="158733"/>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E6B49DB1-8CD2-49A9-B126-AF23772AA777}" type="TxLink">
            <a:rPr lang="en-US" altLang="en-US" sz="900" b="0" i="0" u="none" strike="noStrike">
              <a:solidFill>
                <a:srgbClr val="000000"/>
              </a:solidFill>
              <a:latin typeface="ＭＳ ゴシック"/>
              <a:ea typeface="ＭＳ ゴシック"/>
            </a:rPr>
            <a:pPr algn="r"/>
            <a:t>64.2％</a:t>
          </a:fld>
          <a:endParaRPr lang="ja-JP" altLang="en-US" sz="900">
            <a:latin typeface="ＭＳ ゴシック" panose="020B0609070205080204" pitchFamily="49" charset="-128"/>
            <a:ea typeface="ＭＳ ゴシック" panose="020B0609070205080204" pitchFamily="49" charset="-128"/>
          </a:endParaRPr>
        </a:p>
      </cdr:txBody>
    </cdr:sp>
  </cdr:absSizeAnchor>
</c:userShapes>
</file>

<file path=xl/drawings/drawing83.xml><?xml version="1.0" encoding="utf-8"?>
<c:userShapes xmlns:c="http://schemas.openxmlformats.org/drawingml/2006/chart">
  <cdr:relSizeAnchor xmlns:cdr="http://schemas.openxmlformats.org/drawingml/2006/chartDrawing">
    <cdr:from>
      <cdr:x>0.93999</cdr:x>
      <cdr:y>0.02251</cdr:y>
    </cdr:from>
    <cdr:to>
      <cdr:x>0.97505</cdr:x>
      <cdr:y>0.07393</cdr:y>
    </cdr:to>
    <cdr:sp macro="" textlink="">
      <cdr:nvSpPr>
        <cdr:cNvPr id="2" name="テキスト ボックス 1"/>
        <cdr:cNvSpPr txBox="1"/>
      </cdr:nvSpPr>
      <cdr:spPr>
        <a:xfrm xmlns:a="http://schemas.openxmlformats.org/drawingml/2006/main">
          <a:off x="5694384" y="78783"/>
          <a:ext cx="212400" cy="180000"/>
        </a:xfrm>
        <a:prstGeom xmlns:a="http://schemas.openxmlformats.org/drawingml/2006/main" prst="rect">
          <a:avLst/>
        </a:prstGeom>
      </cdr:spPr>
      <cdr:txBody>
        <a:bodyPr xmlns:a="http://schemas.openxmlformats.org/drawingml/2006/main" wrap="non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relSizeAnchor>
</c:userShapes>
</file>

<file path=xl/drawings/drawing84.xml><?xml version="1.0" encoding="utf-8"?>
<c:userShapes xmlns:c="http://schemas.openxmlformats.org/drawingml/2006/chart">
  <cdr:relSizeAnchor xmlns:cdr="http://schemas.openxmlformats.org/drawingml/2006/chartDrawing">
    <cdr:from>
      <cdr:x>0.93999</cdr:x>
      <cdr:y>0.02251</cdr:y>
    </cdr:from>
    <cdr:to>
      <cdr:x>0.97505</cdr:x>
      <cdr:y>0.07393</cdr:y>
    </cdr:to>
    <cdr:sp macro="" textlink="">
      <cdr:nvSpPr>
        <cdr:cNvPr id="2" name="テキスト ボックス 1"/>
        <cdr:cNvSpPr txBox="1"/>
      </cdr:nvSpPr>
      <cdr:spPr>
        <a:xfrm xmlns:a="http://schemas.openxmlformats.org/drawingml/2006/main">
          <a:off x="5694384" y="78783"/>
          <a:ext cx="212400" cy="180000"/>
        </a:xfrm>
        <a:prstGeom xmlns:a="http://schemas.openxmlformats.org/drawingml/2006/main" prst="rect">
          <a:avLst/>
        </a:prstGeom>
      </cdr:spPr>
      <cdr:txBody>
        <a:bodyPr xmlns:a="http://schemas.openxmlformats.org/drawingml/2006/main" wrap="non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relSizeAnchor>
</c:userShapes>
</file>

<file path=xl/drawings/drawing85.xml><?xml version="1.0" encoding="utf-8"?>
<c:userShapes xmlns:c="http://schemas.openxmlformats.org/drawingml/2006/chart">
  <cdr:relSizeAnchor xmlns:cdr="http://schemas.openxmlformats.org/drawingml/2006/chartDrawing">
    <cdr:from>
      <cdr:x>0.93999</cdr:x>
      <cdr:y>0.02523</cdr:y>
    </cdr:from>
    <cdr:to>
      <cdr:x>0.97505</cdr:x>
      <cdr:y>0.07665</cdr:y>
    </cdr:to>
    <cdr:sp macro="" textlink="">
      <cdr:nvSpPr>
        <cdr:cNvPr id="2" name="テキスト ボックス 1"/>
        <cdr:cNvSpPr txBox="1"/>
      </cdr:nvSpPr>
      <cdr:spPr>
        <a:xfrm xmlns:a="http://schemas.openxmlformats.org/drawingml/2006/main">
          <a:off x="5694384" y="88308"/>
          <a:ext cx="212400" cy="180000"/>
        </a:xfrm>
        <a:prstGeom xmlns:a="http://schemas.openxmlformats.org/drawingml/2006/main" prst="rect">
          <a:avLst/>
        </a:prstGeom>
      </cdr:spPr>
      <cdr:txBody>
        <a:bodyPr xmlns:a="http://schemas.openxmlformats.org/drawingml/2006/main" wrap="non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relSizeAnchor>
  <cdr:relSizeAnchor xmlns:cdr="http://schemas.openxmlformats.org/drawingml/2006/chartDrawing">
    <cdr:from>
      <cdr:x>0.25059</cdr:x>
      <cdr:y>0.17399</cdr:y>
    </cdr:from>
    <cdr:to>
      <cdr:x>0.42199</cdr:x>
      <cdr:y>0.23958</cdr:y>
    </cdr:to>
    <cdr:sp macro="" textlink="">
      <cdr:nvSpPr>
        <cdr:cNvPr id="3" name="テキスト ボックス 1"/>
        <cdr:cNvSpPr txBox="1"/>
      </cdr:nvSpPr>
      <cdr:spPr>
        <a:xfrm xmlns:a="http://schemas.openxmlformats.org/drawingml/2006/main">
          <a:off x="1352836" y="686084"/>
          <a:ext cx="925321" cy="258644"/>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A361ED6F-4591-4399-9F65-EC93F5AAAD18}" type="TxLink">
            <a:rPr lang="en-US" altLang="en-US" sz="900" b="0" i="0" u="none" strike="noStrike">
              <a:solidFill>
                <a:srgbClr val="000000"/>
              </a:solidFill>
              <a:latin typeface="ＭＳ ゴシック"/>
              <a:ea typeface="ＭＳ ゴシック"/>
            </a:rPr>
            <a:pPr algn="r"/>
            <a:t> </a:t>
          </a:fld>
          <a:endParaRPr lang="ja-JP" altLang="en-US" sz="1100"/>
        </a:p>
      </cdr:txBody>
    </cdr:sp>
  </cdr:relSizeAnchor>
  <cdr:relSizeAnchor xmlns:cdr="http://schemas.openxmlformats.org/drawingml/2006/chartDrawing">
    <cdr:from>
      <cdr:x>0.25059</cdr:x>
      <cdr:y>0.32521</cdr:y>
    </cdr:from>
    <cdr:to>
      <cdr:x>0.42199</cdr:x>
      <cdr:y>0.3908</cdr:y>
    </cdr:to>
    <cdr:sp macro="" textlink="">
      <cdr:nvSpPr>
        <cdr:cNvPr id="9" name="テキスト ボックス 1"/>
        <cdr:cNvSpPr txBox="1"/>
      </cdr:nvSpPr>
      <cdr:spPr>
        <a:xfrm xmlns:a="http://schemas.openxmlformats.org/drawingml/2006/main">
          <a:off x="1352836" y="1282431"/>
          <a:ext cx="925321" cy="258644"/>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0227F409-CAA0-4BAA-A638-E19E81C16EC9}" type="TxLink">
            <a:rPr lang="en-US" altLang="en-US" sz="900" b="0" i="0" u="none" strike="noStrike">
              <a:solidFill>
                <a:srgbClr val="000000"/>
              </a:solidFill>
              <a:latin typeface="ＭＳ ゴシック"/>
              <a:ea typeface="ＭＳ ゴシック"/>
            </a:rPr>
            <a:pPr algn="r"/>
            <a:t> </a:t>
          </a:fld>
          <a:endParaRPr lang="ja-JP" altLang="en-US" sz="1100"/>
        </a:p>
      </cdr:txBody>
    </cdr:sp>
  </cdr:relSizeAnchor>
  <cdr:relSizeAnchor xmlns:cdr="http://schemas.openxmlformats.org/drawingml/2006/chartDrawing">
    <cdr:from>
      <cdr:x>0.25059</cdr:x>
      <cdr:y>0.47644</cdr:y>
    </cdr:from>
    <cdr:to>
      <cdr:x>0.42199</cdr:x>
      <cdr:y>0.54203</cdr:y>
    </cdr:to>
    <cdr:sp macro="" textlink="">
      <cdr:nvSpPr>
        <cdr:cNvPr id="10" name="テキスト ボックス 1"/>
        <cdr:cNvSpPr txBox="1"/>
      </cdr:nvSpPr>
      <cdr:spPr>
        <a:xfrm xmlns:a="http://schemas.openxmlformats.org/drawingml/2006/main">
          <a:off x="1352836" y="1878778"/>
          <a:ext cx="925321" cy="258644"/>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D984C103-0625-4B97-B99B-C0B7C261C732}" type="TxLink">
            <a:rPr lang="en-US" altLang="en-US" sz="900" b="0" i="0" u="none" strike="noStrike">
              <a:solidFill>
                <a:srgbClr val="000000"/>
              </a:solidFill>
              <a:latin typeface="ＭＳ ゴシック"/>
              <a:ea typeface="ＭＳ ゴシック"/>
            </a:rPr>
            <a:pPr algn="r"/>
            <a:t> </a:t>
          </a:fld>
          <a:endParaRPr lang="ja-JP" altLang="en-US" sz="1100"/>
        </a:p>
      </cdr:txBody>
    </cdr:sp>
  </cdr:relSizeAnchor>
  <cdr:relSizeAnchor xmlns:cdr="http://schemas.openxmlformats.org/drawingml/2006/chartDrawing">
    <cdr:from>
      <cdr:x>0.25059</cdr:x>
      <cdr:y>0.62767</cdr:y>
    </cdr:from>
    <cdr:to>
      <cdr:x>0.42199</cdr:x>
      <cdr:y>0.69326</cdr:y>
    </cdr:to>
    <cdr:sp macro="" textlink="">
      <cdr:nvSpPr>
        <cdr:cNvPr id="11" name="テキスト ボックス 1"/>
        <cdr:cNvSpPr txBox="1"/>
      </cdr:nvSpPr>
      <cdr:spPr>
        <a:xfrm xmlns:a="http://schemas.openxmlformats.org/drawingml/2006/main">
          <a:off x="1352836" y="2475125"/>
          <a:ext cx="925321" cy="258644"/>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6E293CEF-2BEB-4225-B7B6-061265FD2F93}" type="TxLink">
            <a:rPr lang="en-US" altLang="en-US" sz="900" b="0" i="0" u="none" strike="noStrike">
              <a:solidFill>
                <a:srgbClr val="000000"/>
              </a:solidFill>
              <a:latin typeface="ＭＳ ゴシック"/>
              <a:ea typeface="ＭＳ ゴシック"/>
            </a:rPr>
            <a:pPr algn="r"/>
            <a:t> </a:t>
          </a:fld>
          <a:endParaRPr lang="ja-JP" altLang="en-US" sz="1100"/>
        </a:p>
      </cdr:txBody>
    </cdr:sp>
  </cdr:relSizeAnchor>
  <cdr:relSizeAnchor xmlns:cdr="http://schemas.openxmlformats.org/drawingml/2006/chartDrawing">
    <cdr:from>
      <cdr:x>0.25059</cdr:x>
      <cdr:y>0.7789</cdr:y>
    </cdr:from>
    <cdr:to>
      <cdr:x>0.42199</cdr:x>
      <cdr:y>0.84449</cdr:y>
    </cdr:to>
    <cdr:sp macro="" textlink="">
      <cdr:nvSpPr>
        <cdr:cNvPr id="12" name="テキスト ボックス 1"/>
        <cdr:cNvSpPr txBox="1"/>
      </cdr:nvSpPr>
      <cdr:spPr>
        <a:xfrm xmlns:a="http://schemas.openxmlformats.org/drawingml/2006/main">
          <a:off x="1352836" y="3071474"/>
          <a:ext cx="925321" cy="258644"/>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6589EDAD-FAAB-44BA-8FF3-43D534018B87}" type="TxLink">
            <a:rPr lang="en-US" altLang="en-US" sz="900" b="0" i="0" u="none" strike="noStrike">
              <a:solidFill>
                <a:srgbClr val="000000"/>
              </a:solidFill>
              <a:latin typeface="ＭＳ ゴシック"/>
              <a:ea typeface="ＭＳ ゴシック"/>
            </a:rPr>
            <a:pPr algn="r"/>
            <a:t> </a:t>
          </a:fld>
          <a:endParaRPr lang="ja-JP" altLang="en-US" sz="1100"/>
        </a:p>
      </cdr:txBody>
    </cdr:sp>
  </cdr:relSizeAnchor>
</c:userShapes>
</file>

<file path=xl/drawings/drawing86.xml><?xml version="1.0" encoding="utf-8"?>
<c:userShapes xmlns:c="http://schemas.openxmlformats.org/drawingml/2006/chart">
  <cdr:relSizeAnchor xmlns:cdr="http://schemas.openxmlformats.org/drawingml/2006/chartDrawing">
    <cdr:from>
      <cdr:x>0.93999</cdr:x>
      <cdr:y>0.02523</cdr:y>
    </cdr:from>
    <cdr:to>
      <cdr:x>0.97505</cdr:x>
      <cdr:y>0.07665</cdr:y>
    </cdr:to>
    <cdr:sp macro="" textlink="">
      <cdr:nvSpPr>
        <cdr:cNvPr id="2" name="テキスト ボックス 1"/>
        <cdr:cNvSpPr txBox="1"/>
      </cdr:nvSpPr>
      <cdr:spPr>
        <a:xfrm xmlns:a="http://schemas.openxmlformats.org/drawingml/2006/main">
          <a:off x="5694384" y="88308"/>
          <a:ext cx="212400" cy="180000"/>
        </a:xfrm>
        <a:prstGeom xmlns:a="http://schemas.openxmlformats.org/drawingml/2006/main" prst="rect">
          <a:avLst/>
        </a:prstGeom>
      </cdr:spPr>
      <cdr:txBody>
        <a:bodyPr xmlns:a="http://schemas.openxmlformats.org/drawingml/2006/main" wrap="non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relSizeAnchor>
  <cdr:relSizeAnchor xmlns:cdr="http://schemas.openxmlformats.org/drawingml/2006/chartDrawing">
    <cdr:from>
      <cdr:x>0.25059</cdr:x>
      <cdr:y>0.17399</cdr:y>
    </cdr:from>
    <cdr:to>
      <cdr:x>0.42199</cdr:x>
      <cdr:y>0.23958</cdr:y>
    </cdr:to>
    <cdr:sp macro="" textlink="'問9(4)'!$V$56">
      <cdr:nvSpPr>
        <cdr:cNvPr id="3" name="テキスト ボックス 1"/>
        <cdr:cNvSpPr txBox="1"/>
      </cdr:nvSpPr>
      <cdr:spPr>
        <a:xfrm xmlns:a="http://schemas.openxmlformats.org/drawingml/2006/main">
          <a:off x="1352836" y="686084"/>
          <a:ext cx="925321" cy="258644"/>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4CC9D60-A482-40F3-A53B-25F87AF7AC70}" type="TxLink">
            <a:rPr lang="en-US" altLang="en-US" sz="900" b="0" i="0" u="none" strike="noStrike">
              <a:solidFill>
                <a:srgbClr val="000000"/>
              </a:solidFill>
              <a:latin typeface="ＭＳ ゴシック"/>
              <a:ea typeface="ＭＳ ゴシック"/>
            </a:rPr>
            <a:pPr algn="r"/>
            <a:t>N=196、N=264</a:t>
          </a:fld>
          <a:endParaRPr lang="ja-JP" altLang="en-US" sz="1100"/>
        </a:p>
      </cdr:txBody>
    </cdr:sp>
  </cdr:relSizeAnchor>
  <cdr:relSizeAnchor xmlns:cdr="http://schemas.openxmlformats.org/drawingml/2006/chartDrawing">
    <cdr:from>
      <cdr:x>0.25059</cdr:x>
      <cdr:y>0.32521</cdr:y>
    </cdr:from>
    <cdr:to>
      <cdr:x>0.42199</cdr:x>
      <cdr:y>0.3908</cdr:y>
    </cdr:to>
    <cdr:sp macro="" textlink="'問9(4)'!$V$57">
      <cdr:nvSpPr>
        <cdr:cNvPr id="9" name="テキスト ボックス 1"/>
        <cdr:cNvSpPr txBox="1"/>
      </cdr:nvSpPr>
      <cdr:spPr>
        <a:xfrm xmlns:a="http://schemas.openxmlformats.org/drawingml/2006/main">
          <a:off x="1352836" y="1282431"/>
          <a:ext cx="925321" cy="258644"/>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6DEB1B19-A9FE-4B93-BB52-EDC5E74E1C82}" type="TxLink">
            <a:rPr lang="en-US" altLang="en-US" sz="900" b="0" i="0" u="none" strike="noStrike">
              <a:solidFill>
                <a:srgbClr val="000000"/>
              </a:solidFill>
              <a:latin typeface="ＭＳ ゴシック"/>
              <a:ea typeface="ＭＳ ゴシック"/>
            </a:rPr>
            <a:pPr algn="r"/>
            <a:t>N=52、N=108</a:t>
          </a:fld>
          <a:endParaRPr lang="ja-JP" altLang="en-US" sz="1100"/>
        </a:p>
      </cdr:txBody>
    </cdr:sp>
  </cdr:relSizeAnchor>
  <cdr:relSizeAnchor xmlns:cdr="http://schemas.openxmlformats.org/drawingml/2006/chartDrawing">
    <cdr:from>
      <cdr:x>0.25059</cdr:x>
      <cdr:y>0.47644</cdr:y>
    </cdr:from>
    <cdr:to>
      <cdr:x>0.42199</cdr:x>
      <cdr:y>0.54203</cdr:y>
    </cdr:to>
    <cdr:sp macro="" textlink="'問9(4)'!$V$58">
      <cdr:nvSpPr>
        <cdr:cNvPr id="10" name="テキスト ボックス 1"/>
        <cdr:cNvSpPr txBox="1"/>
      </cdr:nvSpPr>
      <cdr:spPr>
        <a:xfrm xmlns:a="http://schemas.openxmlformats.org/drawingml/2006/main">
          <a:off x="1352836" y="1878778"/>
          <a:ext cx="925321" cy="258644"/>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84446BE3-37DF-4C37-B13C-4A592904AE89}" type="TxLink">
            <a:rPr lang="en-US" altLang="en-US" sz="900" b="0" i="0" u="none" strike="noStrike">
              <a:solidFill>
                <a:srgbClr val="000000"/>
              </a:solidFill>
              <a:latin typeface="ＭＳ ゴシック"/>
              <a:ea typeface="ＭＳ ゴシック"/>
            </a:rPr>
            <a:pPr algn="r"/>
            <a:t>N=155、N=204</a:t>
          </a:fld>
          <a:endParaRPr lang="ja-JP" altLang="en-US" sz="1100"/>
        </a:p>
      </cdr:txBody>
    </cdr:sp>
  </cdr:relSizeAnchor>
  <cdr:relSizeAnchor xmlns:cdr="http://schemas.openxmlformats.org/drawingml/2006/chartDrawing">
    <cdr:from>
      <cdr:x>0.25059</cdr:x>
      <cdr:y>0.62767</cdr:y>
    </cdr:from>
    <cdr:to>
      <cdr:x>0.42199</cdr:x>
      <cdr:y>0.69326</cdr:y>
    </cdr:to>
    <cdr:sp macro="" textlink="'問9(4)'!$V$59">
      <cdr:nvSpPr>
        <cdr:cNvPr id="11" name="テキスト ボックス 1"/>
        <cdr:cNvSpPr txBox="1"/>
      </cdr:nvSpPr>
      <cdr:spPr>
        <a:xfrm xmlns:a="http://schemas.openxmlformats.org/drawingml/2006/main">
          <a:off x="1352836" y="2475125"/>
          <a:ext cx="925321" cy="258644"/>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3B095F45-62D2-4A4D-A2FA-DC5F4AD3677C}" type="TxLink">
            <a:rPr lang="en-US" altLang="en-US" sz="900" b="0" i="0" u="none" strike="noStrike">
              <a:solidFill>
                <a:srgbClr val="000000"/>
              </a:solidFill>
              <a:latin typeface="ＭＳ ゴシック"/>
              <a:ea typeface="ＭＳ ゴシック"/>
            </a:rPr>
            <a:pPr algn="r"/>
            <a:t>N=18、N=48</a:t>
          </a:fld>
          <a:endParaRPr lang="ja-JP" altLang="en-US" sz="1100"/>
        </a:p>
      </cdr:txBody>
    </cdr:sp>
  </cdr:relSizeAnchor>
  <cdr:relSizeAnchor xmlns:cdr="http://schemas.openxmlformats.org/drawingml/2006/chartDrawing">
    <cdr:from>
      <cdr:x>0.25059</cdr:x>
      <cdr:y>0.7789</cdr:y>
    </cdr:from>
    <cdr:to>
      <cdr:x>0.42199</cdr:x>
      <cdr:y>0.84449</cdr:y>
    </cdr:to>
    <cdr:sp macro="" textlink="'問9(4)'!$V$60">
      <cdr:nvSpPr>
        <cdr:cNvPr id="12" name="テキスト ボックス 1"/>
        <cdr:cNvSpPr txBox="1"/>
      </cdr:nvSpPr>
      <cdr:spPr>
        <a:xfrm xmlns:a="http://schemas.openxmlformats.org/drawingml/2006/main">
          <a:off x="1352836" y="3071474"/>
          <a:ext cx="925321" cy="258644"/>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89241AB9-D1B5-4BA6-ADCA-9240A23D95B0}" type="TxLink">
            <a:rPr lang="en-US" altLang="en-US" sz="900" b="0" i="0" u="none" strike="noStrike">
              <a:solidFill>
                <a:srgbClr val="000000"/>
              </a:solidFill>
              <a:latin typeface="ＭＳ ゴシック"/>
              <a:ea typeface="ＭＳ ゴシック"/>
            </a:rPr>
            <a:pPr algn="r"/>
            <a:t>N=12、N=46</a:t>
          </a:fld>
          <a:endParaRPr lang="ja-JP" altLang="en-US" sz="1100"/>
        </a:p>
      </cdr:txBody>
    </cdr:sp>
  </cdr:relSizeAnchor>
</c:userShapes>
</file>

<file path=xl/drawings/drawing87.xml><?xml version="1.0" encoding="utf-8"?>
<c:userShapes xmlns:c="http://schemas.openxmlformats.org/drawingml/2006/chart">
  <cdr:absSizeAnchor xmlns:cdr="http://schemas.openxmlformats.org/drawingml/2006/chartDrawing">
    <cdr:from>
      <cdr:x>0.87289</cdr:x>
      <cdr:y>0.05219</cdr:y>
    </cdr:from>
    <cdr:ext cx="211001" cy="198000"/>
    <cdr:sp macro="" textlink="">
      <cdr:nvSpPr>
        <cdr:cNvPr id="2" name="テキスト ボックス 1"/>
        <cdr:cNvSpPr txBox="1"/>
      </cdr:nvSpPr>
      <cdr:spPr>
        <a:xfrm xmlns:a="http://schemas.openxmlformats.org/drawingml/2006/main">
          <a:off x="5878194" y="83017"/>
          <a:ext cx="211001" cy="198000"/>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relSizeAnchor xmlns:cdr="http://schemas.openxmlformats.org/drawingml/2006/chartDrawing">
    <cdr:from>
      <cdr:x>0.04746</cdr:x>
      <cdr:y>0.35883</cdr:y>
    </cdr:from>
    <cdr:to>
      <cdr:x>0.15254</cdr:x>
      <cdr:y>0.4071</cdr:y>
    </cdr:to>
    <cdr:sp macro="" textlink="">
      <cdr:nvSpPr>
        <cdr:cNvPr id="12" name="テキスト ボックス 1"/>
        <cdr:cNvSpPr txBox="1"/>
      </cdr:nvSpPr>
      <cdr:spPr>
        <a:xfrm xmlns:a="http://schemas.openxmlformats.org/drawingml/2006/main">
          <a:off x="266700" y="1250950"/>
          <a:ext cx="590550" cy="168275"/>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endParaRPr lang="ja-JP" altLang="en-US" sz="1100"/>
        </a:p>
      </cdr:txBody>
    </cdr:sp>
  </cdr:relSizeAnchor>
  <cdr:relSizeAnchor xmlns:cdr="http://schemas.openxmlformats.org/drawingml/2006/chartDrawing">
    <cdr:from>
      <cdr:x>0.09259</cdr:x>
      <cdr:y>0.43051</cdr:y>
    </cdr:from>
    <cdr:to>
      <cdr:x>0.17277</cdr:x>
      <cdr:y>0.54367</cdr:y>
    </cdr:to>
    <cdr:sp macro="" textlink="'問10～12'!$I$5">
      <cdr:nvSpPr>
        <cdr:cNvPr id="19" name="テキスト ボックス 1"/>
        <cdr:cNvSpPr txBox="1"/>
      </cdr:nvSpPr>
      <cdr:spPr>
        <a:xfrm xmlns:a="http://schemas.openxmlformats.org/drawingml/2006/main">
          <a:off x="623492" y="684806"/>
          <a:ext cx="540000" cy="180000"/>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0B45DFC-7BAF-421C-8448-D82ECA2E3A59}" type="TxLink">
            <a:rPr lang="en-US" altLang="en-US" sz="900" b="0" i="0" u="none" strike="noStrike">
              <a:solidFill>
                <a:srgbClr val="000000"/>
              </a:solidFill>
              <a:latin typeface="ＭＳ ゴシック"/>
              <a:ea typeface="ＭＳ ゴシック"/>
            </a:rPr>
            <a:pPr algn="r"/>
            <a:t>N=1,238</a:t>
          </a:fld>
          <a:endParaRPr lang="ja-JP" altLang="en-US" sz="1100"/>
        </a:p>
      </cdr:txBody>
    </cdr:sp>
  </cdr:relSizeAnchor>
</c:userShapes>
</file>

<file path=xl/drawings/drawing88.xml><?xml version="1.0" encoding="utf-8"?>
<c:userShapes xmlns:c="http://schemas.openxmlformats.org/drawingml/2006/chart">
  <cdr:absSizeAnchor xmlns:cdr="http://schemas.openxmlformats.org/drawingml/2006/chartDrawing">
    <cdr:from>
      <cdr:x>0.87289</cdr:x>
      <cdr:y>0.05219</cdr:y>
    </cdr:from>
    <cdr:ext cx="211001" cy="198000"/>
    <cdr:sp macro="" textlink="">
      <cdr:nvSpPr>
        <cdr:cNvPr id="2" name="テキスト ボックス 1"/>
        <cdr:cNvSpPr txBox="1"/>
      </cdr:nvSpPr>
      <cdr:spPr>
        <a:xfrm xmlns:a="http://schemas.openxmlformats.org/drawingml/2006/main">
          <a:off x="5878194" y="83017"/>
          <a:ext cx="211001" cy="198000"/>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relSizeAnchor xmlns:cdr="http://schemas.openxmlformats.org/drawingml/2006/chartDrawing">
    <cdr:from>
      <cdr:x>0.04746</cdr:x>
      <cdr:y>0.35883</cdr:y>
    </cdr:from>
    <cdr:to>
      <cdr:x>0.15254</cdr:x>
      <cdr:y>0.4071</cdr:y>
    </cdr:to>
    <cdr:sp macro="" textlink="">
      <cdr:nvSpPr>
        <cdr:cNvPr id="12" name="テキスト ボックス 1"/>
        <cdr:cNvSpPr txBox="1"/>
      </cdr:nvSpPr>
      <cdr:spPr>
        <a:xfrm xmlns:a="http://schemas.openxmlformats.org/drawingml/2006/main">
          <a:off x="266700" y="1250950"/>
          <a:ext cx="590550" cy="168275"/>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endParaRPr lang="ja-JP" altLang="en-US" sz="1100"/>
        </a:p>
      </cdr:txBody>
    </cdr:sp>
  </cdr:relSizeAnchor>
  <cdr:relSizeAnchor xmlns:cdr="http://schemas.openxmlformats.org/drawingml/2006/chartDrawing">
    <cdr:from>
      <cdr:x>0.09259</cdr:x>
      <cdr:y>0.43051</cdr:y>
    </cdr:from>
    <cdr:to>
      <cdr:x>0.17277</cdr:x>
      <cdr:y>0.54367</cdr:y>
    </cdr:to>
    <cdr:sp macro="" textlink="'問10～12'!$I$5">
      <cdr:nvSpPr>
        <cdr:cNvPr id="19" name="テキスト ボックス 1"/>
        <cdr:cNvSpPr txBox="1"/>
      </cdr:nvSpPr>
      <cdr:spPr>
        <a:xfrm xmlns:a="http://schemas.openxmlformats.org/drawingml/2006/main">
          <a:off x="623492" y="684806"/>
          <a:ext cx="540000" cy="180000"/>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B8BE0D7A-58F2-4180-ADF3-42919B546B84}" type="TxLink">
            <a:rPr lang="en-US" altLang="en-US" sz="900" b="0" i="0" u="none" strike="noStrike">
              <a:solidFill>
                <a:srgbClr val="000000"/>
              </a:solidFill>
              <a:latin typeface="ＭＳ ゴシック"/>
              <a:ea typeface="ＭＳ ゴシック"/>
            </a:rPr>
            <a:pPr algn="r"/>
            <a:t>N=1,238</a:t>
          </a:fld>
          <a:endParaRPr lang="ja-JP" altLang="en-US" sz="1100"/>
        </a:p>
      </cdr:txBody>
    </cdr:sp>
  </cdr:relSizeAnchor>
</c:userShapes>
</file>

<file path=xl/drawings/drawing89.xml><?xml version="1.0" encoding="utf-8"?>
<c:userShapes xmlns:c="http://schemas.openxmlformats.org/drawingml/2006/chart">
  <cdr:absSizeAnchor xmlns:cdr="http://schemas.openxmlformats.org/drawingml/2006/chartDrawing">
    <cdr:from>
      <cdr:x>0.87289</cdr:x>
      <cdr:y>0.05219</cdr:y>
    </cdr:from>
    <cdr:ext cx="211001" cy="198000"/>
    <cdr:sp macro="" textlink="">
      <cdr:nvSpPr>
        <cdr:cNvPr id="2" name="テキスト ボックス 1"/>
        <cdr:cNvSpPr txBox="1"/>
      </cdr:nvSpPr>
      <cdr:spPr>
        <a:xfrm xmlns:a="http://schemas.openxmlformats.org/drawingml/2006/main">
          <a:off x="5878194" y="83017"/>
          <a:ext cx="211001" cy="198000"/>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relSizeAnchor xmlns:cdr="http://schemas.openxmlformats.org/drawingml/2006/chartDrawing">
    <cdr:from>
      <cdr:x>0.04746</cdr:x>
      <cdr:y>0.35883</cdr:y>
    </cdr:from>
    <cdr:to>
      <cdr:x>0.15254</cdr:x>
      <cdr:y>0.4071</cdr:y>
    </cdr:to>
    <cdr:sp macro="" textlink="">
      <cdr:nvSpPr>
        <cdr:cNvPr id="12" name="テキスト ボックス 1"/>
        <cdr:cNvSpPr txBox="1"/>
      </cdr:nvSpPr>
      <cdr:spPr>
        <a:xfrm xmlns:a="http://schemas.openxmlformats.org/drawingml/2006/main">
          <a:off x="266700" y="1250950"/>
          <a:ext cx="590550" cy="168275"/>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endParaRPr lang="ja-JP" altLang="en-US" sz="1100"/>
        </a:p>
      </cdr:txBody>
    </cdr:sp>
  </cdr:relSizeAnchor>
  <cdr:relSizeAnchor xmlns:cdr="http://schemas.openxmlformats.org/drawingml/2006/chartDrawing">
    <cdr:from>
      <cdr:x>0.09259</cdr:x>
      <cdr:y>0.43051</cdr:y>
    </cdr:from>
    <cdr:to>
      <cdr:x>0.17277</cdr:x>
      <cdr:y>0.54367</cdr:y>
    </cdr:to>
    <cdr:sp macro="" textlink="'問10～12'!$I$5">
      <cdr:nvSpPr>
        <cdr:cNvPr id="19" name="テキスト ボックス 1"/>
        <cdr:cNvSpPr txBox="1"/>
      </cdr:nvSpPr>
      <cdr:spPr>
        <a:xfrm xmlns:a="http://schemas.openxmlformats.org/drawingml/2006/main">
          <a:off x="623492" y="684806"/>
          <a:ext cx="540000" cy="180000"/>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B8BE0D7A-58F2-4180-ADF3-42919B546B84}" type="TxLink">
            <a:rPr lang="en-US" altLang="en-US" sz="900" b="0" i="0" u="none" strike="noStrike">
              <a:solidFill>
                <a:srgbClr val="000000"/>
              </a:solidFill>
              <a:latin typeface="ＭＳ ゴシック"/>
              <a:ea typeface="ＭＳ ゴシック"/>
            </a:rPr>
            <a:pPr algn="r"/>
            <a:t>N=1,238</a:t>
          </a:fld>
          <a:endParaRPr lang="ja-JP" altLang="en-US" sz="1100"/>
        </a:p>
      </cdr:txBody>
    </cdr:sp>
  </cdr:relSizeAnchor>
</c:userShapes>
</file>

<file path=xl/drawings/drawing9.xml><?xml version="1.0" encoding="utf-8"?>
<c:userShapes xmlns:c="http://schemas.openxmlformats.org/drawingml/2006/chart">
  <cdr:absSizeAnchor xmlns:cdr="http://schemas.openxmlformats.org/drawingml/2006/chartDrawing">
    <cdr:from>
      <cdr:x>0.87148</cdr:x>
      <cdr:y>0.03101</cdr:y>
    </cdr:from>
    <cdr:ext cx="211001" cy="197997"/>
    <cdr:sp macro="" textlink="">
      <cdr:nvSpPr>
        <cdr:cNvPr id="2" name="テキスト ボックス 1"/>
        <cdr:cNvSpPr txBox="1"/>
      </cdr:nvSpPr>
      <cdr:spPr>
        <a:xfrm xmlns:a="http://schemas.openxmlformats.org/drawingml/2006/main">
          <a:off x="5868699" y="71183"/>
          <a:ext cx="211001" cy="197997"/>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absSizeAnchor xmlns:cdr="http://schemas.openxmlformats.org/drawingml/2006/chartDrawing">
    <cdr:from>
      <cdr:x>0.09012</cdr:x>
      <cdr:y>0.25173</cdr:y>
    </cdr:from>
    <cdr:ext cx="539999" cy="179999"/>
    <cdr:sp macro="" textlink="'問1～4'!$AC$30">
      <cdr:nvSpPr>
        <cdr:cNvPr id="18" name="テキスト ボックス 1"/>
        <cdr:cNvSpPr txBox="1"/>
      </cdr:nvSpPr>
      <cdr:spPr>
        <a:xfrm xmlns:a="http://schemas.openxmlformats.org/drawingml/2006/main">
          <a:off x="606884" y="57785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630FF5DE-5573-492F-887B-FB0857626AA9}" type="TxLink">
            <a:rPr lang="en-US" altLang="en-US" sz="900" b="0" i="0" u="none" strike="noStrike">
              <a:solidFill>
                <a:srgbClr val="000000"/>
              </a:solidFill>
              <a:latin typeface="ＭＳ ゴシック"/>
              <a:ea typeface="ＭＳ ゴシック"/>
            </a:rPr>
            <a:pPr algn="r"/>
            <a:t>N=1,238</a:t>
          </a:fld>
          <a:endParaRPr lang="ja-JP" altLang="en-US" sz="1100"/>
        </a:p>
      </cdr:txBody>
    </cdr:sp>
  </cdr:absSizeAnchor>
  <cdr:absSizeAnchor xmlns:cdr="http://schemas.openxmlformats.org/drawingml/2006/chartDrawing">
    <cdr:from>
      <cdr:x>0.09012</cdr:x>
      <cdr:y>0.4592</cdr:y>
    </cdr:from>
    <cdr:ext cx="539999" cy="179999"/>
    <cdr:sp macro="" textlink="'問1～4'!$AD$30">
      <cdr:nvSpPr>
        <cdr:cNvPr id="8" name="テキスト ボックス 1"/>
        <cdr:cNvSpPr txBox="1"/>
      </cdr:nvSpPr>
      <cdr:spPr>
        <a:xfrm xmlns:a="http://schemas.openxmlformats.org/drawingml/2006/main">
          <a:off x="606884" y="105410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6C4FAACA-99D4-4FB8-9650-2EA56CCB7D5F}" type="TxLink">
            <a:rPr lang="en-US" altLang="en-US" sz="900" b="0" i="0" u="none" strike="noStrike">
              <a:solidFill>
                <a:srgbClr val="000000"/>
              </a:solidFill>
              <a:latin typeface="ＭＳ ゴシック"/>
              <a:ea typeface="ＭＳ ゴシック"/>
            </a:rPr>
            <a:pPr algn="r"/>
            <a:t>N=847</a:t>
          </a:fld>
          <a:endParaRPr lang="ja-JP" altLang="en-US" sz="1100"/>
        </a:p>
      </cdr:txBody>
    </cdr:sp>
  </cdr:absSizeAnchor>
  <cdr:absSizeAnchor xmlns:cdr="http://schemas.openxmlformats.org/drawingml/2006/chartDrawing">
    <cdr:from>
      <cdr:x>0.09012</cdr:x>
      <cdr:y>0.66667</cdr:y>
    </cdr:from>
    <cdr:ext cx="539999" cy="179999"/>
    <cdr:sp macro="" textlink="'問1～4'!$AE$30">
      <cdr:nvSpPr>
        <cdr:cNvPr id="9" name="テキスト ボックス 1"/>
        <cdr:cNvSpPr txBox="1"/>
      </cdr:nvSpPr>
      <cdr:spPr>
        <a:xfrm xmlns:a="http://schemas.openxmlformats.org/drawingml/2006/main">
          <a:off x="606884" y="1530350"/>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B619BB69-0671-4349-A16F-44F20273E6EA}" type="TxLink">
            <a:rPr lang="en-US" altLang="en-US" sz="900" b="0" i="0" u="none" strike="noStrike">
              <a:solidFill>
                <a:srgbClr val="000000"/>
              </a:solidFill>
              <a:latin typeface="ＭＳ ゴシック"/>
              <a:ea typeface="ＭＳ ゴシック"/>
            </a:rPr>
            <a:pPr algn="r"/>
            <a:t>N=994</a:t>
          </a:fld>
          <a:endParaRPr lang="ja-JP" altLang="en-US" sz="1100"/>
        </a:p>
      </cdr:txBody>
    </cdr:sp>
  </cdr:absSizeAnchor>
</c:userShapes>
</file>

<file path=xl/drawings/drawing90.xml><?xml version="1.0" encoding="utf-8"?>
<c:userShapes xmlns:c="http://schemas.openxmlformats.org/drawingml/2006/chart">
  <cdr:absSizeAnchor xmlns:cdr="http://schemas.openxmlformats.org/drawingml/2006/chartDrawing">
    <cdr:from>
      <cdr:x>0.87289</cdr:x>
      <cdr:y>0.05219</cdr:y>
    </cdr:from>
    <cdr:ext cx="211001" cy="198000"/>
    <cdr:sp macro="" textlink="">
      <cdr:nvSpPr>
        <cdr:cNvPr id="2" name="テキスト ボックス 1"/>
        <cdr:cNvSpPr txBox="1"/>
      </cdr:nvSpPr>
      <cdr:spPr>
        <a:xfrm xmlns:a="http://schemas.openxmlformats.org/drawingml/2006/main">
          <a:off x="5878194" y="83017"/>
          <a:ext cx="211001" cy="198000"/>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relSizeAnchor xmlns:cdr="http://schemas.openxmlformats.org/drawingml/2006/chartDrawing">
    <cdr:from>
      <cdr:x>0.04746</cdr:x>
      <cdr:y>0.35883</cdr:y>
    </cdr:from>
    <cdr:to>
      <cdr:x>0.15254</cdr:x>
      <cdr:y>0.4071</cdr:y>
    </cdr:to>
    <cdr:sp macro="" textlink="">
      <cdr:nvSpPr>
        <cdr:cNvPr id="12" name="テキスト ボックス 1"/>
        <cdr:cNvSpPr txBox="1"/>
      </cdr:nvSpPr>
      <cdr:spPr>
        <a:xfrm xmlns:a="http://schemas.openxmlformats.org/drawingml/2006/main">
          <a:off x="266700" y="1250950"/>
          <a:ext cx="590550" cy="168275"/>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endParaRPr lang="ja-JP" altLang="en-US" sz="1100"/>
        </a:p>
      </cdr:txBody>
    </cdr:sp>
  </cdr:relSizeAnchor>
  <cdr:relSizeAnchor xmlns:cdr="http://schemas.openxmlformats.org/drawingml/2006/chartDrawing">
    <cdr:from>
      <cdr:x>0.09259</cdr:x>
      <cdr:y>0.43051</cdr:y>
    </cdr:from>
    <cdr:to>
      <cdr:x>0.17277</cdr:x>
      <cdr:y>0.54367</cdr:y>
    </cdr:to>
    <cdr:sp macro="" textlink="'問10～12'!$I$5">
      <cdr:nvSpPr>
        <cdr:cNvPr id="19" name="テキスト ボックス 1"/>
        <cdr:cNvSpPr txBox="1"/>
      </cdr:nvSpPr>
      <cdr:spPr>
        <a:xfrm xmlns:a="http://schemas.openxmlformats.org/drawingml/2006/main">
          <a:off x="623492" y="684806"/>
          <a:ext cx="540000" cy="180000"/>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B8BE0D7A-58F2-4180-ADF3-42919B546B84}" type="TxLink">
            <a:rPr lang="en-US" altLang="en-US" sz="900" b="0" i="0" u="none" strike="noStrike">
              <a:solidFill>
                <a:srgbClr val="000000"/>
              </a:solidFill>
              <a:latin typeface="ＭＳ ゴシック"/>
              <a:ea typeface="ＭＳ ゴシック"/>
            </a:rPr>
            <a:pPr algn="r"/>
            <a:t>N=1,238</a:t>
          </a:fld>
          <a:endParaRPr lang="ja-JP" altLang="en-US" sz="1100"/>
        </a:p>
      </cdr:txBody>
    </cdr:sp>
  </cdr:relSizeAnchor>
</c:userShapes>
</file>

<file path=xl/drawings/drawing91.xml><?xml version="1.0" encoding="utf-8"?>
<c:userShapes xmlns:c="http://schemas.openxmlformats.org/drawingml/2006/chart">
  <cdr:absSizeAnchor xmlns:cdr="http://schemas.openxmlformats.org/drawingml/2006/chartDrawing">
    <cdr:from>
      <cdr:x>0.87148</cdr:x>
      <cdr:y>0.04032</cdr:y>
    </cdr:from>
    <cdr:ext cx="211001" cy="197996"/>
    <cdr:sp macro="" textlink="">
      <cdr:nvSpPr>
        <cdr:cNvPr id="2" name="テキスト ボックス 1"/>
        <cdr:cNvSpPr txBox="1"/>
      </cdr:nvSpPr>
      <cdr:spPr>
        <a:xfrm xmlns:a="http://schemas.openxmlformats.org/drawingml/2006/main">
          <a:off x="5868699" y="80658"/>
          <a:ext cx="211001" cy="197996"/>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absSizeAnchor xmlns:cdr="http://schemas.openxmlformats.org/drawingml/2006/chartDrawing">
    <cdr:from>
      <cdr:x>0.0788</cdr:x>
      <cdr:y>0.31729</cdr:y>
    </cdr:from>
    <cdr:ext cx="539999" cy="179999"/>
    <cdr:sp macro="" textlink="'問10～12'!$N$43">
      <cdr:nvSpPr>
        <cdr:cNvPr id="8" name="テキスト ボックス 1"/>
        <cdr:cNvSpPr txBox="1"/>
      </cdr:nvSpPr>
      <cdr:spPr>
        <a:xfrm xmlns:a="http://schemas.openxmlformats.org/drawingml/2006/main">
          <a:off x="530684" y="634658"/>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B3F71574-6CCA-4D1D-A967-8362EC982DB7}" type="TxLink">
            <a:rPr lang="en-US" altLang="en-US" sz="900" b="0" i="0" u="none" strike="noStrike">
              <a:solidFill>
                <a:srgbClr val="000000"/>
              </a:solidFill>
              <a:latin typeface="ＭＳ ゴシック"/>
              <a:ea typeface="ＭＳ ゴシック"/>
            </a:rPr>
            <a:pPr algn="r"/>
            <a:t>N=24</a:t>
          </a:fld>
          <a:endParaRPr lang="ja-JP" altLang="en-US" sz="1100"/>
        </a:p>
      </cdr:txBody>
    </cdr:sp>
  </cdr:absSizeAnchor>
  <cdr:absSizeAnchor xmlns:cdr="http://schemas.openxmlformats.org/drawingml/2006/chartDrawing">
    <cdr:from>
      <cdr:x>0.0788</cdr:x>
      <cdr:y>0.59021</cdr:y>
    </cdr:from>
    <cdr:ext cx="539999" cy="179997"/>
    <cdr:sp macro="" textlink="'問10～12'!$O$43">
      <cdr:nvSpPr>
        <cdr:cNvPr id="9" name="テキスト ボックス 1"/>
        <cdr:cNvSpPr txBox="1"/>
      </cdr:nvSpPr>
      <cdr:spPr>
        <a:xfrm xmlns:a="http://schemas.openxmlformats.org/drawingml/2006/main">
          <a:off x="530684" y="1180573"/>
          <a:ext cx="539999" cy="179997"/>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BE8E243D-F6F8-4E9A-9B28-51C0BC8C05A7}" type="TxLink">
            <a:rPr lang="en-US" altLang="en-US" sz="900" b="0" i="0" u="none" strike="noStrike">
              <a:solidFill>
                <a:srgbClr val="000000"/>
              </a:solidFill>
              <a:latin typeface="ＭＳ ゴシック"/>
              <a:ea typeface="ＭＳ ゴシック"/>
            </a:rPr>
            <a:pPr algn="r"/>
            <a:t>N=61</a:t>
          </a:fld>
          <a:endParaRPr lang="ja-JP" altLang="en-US" sz="1100"/>
        </a:p>
      </cdr:txBody>
    </cdr:sp>
  </cdr:absSizeAnchor>
  <cdr:absSizeAnchor xmlns:cdr="http://schemas.openxmlformats.org/drawingml/2006/chartDrawing">
    <cdr:from>
      <cdr:x>0.89471</cdr:x>
      <cdr:y>0.17918</cdr:y>
    </cdr:from>
    <cdr:ext cx="467958" cy="180002"/>
    <cdr:sp macro="" textlink="">
      <cdr:nvSpPr>
        <cdr:cNvPr id="7" name="テキスト ボックス 1"/>
        <cdr:cNvSpPr txBox="1"/>
      </cdr:nvSpPr>
      <cdr:spPr>
        <a:xfrm xmlns:a="http://schemas.openxmlformats.org/drawingml/2006/main">
          <a:off x="6025104" y="358399"/>
          <a:ext cx="468000" cy="180000"/>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1000">
              <a:latin typeface="ＭＳ ゴシック" panose="020B0609070205080204" pitchFamily="49" charset="-128"/>
              <a:ea typeface="ＭＳ ゴシック" panose="020B0609070205080204" pitchFamily="49" charset="-128"/>
            </a:rPr>
            <a:t>平均</a:t>
          </a:r>
        </a:p>
      </cdr:txBody>
    </cdr:sp>
  </cdr:absSizeAnchor>
  <cdr:absSizeAnchor xmlns:cdr="http://schemas.openxmlformats.org/drawingml/2006/chartDrawing">
    <cdr:from>
      <cdr:x>0.88857</cdr:x>
      <cdr:y>0.26099</cdr:y>
    </cdr:from>
    <cdr:ext cx="468025" cy="180002"/>
    <cdr:sp macro="" textlink="'問10～12'!$N$53">
      <cdr:nvSpPr>
        <cdr:cNvPr id="10" name="テキスト ボックス 1"/>
        <cdr:cNvSpPr txBox="1"/>
      </cdr:nvSpPr>
      <cdr:spPr>
        <a:xfrm xmlns:a="http://schemas.openxmlformats.org/drawingml/2006/main">
          <a:off x="5983809" y="522040"/>
          <a:ext cx="468000" cy="180000"/>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5B4164B-0F5B-40AB-A078-CD99BA87D628}" type="TxLink">
            <a:rPr lang="en-US" altLang="en-US" sz="900" b="0" i="0" u="none" strike="noStrike">
              <a:solidFill>
                <a:srgbClr val="000000"/>
              </a:solidFill>
              <a:latin typeface="ＭＳ ゴシック"/>
              <a:ea typeface="ＭＳ ゴシック"/>
            </a:rPr>
            <a:pPr algn="r"/>
            <a:t>29.0人</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0.88857</cdr:x>
      <cdr:y>0.5301</cdr:y>
    </cdr:from>
    <cdr:ext cx="468025" cy="180002"/>
    <cdr:sp macro="" textlink="'問10～12'!$O$53">
      <cdr:nvSpPr>
        <cdr:cNvPr id="11" name="テキスト ボックス 1"/>
        <cdr:cNvSpPr txBox="1"/>
      </cdr:nvSpPr>
      <cdr:spPr>
        <a:xfrm xmlns:a="http://schemas.openxmlformats.org/drawingml/2006/main">
          <a:off x="5983809" y="1060331"/>
          <a:ext cx="468000" cy="180000"/>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F310806-B063-43CC-AFE0-4DB20D1E5081}" type="TxLink">
            <a:rPr lang="en-US" altLang="en-US" sz="900" b="0" i="0" u="none" strike="noStrike">
              <a:solidFill>
                <a:srgbClr val="000000"/>
              </a:solidFill>
              <a:latin typeface="ＭＳ ゴシック"/>
              <a:ea typeface="ＭＳ ゴシック"/>
            </a:rPr>
            <a:pPr algn="r"/>
            <a:t>36.1人</a:t>
          </a:fld>
          <a:endParaRPr lang="ja-JP" altLang="en-US" sz="900">
            <a:latin typeface="ＭＳ ゴシック" panose="020B0609070205080204" pitchFamily="49" charset="-128"/>
            <a:ea typeface="ＭＳ ゴシック" panose="020B0609070205080204" pitchFamily="49" charset="-128"/>
          </a:endParaRPr>
        </a:p>
      </cdr:txBody>
    </cdr:sp>
  </cdr:absSizeAnchor>
</c:userShapes>
</file>

<file path=xl/drawings/drawing92.xml><?xml version="1.0" encoding="utf-8"?>
<c:userShapes xmlns:c="http://schemas.openxmlformats.org/drawingml/2006/chart">
  <cdr:absSizeAnchor xmlns:cdr="http://schemas.openxmlformats.org/drawingml/2006/chartDrawing">
    <cdr:from>
      <cdr:x>0.87289</cdr:x>
      <cdr:y>0.05818</cdr:y>
    </cdr:from>
    <cdr:ext cx="211001" cy="197999"/>
    <cdr:sp macro="" textlink="">
      <cdr:nvSpPr>
        <cdr:cNvPr id="2" name="テキスト ボックス 1"/>
        <cdr:cNvSpPr txBox="1"/>
      </cdr:nvSpPr>
      <cdr:spPr>
        <a:xfrm xmlns:a="http://schemas.openxmlformats.org/drawingml/2006/main">
          <a:off x="5878194" y="92542"/>
          <a:ext cx="211001" cy="197999"/>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relSizeAnchor xmlns:cdr="http://schemas.openxmlformats.org/drawingml/2006/chartDrawing">
    <cdr:from>
      <cdr:x>0.04746</cdr:x>
      <cdr:y>0.35883</cdr:y>
    </cdr:from>
    <cdr:to>
      <cdr:x>0.15254</cdr:x>
      <cdr:y>0.4071</cdr:y>
    </cdr:to>
    <cdr:sp macro="" textlink="">
      <cdr:nvSpPr>
        <cdr:cNvPr id="12" name="テキスト ボックス 1"/>
        <cdr:cNvSpPr txBox="1"/>
      </cdr:nvSpPr>
      <cdr:spPr>
        <a:xfrm xmlns:a="http://schemas.openxmlformats.org/drawingml/2006/main">
          <a:off x="266700" y="1250950"/>
          <a:ext cx="590550" cy="168275"/>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endParaRPr lang="ja-JP" altLang="en-US" sz="1100"/>
        </a:p>
      </cdr:txBody>
    </cdr:sp>
  </cdr:relSizeAnchor>
  <cdr:relSizeAnchor xmlns:cdr="http://schemas.openxmlformats.org/drawingml/2006/chartDrawing">
    <cdr:from>
      <cdr:x>0.09259</cdr:x>
      <cdr:y>0.43051</cdr:y>
    </cdr:from>
    <cdr:to>
      <cdr:x>0.17277</cdr:x>
      <cdr:y>0.54367</cdr:y>
    </cdr:to>
    <cdr:sp macro="" textlink="'問10～12'!$I$5">
      <cdr:nvSpPr>
        <cdr:cNvPr id="19" name="テキスト ボックス 1"/>
        <cdr:cNvSpPr txBox="1"/>
      </cdr:nvSpPr>
      <cdr:spPr>
        <a:xfrm xmlns:a="http://schemas.openxmlformats.org/drawingml/2006/main">
          <a:off x="623492" y="684806"/>
          <a:ext cx="540000" cy="180000"/>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B8BE0D7A-58F2-4180-ADF3-42919B546B84}" type="TxLink">
            <a:rPr lang="en-US" altLang="en-US" sz="900" b="0" i="0" u="none" strike="noStrike">
              <a:solidFill>
                <a:srgbClr val="000000"/>
              </a:solidFill>
              <a:latin typeface="ＭＳ ゴシック"/>
              <a:ea typeface="ＭＳ ゴシック"/>
            </a:rPr>
            <a:pPr algn="r"/>
            <a:t>N=1,238</a:t>
          </a:fld>
          <a:endParaRPr lang="ja-JP" altLang="en-US" sz="1100"/>
        </a:p>
      </cdr:txBody>
    </cdr:sp>
  </cdr:relSizeAnchor>
</c:userShapes>
</file>

<file path=xl/drawings/drawing93.xml><?xml version="1.0" encoding="utf-8"?>
<c:userShapes xmlns:c="http://schemas.openxmlformats.org/drawingml/2006/chart">
  <cdr:absSizeAnchor xmlns:cdr="http://schemas.openxmlformats.org/drawingml/2006/chartDrawing">
    <cdr:from>
      <cdr:x>0.87148</cdr:x>
      <cdr:y>0.04032</cdr:y>
    </cdr:from>
    <cdr:ext cx="211001" cy="197996"/>
    <cdr:sp macro="" textlink="">
      <cdr:nvSpPr>
        <cdr:cNvPr id="2" name="テキスト ボックス 1"/>
        <cdr:cNvSpPr txBox="1"/>
      </cdr:nvSpPr>
      <cdr:spPr>
        <a:xfrm xmlns:a="http://schemas.openxmlformats.org/drawingml/2006/main">
          <a:off x="5868699" y="80658"/>
          <a:ext cx="211001" cy="197996"/>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absSizeAnchor xmlns:cdr="http://schemas.openxmlformats.org/drawingml/2006/chartDrawing">
    <cdr:from>
      <cdr:x>0.0788</cdr:x>
      <cdr:y>0.31729</cdr:y>
    </cdr:from>
    <cdr:ext cx="539999" cy="179999"/>
    <cdr:sp macro="" textlink="'問10～12'!$N$87">
      <cdr:nvSpPr>
        <cdr:cNvPr id="8" name="テキスト ボックス 1"/>
        <cdr:cNvSpPr txBox="1"/>
      </cdr:nvSpPr>
      <cdr:spPr>
        <a:xfrm xmlns:a="http://schemas.openxmlformats.org/drawingml/2006/main">
          <a:off x="530684" y="634658"/>
          <a:ext cx="539999" cy="179999"/>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4706C296-278E-402B-B854-8059B7CCA57C}" type="TxLink">
            <a:rPr lang="en-US" altLang="en-US" sz="900" b="0" i="0" u="none" strike="noStrike">
              <a:solidFill>
                <a:srgbClr val="000000"/>
              </a:solidFill>
              <a:latin typeface="ＭＳ ゴシック"/>
              <a:ea typeface="ＭＳ ゴシック"/>
            </a:rPr>
            <a:pPr algn="r"/>
            <a:t>N=310</a:t>
          </a:fld>
          <a:endParaRPr lang="ja-JP" altLang="en-US" sz="1100"/>
        </a:p>
      </cdr:txBody>
    </cdr:sp>
  </cdr:absSizeAnchor>
  <cdr:absSizeAnchor xmlns:cdr="http://schemas.openxmlformats.org/drawingml/2006/chartDrawing">
    <cdr:from>
      <cdr:x>0.0788</cdr:x>
      <cdr:y>0.59021</cdr:y>
    </cdr:from>
    <cdr:ext cx="539999" cy="179997"/>
    <cdr:sp macro="" textlink="'問10～12'!$O$87">
      <cdr:nvSpPr>
        <cdr:cNvPr id="9" name="テキスト ボックス 1"/>
        <cdr:cNvSpPr txBox="1"/>
      </cdr:nvSpPr>
      <cdr:spPr>
        <a:xfrm xmlns:a="http://schemas.openxmlformats.org/drawingml/2006/main">
          <a:off x="530684" y="1180573"/>
          <a:ext cx="539999" cy="179997"/>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1E09FB41-559F-4B60-9008-68EEF5BFBC57}" type="TxLink">
            <a:rPr lang="en-US" altLang="en-US" sz="900" b="0" i="0" u="none" strike="noStrike">
              <a:solidFill>
                <a:srgbClr val="000000"/>
              </a:solidFill>
              <a:latin typeface="ＭＳ ゴシック"/>
              <a:ea typeface="ＭＳ ゴシック"/>
            </a:rPr>
            <a:pPr algn="r"/>
            <a:t>N=126</a:t>
          </a:fld>
          <a:endParaRPr lang="ja-JP" altLang="en-US" sz="1100"/>
        </a:p>
      </cdr:txBody>
    </cdr:sp>
  </cdr:absSizeAnchor>
  <cdr:absSizeAnchor xmlns:cdr="http://schemas.openxmlformats.org/drawingml/2006/chartDrawing">
    <cdr:from>
      <cdr:x>0.89471</cdr:x>
      <cdr:y>0.17918</cdr:y>
    </cdr:from>
    <cdr:ext cx="467958" cy="180002"/>
    <cdr:sp macro="" textlink="">
      <cdr:nvSpPr>
        <cdr:cNvPr id="7" name="テキスト ボックス 1"/>
        <cdr:cNvSpPr txBox="1"/>
      </cdr:nvSpPr>
      <cdr:spPr>
        <a:xfrm xmlns:a="http://schemas.openxmlformats.org/drawingml/2006/main">
          <a:off x="6025104" y="358399"/>
          <a:ext cx="468000" cy="180000"/>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平均</a:t>
          </a:r>
        </a:p>
      </cdr:txBody>
    </cdr:sp>
  </cdr:absSizeAnchor>
  <cdr:absSizeAnchor xmlns:cdr="http://schemas.openxmlformats.org/drawingml/2006/chartDrawing">
    <cdr:from>
      <cdr:x>0.88857</cdr:x>
      <cdr:y>0.26099</cdr:y>
    </cdr:from>
    <cdr:ext cx="468025" cy="180002"/>
    <cdr:sp macro="" textlink="'問10～12'!$N$97">
      <cdr:nvSpPr>
        <cdr:cNvPr id="10" name="テキスト ボックス 1"/>
        <cdr:cNvSpPr txBox="1"/>
      </cdr:nvSpPr>
      <cdr:spPr>
        <a:xfrm xmlns:a="http://schemas.openxmlformats.org/drawingml/2006/main">
          <a:off x="5983809" y="522040"/>
          <a:ext cx="468000" cy="180000"/>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0F20C4DB-8865-4ED1-BEF3-5BDDA1E412F0}" type="TxLink">
            <a:rPr lang="en-US" altLang="en-US" sz="900" b="0" i="0" u="none" strike="noStrike">
              <a:solidFill>
                <a:srgbClr val="000000"/>
              </a:solidFill>
              <a:latin typeface="ＭＳ ゴシック"/>
              <a:ea typeface="ＭＳ ゴシック"/>
            </a:rPr>
            <a:pPr algn="r"/>
            <a:t>49.3人</a:t>
          </a:fld>
          <a:endParaRPr lang="ja-JP" altLang="en-US" sz="900">
            <a:latin typeface="ＭＳ ゴシック" panose="020B0609070205080204" pitchFamily="49" charset="-128"/>
            <a:ea typeface="ＭＳ ゴシック" panose="020B0609070205080204" pitchFamily="49" charset="-128"/>
          </a:endParaRPr>
        </a:p>
      </cdr:txBody>
    </cdr:sp>
  </cdr:absSizeAnchor>
  <cdr:absSizeAnchor xmlns:cdr="http://schemas.openxmlformats.org/drawingml/2006/chartDrawing">
    <cdr:from>
      <cdr:x>0.88857</cdr:x>
      <cdr:y>0.5301</cdr:y>
    </cdr:from>
    <cdr:ext cx="468025" cy="180002"/>
    <cdr:sp macro="" textlink="'問10～12'!$O$97">
      <cdr:nvSpPr>
        <cdr:cNvPr id="11" name="テキスト ボックス 1"/>
        <cdr:cNvSpPr txBox="1"/>
      </cdr:nvSpPr>
      <cdr:spPr>
        <a:xfrm xmlns:a="http://schemas.openxmlformats.org/drawingml/2006/main">
          <a:off x="5983809" y="1060331"/>
          <a:ext cx="468000" cy="180000"/>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161EECE6-1E0E-4406-A959-07DA38323696}" type="TxLink">
            <a:rPr lang="en-US" altLang="en-US" sz="900" b="0" i="0" u="none" strike="noStrike">
              <a:solidFill>
                <a:srgbClr val="000000"/>
              </a:solidFill>
              <a:latin typeface="ＭＳ ゴシック"/>
              <a:ea typeface="ＭＳ ゴシック"/>
            </a:rPr>
            <a:pPr algn="r"/>
            <a:t>54.5人</a:t>
          </a:fld>
          <a:endParaRPr lang="ja-JP" altLang="en-US" sz="900">
            <a:latin typeface="ＭＳ ゴシック" panose="020B0609070205080204" pitchFamily="49" charset="-128"/>
            <a:ea typeface="ＭＳ ゴシック" panose="020B0609070205080204" pitchFamily="49" charset="-128"/>
          </a:endParaRPr>
        </a:p>
      </cdr:txBody>
    </cdr:sp>
  </cdr:absSizeAnchor>
</c:userShapes>
</file>

<file path=xl/drawings/drawing94.xml><?xml version="1.0" encoding="utf-8"?>
<c:userShapes xmlns:c="http://schemas.openxmlformats.org/drawingml/2006/chart">
  <cdr:absSizeAnchor xmlns:cdr="http://schemas.openxmlformats.org/drawingml/2006/chartDrawing">
    <cdr:from>
      <cdr:x>0.87289</cdr:x>
      <cdr:y>0.05219</cdr:y>
    </cdr:from>
    <cdr:ext cx="211001" cy="198000"/>
    <cdr:sp macro="" textlink="">
      <cdr:nvSpPr>
        <cdr:cNvPr id="2" name="テキスト ボックス 1"/>
        <cdr:cNvSpPr txBox="1"/>
      </cdr:nvSpPr>
      <cdr:spPr>
        <a:xfrm xmlns:a="http://schemas.openxmlformats.org/drawingml/2006/main">
          <a:off x="5878194" y="83017"/>
          <a:ext cx="211001" cy="198000"/>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relSizeAnchor xmlns:cdr="http://schemas.openxmlformats.org/drawingml/2006/chartDrawing">
    <cdr:from>
      <cdr:x>0.04746</cdr:x>
      <cdr:y>0.35883</cdr:y>
    </cdr:from>
    <cdr:to>
      <cdr:x>0.15254</cdr:x>
      <cdr:y>0.4071</cdr:y>
    </cdr:to>
    <cdr:sp macro="" textlink="">
      <cdr:nvSpPr>
        <cdr:cNvPr id="12" name="テキスト ボックス 1"/>
        <cdr:cNvSpPr txBox="1"/>
      </cdr:nvSpPr>
      <cdr:spPr>
        <a:xfrm xmlns:a="http://schemas.openxmlformats.org/drawingml/2006/main">
          <a:off x="266700" y="1250950"/>
          <a:ext cx="590550" cy="168275"/>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endParaRPr lang="ja-JP" altLang="en-US" sz="1100"/>
        </a:p>
      </cdr:txBody>
    </cdr:sp>
  </cdr:relSizeAnchor>
  <cdr:relSizeAnchor xmlns:cdr="http://schemas.openxmlformats.org/drawingml/2006/chartDrawing">
    <cdr:from>
      <cdr:x>0.09259</cdr:x>
      <cdr:y>0.43051</cdr:y>
    </cdr:from>
    <cdr:to>
      <cdr:x>0.17277</cdr:x>
      <cdr:y>0.54367</cdr:y>
    </cdr:to>
    <cdr:sp macro="" textlink="'問10～12'!$I$5">
      <cdr:nvSpPr>
        <cdr:cNvPr id="19" name="テキスト ボックス 1"/>
        <cdr:cNvSpPr txBox="1"/>
      </cdr:nvSpPr>
      <cdr:spPr>
        <a:xfrm xmlns:a="http://schemas.openxmlformats.org/drawingml/2006/main">
          <a:off x="623492" y="684806"/>
          <a:ext cx="540000" cy="180000"/>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B8BE0D7A-58F2-4180-ADF3-42919B546B84}" type="TxLink">
            <a:rPr lang="en-US" altLang="en-US" sz="900" b="0" i="0" u="none" strike="noStrike">
              <a:solidFill>
                <a:srgbClr val="000000"/>
              </a:solidFill>
              <a:latin typeface="ＭＳ ゴシック"/>
              <a:ea typeface="ＭＳ ゴシック"/>
            </a:rPr>
            <a:pPr algn="r"/>
            <a:t>N=1,238</a:t>
          </a:fld>
          <a:endParaRPr lang="ja-JP" altLang="en-US" sz="1100"/>
        </a:p>
      </cdr:txBody>
    </cdr:sp>
  </cdr:relSizeAnchor>
</c:userShapes>
</file>

<file path=xl/drawings/drawing95.xml><?xml version="1.0" encoding="utf-8"?>
<c:userShapes xmlns:c="http://schemas.openxmlformats.org/drawingml/2006/chart">
  <cdr:absSizeAnchor xmlns:cdr="http://schemas.openxmlformats.org/drawingml/2006/chartDrawing">
    <cdr:from>
      <cdr:x>0.87289</cdr:x>
      <cdr:y>0.05219</cdr:y>
    </cdr:from>
    <cdr:ext cx="211001" cy="198000"/>
    <cdr:sp macro="" textlink="">
      <cdr:nvSpPr>
        <cdr:cNvPr id="2" name="テキスト ボックス 1"/>
        <cdr:cNvSpPr txBox="1"/>
      </cdr:nvSpPr>
      <cdr:spPr>
        <a:xfrm xmlns:a="http://schemas.openxmlformats.org/drawingml/2006/main">
          <a:off x="5878194" y="83017"/>
          <a:ext cx="211001" cy="198000"/>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relSizeAnchor xmlns:cdr="http://schemas.openxmlformats.org/drawingml/2006/chartDrawing">
    <cdr:from>
      <cdr:x>0.04746</cdr:x>
      <cdr:y>0.35883</cdr:y>
    </cdr:from>
    <cdr:to>
      <cdr:x>0.15254</cdr:x>
      <cdr:y>0.4071</cdr:y>
    </cdr:to>
    <cdr:sp macro="" textlink="">
      <cdr:nvSpPr>
        <cdr:cNvPr id="12" name="テキスト ボックス 1"/>
        <cdr:cNvSpPr txBox="1"/>
      </cdr:nvSpPr>
      <cdr:spPr>
        <a:xfrm xmlns:a="http://schemas.openxmlformats.org/drawingml/2006/main">
          <a:off x="266700" y="1250950"/>
          <a:ext cx="590550" cy="168275"/>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endParaRPr lang="ja-JP" altLang="en-US" sz="1100"/>
        </a:p>
      </cdr:txBody>
    </cdr:sp>
  </cdr:relSizeAnchor>
  <cdr:relSizeAnchor xmlns:cdr="http://schemas.openxmlformats.org/drawingml/2006/chartDrawing">
    <cdr:from>
      <cdr:x>0.09259</cdr:x>
      <cdr:y>0.42452</cdr:y>
    </cdr:from>
    <cdr:to>
      <cdr:x>0.17277</cdr:x>
      <cdr:y>0.53768</cdr:y>
    </cdr:to>
    <cdr:sp macro="" textlink="'問10～12'!$I$130">
      <cdr:nvSpPr>
        <cdr:cNvPr id="19" name="テキスト ボックス 1"/>
        <cdr:cNvSpPr txBox="1"/>
      </cdr:nvSpPr>
      <cdr:spPr>
        <a:xfrm xmlns:a="http://schemas.openxmlformats.org/drawingml/2006/main">
          <a:off x="623517" y="675276"/>
          <a:ext cx="539946" cy="180001"/>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A2D0C70C-D9CB-4E3D-9113-FA9B57E16674}" type="TxLink">
            <a:rPr lang="en-US" altLang="en-US" sz="900" b="0" i="0" u="none" strike="noStrike">
              <a:solidFill>
                <a:srgbClr val="000000"/>
              </a:solidFill>
              <a:latin typeface="ＭＳ ゴシック"/>
              <a:ea typeface="ＭＳ ゴシック"/>
            </a:rPr>
            <a:pPr algn="r"/>
            <a:t>N=1,094</a:t>
          </a:fld>
          <a:endParaRPr lang="ja-JP" altLang="en-US" sz="1100"/>
        </a:p>
      </cdr:txBody>
    </cdr:sp>
  </cdr:relSizeAnchor>
  <cdr:absSizeAnchor xmlns:cdr="http://schemas.openxmlformats.org/drawingml/2006/chartDrawing">
    <cdr:from>
      <cdr:x>0.89203</cdr:x>
      <cdr:y>0.25349</cdr:y>
    </cdr:from>
    <cdr:ext cx="503986" cy="205213"/>
    <cdr:sp macro="" textlink="">
      <cdr:nvSpPr>
        <cdr:cNvPr id="5" name="テキスト ボックス 1"/>
        <cdr:cNvSpPr txBox="1"/>
      </cdr:nvSpPr>
      <cdr:spPr>
        <a:xfrm xmlns:a="http://schemas.openxmlformats.org/drawingml/2006/main">
          <a:off x="6007098" y="403225"/>
          <a:ext cx="503986" cy="205213"/>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平均</a:t>
          </a:r>
        </a:p>
      </cdr:txBody>
    </cdr:sp>
  </cdr:absSizeAnchor>
  <cdr:absSizeAnchor xmlns:cdr="http://schemas.openxmlformats.org/drawingml/2006/chartDrawing">
    <cdr:from>
      <cdr:x>0.88873</cdr:x>
      <cdr:y>0.36434</cdr:y>
    </cdr:from>
    <cdr:ext cx="468025" cy="180001"/>
    <cdr:sp macro="" textlink="'問10～12'!$F$140">
      <cdr:nvSpPr>
        <cdr:cNvPr id="6" name="テキスト ボックス 1"/>
        <cdr:cNvSpPr txBox="1"/>
      </cdr:nvSpPr>
      <cdr:spPr>
        <a:xfrm xmlns:a="http://schemas.openxmlformats.org/drawingml/2006/main">
          <a:off x="5984875" y="579552"/>
          <a:ext cx="468026" cy="180000"/>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D8B69331-33D7-4F41-B5AC-B60F398AF29B}" type="TxLink">
            <a:rPr lang="en-US" altLang="en-US" sz="900" b="0" i="0" u="none" strike="noStrike">
              <a:solidFill>
                <a:srgbClr val="000000"/>
              </a:solidFill>
              <a:latin typeface="ＭＳ ゴシック"/>
              <a:ea typeface="ＭＳ ゴシック"/>
            </a:rPr>
            <a:pPr algn="r"/>
            <a:t>44.4人</a:t>
          </a:fld>
          <a:endParaRPr lang="ja-JP" altLang="en-US" sz="900">
            <a:latin typeface="ＭＳ ゴシック" panose="020B0609070205080204" pitchFamily="49" charset="-128"/>
            <a:ea typeface="ＭＳ ゴシック" panose="020B0609070205080204" pitchFamily="49" charset="-128"/>
          </a:endParaRPr>
        </a:p>
      </cdr:txBody>
    </cdr:sp>
  </cdr:absSizeAnchor>
</c:userShapes>
</file>

<file path=xl/drawings/drawing96.xml><?xml version="1.0" encoding="utf-8"?>
<c:userShapes xmlns:c="http://schemas.openxmlformats.org/drawingml/2006/chart">
  <cdr:absSizeAnchor xmlns:cdr="http://schemas.openxmlformats.org/drawingml/2006/chartDrawing">
    <cdr:from>
      <cdr:x>0.87289</cdr:x>
      <cdr:y>0.05219</cdr:y>
    </cdr:from>
    <cdr:ext cx="211001" cy="198000"/>
    <cdr:sp macro="" textlink="">
      <cdr:nvSpPr>
        <cdr:cNvPr id="2" name="テキスト ボックス 1"/>
        <cdr:cNvSpPr txBox="1"/>
      </cdr:nvSpPr>
      <cdr:spPr>
        <a:xfrm xmlns:a="http://schemas.openxmlformats.org/drawingml/2006/main">
          <a:off x="5878194" y="83017"/>
          <a:ext cx="211001" cy="198000"/>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relSizeAnchor xmlns:cdr="http://schemas.openxmlformats.org/drawingml/2006/chartDrawing">
    <cdr:from>
      <cdr:x>0.04746</cdr:x>
      <cdr:y>0.35883</cdr:y>
    </cdr:from>
    <cdr:to>
      <cdr:x>0.15254</cdr:x>
      <cdr:y>0.4071</cdr:y>
    </cdr:to>
    <cdr:sp macro="" textlink="">
      <cdr:nvSpPr>
        <cdr:cNvPr id="12" name="テキスト ボックス 1"/>
        <cdr:cNvSpPr txBox="1"/>
      </cdr:nvSpPr>
      <cdr:spPr>
        <a:xfrm xmlns:a="http://schemas.openxmlformats.org/drawingml/2006/main">
          <a:off x="266700" y="1250950"/>
          <a:ext cx="590550" cy="168275"/>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endParaRPr lang="ja-JP" altLang="en-US" sz="1100"/>
        </a:p>
      </cdr:txBody>
    </cdr:sp>
  </cdr:relSizeAnchor>
  <cdr:relSizeAnchor xmlns:cdr="http://schemas.openxmlformats.org/drawingml/2006/chartDrawing">
    <cdr:from>
      <cdr:x>0.09259</cdr:x>
      <cdr:y>0.43051</cdr:y>
    </cdr:from>
    <cdr:to>
      <cdr:x>0.17277</cdr:x>
      <cdr:y>0.54367</cdr:y>
    </cdr:to>
    <cdr:sp macro="" textlink="'問10～12'!$I$5">
      <cdr:nvSpPr>
        <cdr:cNvPr id="19" name="テキスト ボックス 1"/>
        <cdr:cNvSpPr txBox="1"/>
      </cdr:nvSpPr>
      <cdr:spPr>
        <a:xfrm xmlns:a="http://schemas.openxmlformats.org/drawingml/2006/main">
          <a:off x="623492" y="684806"/>
          <a:ext cx="540000" cy="180000"/>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B8BE0D7A-58F2-4180-ADF3-42919B546B84}" type="TxLink">
            <a:rPr lang="en-US" altLang="en-US" sz="900" b="0" i="0" u="none" strike="noStrike">
              <a:solidFill>
                <a:srgbClr val="000000"/>
              </a:solidFill>
              <a:latin typeface="ＭＳ ゴシック"/>
              <a:ea typeface="ＭＳ ゴシック"/>
            </a:rPr>
            <a:pPr algn="r"/>
            <a:t>N=1,238</a:t>
          </a:fld>
          <a:endParaRPr lang="ja-JP" altLang="en-US" sz="1100"/>
        </a:p>
      </cdr:txBody>
    </cdr:sp>
  </cdr:relSizeAnchor>
</c:userShapes>
</file>

<file path=xl/drawings/drawing97.xml><?xml version="1.0" encoding="utf-8"?>
<c:userShapes xmlns:c="http://schemas.openxmlformats.org/drawingml/2006/chart">
  <cdr:absSizeAnchor xmlns:cdr="http://schemas.openxmlformats.org/drawingml/2006/chartDrawing">
    <cdr:from>
      <cdr:x>0.87289</cdr:x>
      <cdr:y>0.05219</cdr:y>
    </cdr:from>
    <cdr:ext cx="211001" cy="198000"/>
    <cdr:sp macro="" textlink="">
      <cdr:nvSpPr>
        <cdr:cNvPr id="2" name="テキスト ボックス 1"/>
        <cdr:cNvSpPr txBox="1"/>
      </cdr:nvSpPr>
      <cdr:spPr>
        <a:xfrm xmlns:a="http://schemas.openxmlformats.org/drawingml/2006/main">
          <a:off x="5878194" y="83017"/>
          <a:ext cx="211001" cy="198000"/>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relSizeAnchor xmlns:cdr="http://schemas.openxmlformats.org/drawingml/2006/chartDrawing">
    <cdr:from>
      <cdr:x>0.04746</cdr:x>
      <cdr:y>0.35883</cdr:y>
    </cdr:from>
    <cdr:to>
      <cdr:x>0.15254</cdr:x>
      <cdr:y>0.4071</cdr:y>
    </cdr:to>
    <cdr:sp macro="" textlink="">
      <cdr:nvSpPr>
        <cdr:cNvPr id="12" name="テキスト ボックス 1"/>
        <cdr:cNvSpPr txBox="1"/>
      </cdr:nvSpPr>
      <cdr:spPr>
        <a:xfrm xmlns:a="http://schemas.openxmlformats.org/drawingml/2006/main">
          <a:off x="266700" y="1250950"/>
          <a:ext cx="590550" cy="168275"/>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endParaRPr lang="ja-JP" altLang="en-US" sz="1100"/>
        </a:p>
      </cdr:txBody>
    </cdr:sp>
  </cdr:relSizeAnchor>
  <cdr:relSizeAnchor xmlns:cdr="http://schemas.openxmlformats.org/drawingml/2006/chartDrawing">
    <cdr:from>
      <cdr:x>0.09259</cdr:x>
      <cdr:y>0.42452</cdr:y>
    </cdr:from>
    <cdr:to>
      <cdr:x>0.17277</cdr:x>
      <cdr:y>0.53768</cdr:y>
    </cdr:to>
    <cdr:sp macro="" textlink="'問10～12'!$I$156">
      <cdr:nvSpPr>
        <cdr:cNvPr id="19" name="テキスト ボックス 1"/>
        <cdr:cNvSpPr txBox="1"/>
      </cdr:nvSpPr>
      <cdr:spPr>
        <a:xfrm xmlns:a="http://schemas.openxmlformats.org/drawingml/2006/main">
          <a:off x="623517" y="675276"/>
          <a:ext cx="539946" cy="180001"/>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B2C587A-B3BF-42D8-B997-CBF7F889A271}" type="TxLink">
            <a:rPr lang="en-US" altLang="en-US" sz="900" b="0" i="0" u="none" strike="noStrike">
              <a:solidFill>
                <a:srgbClr val="000000"/>
              </a:solidFill>
              <a:latin typeface="ＭＳ ゴシック"/>
              <a:ea typeface="ＭＳ ゴシック"/>
            </a:rPr>
            <a:pPr algn="r"/>
            <a:t>N=694</a:t>
          </a:fld>
          <a:endParaRPr lang="ja-JP" altLang="en-US" sz="1100"/>
        </a:p>
      </cdr:txBody>
    </cdr:sp>
  </cdr:relSizeAnchor>
  <cdr:absSizeAnchor xmlns:cdr="http://schemas.openxmlformats.org/drawingml/2006/chartDrawing">
    <cdr:from>
      <cdr:x>0.89203</cdr:x>
      <cdr:y>0.25349</cdr:y>
    </cdr:from>
    <cdr:ext cx="503986" cy="205213"/>
    <cdr:sp macro="" textlink="">
      <cdr:nvSpPr>
        <cdr:cNvPr id="5" name="テキスト ボックス 1"/>
        <cdr:cNvSpPr txBox="1"/>
      </cdr:nvSpPr>
      <cdr:spPr>
        <a:xfrm xmlns:a="http://schemas.openxmlformats.org/drawingml/2006/main">
          <a:off x="6007098" y="403225"/>
          <a:ext cx="503986" cy="205213"/>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平均</a:t>
          </a:r>
        </a:p>
      </cdr:txBody>
    </cdr:sp>
  </cdr:absSizeAnchor>
  <cdr:absSizeAnchor xmlns:cdr="http://schemas.openxmlformats.org/drawingml/2006/chartDrawing">
    <cdr:from>
      <cdr:x>0.8859</cdr:x>
      <cdr:y>0.36434</cdr:y>
    </cdr:from>
    <cdr:ext cx="468025" cy="180001"/>
    <cdr:sp macro="" textlink="'問10～12'!$F$163">
      <cdr:nvSpPr>
        <cdr:cNvPr id="6" name="テキスト ボックス 1"/>
        <cdr:cNvSpPr txBox="1"/>
      </cdr:nvSpPr>
      <cdr:spPr>
        <a:xfrm xmlns:a="http://schemas.openxmlformats.org/drawingml/2006/main">
          <a:off x="5965813" y="579546"/>
          <a:ext cx="468026" cy="180001"/>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6B79177D-478B-40E6-823A-EB0E194413A4}" type="TxLink">
            <a:rPr lang="en-US" altLang="en-US" sz="900" b="0" i="0" u="none" strike="noStrike">
              <a:solidFill>
                <a:srgbClr val="000000"/>
              </a:solidFill>
              <a:latin typeface="ＭＳ ゴシック"/>
              <a:ea typeface="ＭＳ ゴシック"/>
            </a:rPr>
            <a:pPr algn="r"/>
            <a:t>1.6人</a:t>
          </a:fld>
          <a:endParaRPr lang="ja-JP" altLang="en-US" sz="900">
            <a:latin typeface="ＭＳ ゴシック" panose="020B0609070205080204" pitchFamily="49" charset="-128"/>
            <a:ea typeface="ＭＳ ゴシック" panose="020B0609070205080204" pitchFamily="49" charset="-128"/>
          </a:endParaRPr>
        </a:p>
      </cdr:txBody>
    </cdr:sp>
  </cdr:absSizeAnchor>
</c:userShapes>
</file>

<file path=xl/drawings/drawing98.xml><?xml version="1.0" encoding="utf-8"?>
<c:userShapes xmlns:c="http://schemas.openxmlformats.org/drawingml/2006/chart">
  <cdr:absSizeAnchor xmlns:cdr="http://schemas.openxmlformats.org/drawingml/2006/chartDrawing">
    <cdr:from>
      <cdr:x>0.87289</cdr:x>
      <cdr:y>0.05219</cdr:y>
    </cdr:from>
    <cdr:ext cx="211001" cy="198000"/>
    <cdr:sp macro="" textlink="">
      <cdr:nvSpPr>
        <cdr:cNvPr id="2" name="テキスト ボックス 1"/>
        <cdr:cNvSpPr txBox="1"/>
      </cdr:nvSpPr>
      <cdr:spPr>
        <a:xfrm xmlns:a="http://schemas.openxmlformats.org/drawingml/2006/main">
          <a:off x="5878194" y="83017"/>
          <a:ext cx="211001" cy="198000"/>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relSizeAnchor xmlns:cdr="http://schemas.openxmlformats.org/drawingml/2006/chartDrawing">
    <cdr:from>
      <cdr:x>0.04746</cdr:x>
      <cdr:y>0.35883</cdr:y>
    </cdr:from>
    <cdr:to>
      <cdr:x>0.15254</cdr:x>
      <cdr:y>0.4071</cdr:y>
    </cdr:to>
    <cdr:sp macro="" textlink="">
      <cdr:nvSpPr>
        <cdr:cNvPr id="12" name="テキスト ボックス 1"/>
        <cdr:cNvSpPr txBox="1"/>
      </cdr:nvSpPr>
      <cdr:spPr>
        <a:xfrm xmlns:a="http://schemas.openxmlformats.org/drawingml/2006/main">
          <a:off x="266700" y="1250950"/>
          <a:ext cx="590550" cy="168275"/>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endParaRPr lang="ja-JP" altLang="en-US" sz="1100"/>
        </a:p>
      </cdr:txBody>
    </cdr:sp>
  </cdr:relSizeAnchor>
  <cdr:relSizeAnchor xmlns:cdr="http://schemas.openxmlformats.org/drawingml/2006/chartDrawing">
    <cdr:from>
      <cdr:x>0.09259</cdr:x>
      <cdr:y>0.43051</cdr:y>
    </cdr:from>
    <cdr:to>
      <cdr:x>0.17277</cdr:x>
      <cdr:y>0.54367</cdr:y>
    </cdr:to>
    <cdr:sp macro="" textlink="'問10～12'!$I$5">
      <cdr:nvSpPr>
        <cdr:cNvPr id="19" name="テキスト ボックス 1"/>
        <cdr:cNvSpPr txBox="1"/>
      </cdr:nvSpPr>
      <cdr:spPr>
        <a:xfrm xmlns:a="http://schemas.openxmlformats.org/drawingml/2006/main">
          <a:off x="623492" y="684806"/>
          <a:ext cx="540000" cy="180000"/>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B8BE0D7A-58F2-4180-ADF3-42919B546B84}" type="TxLink">
            <a:rPr lang="en-US" altLang="en-US" sz="900" b="0" i="0" u="none" strike="noStrike">
              <a:solidFill>
                <a:srgbClr val="000000"/>
              </a:solidFill>
              <a:latin typeface="ＭＳ ゴシック"/>
              <a:ea typeface="ＭＳ ゴシック"/>
            </a:rPr>
            <a:pPr algn="r"/>
            <a:t>N=1,238</a:t>
          </a:fld>
          <a:endParaRPr lang="ja-JP" altLang="en-US" sz="1100"/>
        </a:p>
      </cdr:txBody>
    </cdr:sp>
  </cdr:relSizeAnchor>
</c:userShapes>
</file>

<file path=xl/drawings/drawing99.xml><?xml version="1.0" encoding="utf-8"?>
<c:userShapes xmlns:c="http://schemas.openxmlformats.org/drawingml/2006/chart">
  <cdr:absSizeAnchor xmlns:cdr="http://schemas.openxmlformats.org/drawingml/2006/chartDrawing">
    <cdr:from>
      <cdr:x>0.87289</cdr:x>
      <cdr:y>0.05219</cdr:y>
    </cdr:from>
    <cdr:ext cx="211001" cy="198000"/>
    <cdr:sp macro="" textlink="">
      <cdr:nvSpPr>
        <cdr:cNvPr id="2" name="テキスト ボックス 1"/>
        <cdr:cNvSpPr txBox="1"/>
      </cdr:nvSpPr>
      <cdr:spPr>
        <a:xfrm xmlns:a="http://schemas.openxmlformats.org/drawingml/2006/main">
          <a:off x="5878194" y="83017"/>
          <a:ext cx="211001" cy="198000"/>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a:t>
          </a:r>
        </a:p>
      </cdr:txBody>
    </cdr:sp>
  </cdr:absSizeAnchor>
  <cdr:relSizeAnchor xmlns:cdr="http://schemas.openxmlformats.org/drawingml/2006/chartDrawing">
    <cdr:from>
      <cdr:x>0.04746</cdr:x>
      <cdr:y>0.35883</cdr:y>
    </cdr:from>
    <cdr:to>
      <cdr:x>0.15254</cdr:x>
      <cdr:y>0.4071</cdr:y>
    </cdr:to>
    <cdr:sp macro="" textlink="">
      <cdr:nvSpPr>
        <cdr:cNvPr id="12" name="テキスト ボックス 1"/>
        <cdr:cNvSpPr txBox="1"/>
      </cdr:nvSpPr>
      <cdr:spPr>
        <a:xfrm xmlns:a="http://schemas.openxmlformats.org/drawingml/2006/main">
          <a:off x="266700" y="1250950"/>
          <a:ext cx="590550" cy="168275"/>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endParaRPr lang="ja-JP" altLang="en-US" sz="1100"/>
        </a:p>
      </cdr:txBody>
    </cdr:sp>
  </cdr:relSizeAnchor>
  <cdr:relSizeAnchor xmlns:cdr="http://schemas.openxmlformats.org/drawingml/2006/chartDrawing">
    <cdr:from>
      <cdr:x>0.09259</cdr:x>
      <cdr:y>0.42452</cdr:y>
    </cdr:from>
    <cdr:to>
      <cdr:x>0.17277</cdr:x>
      <cdr:y>0.53768</cdr:y>
    </cdr:to>
    <cdr:sp macro="" textlink="'問10～12'!$I$180">
      <cdr:nvSpPr>
        <cdr:cNvPr id="19" name="テキスト ボックス 1"/>
        <cdr:cNvSpPr txBox="1"/>
      </cdr:nvSpPr>
      <cdr:spPr>
        <a:xfrm xmlns:a="http://schemas.openxmlformats.org/drawingml/2006/main">
          <a:off x="623517" y="675276"/>
          <a:ext cx="539946" cy="180001"/>
        </a:xfrm>
        <a:prstGeom xmlns:a="http://schemas.openxmlformats.org/drawingml/2006/main" prst="rect">
          <a:avLst/>
        </a:prstGeom>
      </cdr:spPr>
      <cdr:txBody>
        <a:bodyPr xmlns:a="http://schemas.openxmlformats.org/drawingml/2006/main" wrap="square" lIns="0" tIns="0" rIns="0" bIns="0" rtlCol="0" anchor="ctr"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60F8F5B2-07A8-4304-9F22-44EA3B0E9FC2}" type="TxLink">
            <a:rPr lang="en-US" altLang="en-US" sz="900" b="0" i="0" u="none" strike="noStrike">
              <a:solidFill>
                <a:srgbClr val="000000"/>
              </a:solidFill>
              <a:latin typeface="ＭＳ ゴシック"/>
              <a:ea typeface="ＭＳ ゴシック"/>
            </a:rPr>
            <a:pPr algn="r"/>
            <a:t>N=21</a:t>
          </a:fld>
          <a:endParaRPr lang="ja-JP" altLang="en-US" sz="1100"/>
        </a:p>
      </cdr:txBody>
    </cdr:sp>
  </cdr:relSizeAnchor>
  <cdr:absSizeAnchor xmlns:cdr="http://schemas.openxmlformats.org/drawingml/2006/chartDrawing">
    <cdr:from>
      <cdr:x>0.89203</cdr:x>
      <cdr:y>0.25349</cdr:y>
    </cdr:from>
    <cdr:ext cx="503986" cy="205213"/>
    <cdr:sp macro="" textlink="">
      <cdr:nvSpPr>
        <cdr:cNvPr id="5" name="テキスト ボックス 1"/>
        <cdr:cNvSpPr txBox="1"/>
      </cdr:nvSpPr>
      <cdr:spPr>
        <a:xfrm xmlns:a="http://schemas.openxmlformats.org/drawingml/2006/main">
          <a:off x="6007098" y="403225"/>
          <a:ext cx="503986" cy="205213"/>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latin typeface="ＭＳ ゴシック" panose="020B0609070205080204" pitchFamily="49" charset="-128"/>
              <a:ea typeface="ＭＳ ゴシック" panose="020B0609070205080204" pitchFamily="49" charset="-128"/>
            </a:rPr>
            <a:t>平均</a:t>
          </a:r>
        </a:p>
      </cdr:txBody>
    </cdr:sp>
  </cdr:absSizeAnchor>
  <cdr:absSizeAnchor xmlns:cdr="http://schemas.openxmlformats.org/drawingml/2006/chartDrawing">
    <cdr:from>
      <cdr:x>0.88731</cdr:x>
      <cdr:y>0.36434</cdr:y>
    </cdr:from>
    <cdr:ext cx="468025" cy="180001"/>
    <cdr:sp macro="" textlink="'問10～12'!$F$187">
      <cdr:nvSpPr>
        <cdr:cNvPr id="6" name="テキスト ボックス 1"/>
        <cdr:cNvSpPr txBox="1"/>
      </cdr:nvSpPr>
      <cdr:spPr>
        <a:xfrm xmlns:a="http://schemas.openxmlformats.org/drawingml/2006/main">
          <a:off x="5975331" y="579546"/>
          <a:ext cx="468025" cy="180001"/>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169F51E-A214-4E33-960C-71C3C067762A}" type="TxLink">
            <a:rPr lang="en-US" altLang="en-US" sz="900" b="0" i="0" u="none" strike="noStrike">
              <a:solidFill>
                <a:srgbClr val="000000"/>
              </a:solidFill>
              <a:latin typeface="ＭＳ ゴシック"/>
              <a:ea typeface="ＭＳ ゴシック"/>
            </a:rPr>
            <a:pPr algn="r"/>
            <a:t>23.0人</a:t>
          </a:fld>
          <a:endParaRPr lang="ja-JP" altLang="en-US" sz="900">
            <a:latin typeface="ＭＳ ゴシック" panose="020B0609070205080204" pitchFamily="49" charset="-128"/>
            <a:ea typeface="ＭＳ ゴシック" panose="020B0609070205080204" pitchFamily="49" charset="-128"/>
          </a:endParaRPr>
        </a:p>
      </cdr:txBody>
    </cdr:sp>
  </cdr:abs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w="6350">
          <a:solidFill>
            <a:schemeClr val="tx1"/>
          </a:solidFill>
        </a:ln>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68.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2270"/>
  <sheetViews>
    <sheetView showGridLines="0" tabSelected="1" zoomScaleNormal="100" zoomScaleSheetLayoutView="100" workbookViewId="0">
      <selection activeCell="O11" sqref="O11"/>
    </sheetView>
  </sheetViews>
  <sheetFormatPr defaultRowHeight="15" customHeight="1" x14ac:dyDescent="0.15"/>
  <cols>
    <col min="1" max="1" width="3.88671875" style="671" customWidth="1"/>
    <col min="2" max="12" width="10.44140625" style="355" customWidth="1"/>
    <col min="13" max="13" width="10.44140625" customWidth="1"/>
  </cols>
  <sheetData>
    <row r="1" spans="1:1" ht="15" customHeight="1" x14ac:dyDescent="0.15">
      <c r="A1" s="671" t="s">
        <v>898</v>
      </c>
    </row>
    <row r="2" spans="1:1" ht="9.9" customHeight="1" x14ac:dyDescent="0.15"/>
    <row r="3" spans="1:1" ht="15" customHeight="1" x14ac:dyDescent="0.15">
      <c r="A3" s="671" t="s">
        <v>899</v>
      </c>
    </row>
    <row r="20" spans="1:1" ht="15" customHeight="1" x14ac:dyDescent="0.15">
      <c r="A20" s="671" t="s">
        <v>902</v>
      </c>
    </row>
    <row r="40" spans="1:1" ht="15" customHeight="1" x14ac:dyDescent="0.15">
      <c r="A40" s="671" t="s">
        <v>900</v>
      </c>
    </row>
    <row r="65" spans="1:12" ht="15" customHeight="1" x14ac:dyDescent="0.15">
      <c r="A65" s="671" t="s">
        <v>401</v>
      </c>
    </row>
    <row r="66" spans="1:12" s="14" customFormat="1" ht="15" customHeight="1" x14ac:dyDescent="0.15">
      <c r="A66" s="671"/>
      <c r="B66" s="1"/>
      <c r="C66" s="1"/>
      <c r="D66" s="1"/>
      <c r="E66" s="1"/>
      <c r="F66" s="1"/>
      <c r="G66" s="1"/>
      <c r="H66" s="1"/>
      <c r="I66" s="1"/>
      <c r="J66" s="1"/>
      <c r="K66" s="1"/>
      <c r="L66" s="1"/>
    </row>
    <row r="67" spans="1:12" s="14" customFormat="1" ht="15" customHeight="1" x14ac:dyDescent="0.15">
      <c r="A67" s="671"/>
      <c r="B67" s="1"/>
      <c r="C67" s="1"/>
      <c r="D67" s="1"/>
      <c r="E67" s="1"/>
      <c r="F67" s="1"/>
      <c r="G67" s="1"/>
      <c r="H67" s="1"/>
      <c r="I67" s="1"/>
      <c r="J67" s="1"/>
      <c r="K67" s="1"/>
      <c r="L67" s="1"/>
    </row>
    <row r="68" spans="1:12" s="14" customFormat="1" ht="15" customHeight="1" x14ac:dyDescent="0.15">
      <c r="A68" s="671"/>
      <c r="B68" s="1"/>
      <c r="C68" s="1"/>
      <c r="D68" s="1"/>
      <c r="E68" s="1"/>
      <c r="F68" s="1"/>
      <c r="G68" s="1"/>
      <c r="H68" s="1"/>
      <c r="I68" s="1"/>
      <c r="J68" s="1"/>
      <c r="K68" s="1"/>
      <c r="L68" s="1"/>
    </row>
    <row r="69" spans="1:12" s="14" customFormat="1" ht="15" customHeight="1" x14ac:dyDescent="0.15">
      <c r="A69" s="671"/>
      <c r="B69" s="1"/>
      <c r="C69" s="1"/>
      <c r="D69" s="1"/>
      <c r="E69" s="1"/>
      <c r="F69" s="1"/>
      <c r="G69" s="1"/>
      <c r="H69" s="1"/>
      <c r="I69" s="1"/>
      <c r="J69" s="1"/>
      <c r="K69" s="1"/>
      <c r="L69" s="1"/>
    </row>
    <row r="70" spans="1:12" s="14" customFormat="1" ht="15" customHeight="1" x14ac:dyDescent="0.15">
      <c r="A70" s="671"/>
      <c r="B70" s="1"/>
      <c r="C70" s="1"/>
      <c r="D70" s="1"/>
      <c r="E70" s="1"/>
      <c r="F70" s="1"/>
      <c r="G70" s="1"/>
      <c r="H70" s="1"/>
      <c r="I70" s="1"/>
      <c r="J70" s="1"/>
      <c r="K70" s="1"/>
      <c r="L70" s="1"/>
    </row>
    <row r="71" spans="1:12" s="14" customFormat="1" ht="15" customHeight="1" x14ac:dyDescent="0.15">
      <c r="A71" s="671"/>
      <c r="B71" s="1"/>
      <c r="C71" s="1"/>
      <c r="D71" s="1"/>
      <c r="E71" s="1"/>
      <c r="F71" s="1"/>
      <c r="G71" s="1"/>
      <c r="H71" s="1"/>
      <c r="I71" s="1"/>
      <c r="J71" s="1"/>
      <c r="K71" s="1"/>
      <c r="L71" s="1"/>
    </row>
    <row r="72" spans="1:12" s="14" customFormat="1" ht="15" customHeight="1" x14ac:dyDescent="0.15">
      <c r="A72" s="671"/>
      <c r="B72" s="1"/>
      <c r="C72" s="1"/>
      <c r="D72" s="1"/>
      <c r="E72" s="1"/>
      <c r="F72" s="1"/>
      <c r="G72" s="1"/>
      <c r="H72" s="1"/>
      <c r="I72" s="1"/>
      <c r="J72" s="1"/>
      <c r="K72" s="1"/>
      <c r="L72" s="1"/>
    </row>
    <row r="73" spans="1:12" s="14" customFormat="1" ht="15" customHeight="1" x14ac:dyDescent="0.15">
      <c r="A73" s="671"/>
      <c r="B73" s="1"/>
      <c r="C73" s="1"/>
      <c r="D73" s="1"/>
      <c r="E73" s="1"/>
      <c r="F73" s="1"/>
      <c r="G73" s="1"/>
      <c r="H73" s="1"/>
      <c r="I73" s="1"/>
      <c r="J73" s="1"/>
      <c r="K73" s="1"/>
      <c r="L73" s="1"/>
    </row>
    <row r="74" spans="1:12" s="14" customFormat="1" ht="15" customHeight="1" x14ac:dyDescent="0.15">
      <c r="A74" s="671"/>
      <c r="B74" s="1"/>
      <c r="C74" s="1"/>
      <c r="D74" s="1"/>
      <c r="E74" s="1"/>
      <c r="F74" s="1"/>
      <c r="G74" s="1"/>
      <c r="H74" s="1"/>
      <c r="I74" s="1"/>
      <c r="J74" s="1"/>
      <c r="K74" s="1"/>
      <c r="L74" s="1"/>
    </row>
    <row r="75" spans="1:12" s="14" customFormat="1" ht="15" customHeight="1" x14ac:dyDescent="0.15">
      <c r="A75" s="671"/>
      <c r="B75" s="1"/>
      <c r="C75" s="1"/>
      <c r="D75" s="1"/>
      <c r="E75" s="1"/>
      <c r="F75" s="1"/>
      <c r="G75" s="1"/>
      <c r="H75" s="1"/>
      <c r="I75" s="1"/>
      <c r="J75" s="1"/>
      <c r="K75" s="1"/>
      <c r="L75" s="1"/>
    </row>
    <row r="76" spans="1:12" s="14" customFormat="1" ht="15" customHeight="1" x14ac:dyDescent="0.15">
      <c r="A76" s="671"/>
      <c r="B76" s="1"/>
      <c r="C76" s="1"/>
      <c r="D76" s="1"/>
      <c r="E76" s="1"/>
      <c r="F76" s="1"/>
      <c r="G76" s="1"/>
      <c r="H76" s="1"/>
      <c r="I76" s="1"/>
      <c r="J76" s="1"/>
      <c r="K76" s="1"/>
      <c r="L76" s="1"/>
    </row>
    <row r="77" spans="1:12" s="14" customFormat="1" ht="15" customHeight="1" x14ac:dyDescent="0.15">
      <c r="A77" s="671"/>
      <c r="B77" s="1"/>
      <c r="C77" s="1"/>
      <c r="D77" s="1"/>
      <c r="E77" s="1"/>
      <c r="F77" s="1"/>
      <c r="G77" s="1"/>
      <c r="H77" s="1"/>
      <c r="I77" s="1"/>
      <c r="J77" s="1"/>
      <c r="K77" s="1"/>
      <c r="L77" s="1"/>
    </row>
    <row r="78" spans="1:12" s="14" customFormat="1" ht="15" customHeight="1" x14ac:dyDescent="0.15">
      <c r="A78" s="671"/>
      <c r="B78" s="1"/>
      <c r="C78" s="1"/>
      <c r="D78" s="1"/>
      <c r="E78" s="1"/>
      <c r="F78" s="1"/>
      <c r="G78" s="1"/>
      <c r="H78" s="1"/>
      <c r="I78" s="1"/>
      <c r="J78" s="1"/>
      <c r="K78" s="1"/>
      <c r="L78" s="1"/>
    </row>
    <row r="79" spans="1:12" ht="15" customHeight="1" x14ac:dyDescent="0.15">
      <c r="A79" s="671" t="s">
        <v>175</v>
      </c>
    </row>
    <row r="80" spans="1:12" s="14" customFormat="1" ht="15" customHeight="1" x14ac:dyDescent="0.15">
      <c r="A80" s="671"/>
      <c r="B80" s="1"/>
      <c r="C80" s="1"/>
      <c r="D80" s="1"/>
      <c r="E80" s="1"/>
      <c r="F80" s="1"/>
      <c r="G80" s="1"/>
      <c r="H80" s="1"/>
      <c r="I80" s="1"/>
      <c r="J80" s="1"/>
      <c r="K80" s="1"/>
      <c r="L80" s="1"/>
    </row>
    <row r="81" spans="1:12" s="14" customFormat="1" ht="15" customHeight="1" x14ac:dyDescent="0.15">
      <c r="A81" s="671"/>
      <c r="B81" s="1"/>
      <c r="C81" s="1"/>
      <c r="D81" s="1"/>
      <c r="E81" s="1"/>
      <c r="F81" s="1"/>
      <c r="G81" s="1"/>
      <c r="H81" s="1"/>
      <c r="I81" s="1"/>
      <c r="J81" s="1"/>
      <c r="K81" s="1"/>
      <c r="L81" s="1"/>
    </row>
    <row r="82" spans="1:12" s="14" customFormat="1" ht="15" customHeight="1" x14ac:dyDescent="0.15">
      <c r="A82" s="671"/>
      <c r="B82" s="1"/>
      <c r="C82" s="1"/>
      <c r="D82" s="1"/>
      <c r="E82" s="1"/>
      <c r="F82" s="1"/>
      <c r="G82" s="1"/>
      <c r="H82" s="1"/>
      <c r="I82" s="1"/>
      <c r="J82" s="1"/>
      <c r="K82" s="1"/>
      <c r="L82" s="1"/>
    </row>
    <row r="83" spans="1:12" s="14" customFormat="1" ht="15" customHeight="1" x14ac:dyDescent="0.15">
      <c r="A83" s="671"/>
      <c r="B83" s="1"/>
      <c r="C83" s="1"/>
      <c r="D83" s="1"/>
      <c r="E83" s="1"/>
      <c r="F83" s="1"/>
      <c r="G83" s="1"/>
      <c r="H83" s="1"/>
      <c r="I83" s="1"/>
      <c r="J83" s="1"/>
      <c r="K83" s="1"/>
      <c r="L83" s="1"/>
    </row>
    <row r="84" spans="1:12" s="14" customFormat="1" ht="15" customHeight="1" x14ac:dyDescent="0.15">
      <c r="A84" s="671"/>
      <c r="B84" s="1"/>
      <c r="C84" s="1"/>
      <c r="D84" s="1"/>
      <c r="E84" s="1"/>
      <c r="F84" s="1"/>
      <c r="G84" s="1"/>
      <c r="H84" s="1"/>
      <c r="I84" s="1"/>
      <c r="J84" s="1"/>
      <c r="K84" s="1"/>
      <c r="L84" s="1"/>
    </row>
    <row r="85" spans="1:12" s="14" customFormat="1" ht="15" customHeight="1" x14ac:dyDescent="0.15">
      <c r="A85" s="671"/>
      <c r="B85" s="1"/>
      <c r="C85" s="1"/>
      <c r="D85" s="1"/>
      <c r="E85" s="1"/>
      <c r="F85" s="1"/>
      <c r="G85" s="1"/>
      <c r="H85" s="1"/>
      <c r="I85" s="1"/>
      <c r="J85" s="1"/>
      <c r="K85" s="1"/>
      <c r="L85" s="1"/>
    </row>
    <row r="86" spans="1:12" s="14" customFormat="1" ht="15" customHeight="1" x14ac:dyDescent="0.15">
      <c r="A86" s="671"/>
      <c r="B86" s="1"/>
      <c r="C86" s="1"/>
      <c r="D86" s="1"/>
      <c r="E86" s="1"/>
      <c r="F86" s="1"/>
      <c r="G86" s="1"/>
      <c r="H86" s="1"/>
      <c r="I86" s="1"/>
      <c r="J86" s="1"/>
      <c r="K86" s="1"/>
      <c r="L86" s="1"/>
    </row>
    <row r="87" spans="1:12" s="14" customFormat="1" ht="15" customHeight="1" x14ac:dyDescent="0.15">
      <c r="A87" s="671"/>
      <c r="B87" s="1"/>
      <c r="C87" s="1"/>
      <c r="D87" s="1"/>
      <c r="E87" s="1"/>
      <c r="F87" s="1"/>
      <c r="G87" s="1"/>
      <c r="H87" s="1"/>
      <c r="I87" s="1"/>
      <c r="J87" s="1"/>
      <c r="K87" s="1"/>
      <c r="L87" s="1"/>
    </row>
    <row r="88" spans="1:12" s="14" customFormat="1" ht="15" customHeight="1" x14ac:dyDescent="0.15">
      <c r="A88" s="671"/>
      <c r="B88" s="1"/>
      <c r="C88" s="1"/>
      <c r="D88" s="1"/>
      <c r="E88" s="1"/>
      <c r="F88" s="1"/>
      <c r="G88" s="1"/>
      <c r="H88" s="1"/>
      <c r="I88" s="1"/>
      <c r="J88" s="1"/>
      <c r="K88" s="1"/>
      <c r="L88" s="1"/>
    </row>
    <row r="89" spans="1:12" s="14" customFormat="1" ht="15" customHeight="1" x14ac:dyDescent="0.15">
      <c r="A89" s="671"/>
      <c r="B89" s="1"/>
      <c r="C89" s="1"/>
      <c r="D89" s="1"/>
      <c r="E89" s="1"/>
      <c r="F89" s="1"/>
      <c r="G89" s="1"/>
      <c r="H89" s="1"/>
      <c r="I89" s="1"/>
      <c r="J89" s="1"/>
      <c r="K89" s="1"/>
      <c r="L89" s="1"/>
    </row>
    <row r="90" spans="1:12" s="14" customFormat="1" ht="15" customHeight="1" x14ac:dyDescent="0.15">
      <c r="A90" s="671"/>
      <c r="B90" s="1"/>
      <c r="C90" s="1"/>
      <c r="D90" s="1"/>
      <c r="E90" s="1"/>
      <c r="F90" s="1"/>
      <c r="G90" s="1"/>
      <c r="H90" s="1"/>
      <c r="I90" s="1"/>
      <c r="J90" s="1"/>
      <c r="K90" s="1"/>
      <c r="L90" s="1"/>
    </row>
    <row r="91" spans="1:12" s="14" customFormat="1" ht="15" customHeight="1" x14ac:dyDescent="0.15">
      <c r="A91" s="671"/>
      <c r="B91" s="1"/>
      <c r="C91" s="1"/>
      <c r="D91" s="1"/>
      <c r="E91" s="1"/>
      <c r="F91" s="1"/>
      <c r="G91" s="1"/>
      <c r="H91" s="1"/>
      <c r="I91" s="1"/>
      <c r="J91" s="1"/>
      <c r="K91" s="1"/>
      <c r="L91" s="1"/>
    </row>
    <row r="92" spans="1:12" s="14" customFormat="1" ht="15" customHeight="1" x14ac:dyDescent="0.15">
      <c r="A92" s="671"/>
      <c r="B92" s="1"/>
      <c r="C92" s="1"/>
      <c r="D92" s="1"/>
      <c r="E92" s="1"/>
      <c r="F92" s="1"/>
      <c r="G92" s="1"/>
      <c r="H92" s="1"/>
      <c r="I92" s="1"/>
      <c r="J92" s="1"/>
      <c r="K92" s="1"/>
      <c r="L92" s="1"/>
    </row>
    <row r="93" spans="1:12" ht="15" customHeight="1" x14ac:dyDescent="0.15">
      <c r="A93" s="671" t="s">
        <v>189</v>
      </c>
    </row>
    <row r="94" spans="1:12" s="14" customFormat="1" ht="15" customHeight="1" x14ac:dyDescent="0.15">
      <c r="A94" s="671"/>
      <c r="B94" s="1"/>
      <c r="C94" s="1"/>
      <c r="D94" s="1"/>
      <c r="E94" s="1"/>
      <c r="F94" s="1"/>
      <c r="G94" s="1"/>
      <c r="H94" s="1"/>
      <c r="I94" s="1"/>
      <c r="J94" s="1"/>
      <c r="K94" s="1"/>
      <c r="L94" s="1"/>
    </row>
    <row r="95" spans="1:12" s="14" customFormat="1" ht="15" customHeight="1" x14ac:dyDescent="0.15">
      <c r="A95" s="671"/>
      <c r="B95" s="1"/>
      <c r="C95" s="1"/>
      <c r="D95" s="1"/>
      <c r="E95" s="1"/>
      <c r="F95" s="1"/>
      <c r="G95" s="1"/>
      <c r="H95" s="1"/>
      <c r="I95" s="1"/>
      <c r="J95" s="1"/>
      <c r="K95" s="1"/>
      <c r="L95" s="1"/>
    </row>
    <row r="96" spans="1:12" s="14" customFormat="1" ht="15" customHeight="1" x14ac:dyDescent="0.15">
      <c r="A96" s="671"/>
      <c r="B96" s="1"/>
      <c r="C96" s="1"/>
      <c r="D96" s="1"/>
      <c r="E96" s="1"/>
      <c r="F96" s="1"/>
      <c r="G96" s="1"/>
      <c r="H96" s="1"/>
      <c r="I96" s="1"/>
      <c r="J96" s="1"/>
      <c r="K96" s="1"/>
      <c r="L96" s="1"/>
    </row>
    <row r="97" spans="1:12" s="14" customFormat="1" ht="15" customHeight="1" x14ac:dyDescent="0.15">
      <c r="A97" s="671"/>
      <c r="B97" s="1"/>
      <c r="C97" s="1"/>
      <c r="D97" s="1"/>
      <c r="E97" s="1"/>
      <c r="F97" s="1"/>
      <c r="G97" s="1"/>
      <c r="H97" s="1"/>
      <c r="I97" s="1"/>
      <c r="J97" s="1"/>
      <c r="K97" s="1"/>
      <c r="L97" s="1"/>
    </row>
    <row r="98" spans="1:12" s="14" customFormat="1" ht="15" customHeight="1" x14ac:dyDescent="0.15">
      <c r="A98" s="671"/>
      <c r="B98" s="1"/>
      <c r="C98" s="1"/>
      <c r="D98" s="1"/>
      <c r="E98" s="1"/>
      <c r="F98" s="1"/>
      <c r="G98" s="1"/>
      <c r="H98" s="1"/>
      <c r="I98" s="1"/>
      <c r="J98" s="1"/>
      <c r="K98" s="1"/>
      <c r="L98" s="1"/>
    </row>
    <row r="99" spans="1:12" s="14" customFormat="1" ht="15" customHeight="1" x14ac:dyDescent="0.15">
      <c r="A99" s="671"/>
      <c r="B99" s="1"/>
      <c r="C99" s="1"/>
      <c r="D99" s="1"/>
      <c r="E99" s="1"/>
      <c r="F99" s="1"/>
      <c r="G99" s="1"/>
      <c r="H99" s="1"/>
      <c r="I99" s="1"/>
      <c r="J99" s="1"/>
      <c r="K99" s="1"/>
      <c r="L99" s="1"/>
    </row>
    <row r="100" spans="1:12" s="14" customFormat="1" ht="15" customHeight="1" x14ac:dyDescent="0.15">
      <c r="A100" s="671"/>
      <c r="B100" s="1"/>
      <c r="C100" s="1"/>
      <c r="D100" s="1"/>
      <c r="E100" s="1"/>
      <c r="F100" s="1"/>
      <c r="G100" s="1"/>
      <c r="H100" s="1"/>
      <c r="I100" s="1"/>
      <c r="J100" s="1"/>
      <c r="K100" s="1"/>
      <c r="L100" s="1"/>
    </row>
    <row r="101" spans="1:12" s="14" customFormat="1" ht="15" customHeight="1" x14ac:dyDescent="0.15">
      <c r="A101" s="671"/>
      <c r="B101" s="1"/>
      <c r="C101" s="1"/>
      <c r="D101" s="1"/>
      <c r="E101" s="1"/>
      <c r="F101" s="1"/>
      <c r="G101" s="1"/>
      <c r="H101" s="1"/>
      <c r="I101" s="1"/>
      <c r="J101" s="1"/>
      <c r="K101" s="1"/>
      <c r="L101" s="1"/>
    </row>
    <row r="102" spans="1:12" s="14" customFormat="1" ht="15" customHeight="1" x14ac:dyDescent="0.15">
      <c r="A102" s="671"/>
      <c r="B102" s="1"/>
      <c r="C102" s="1"/>
      <c r="D102" s="1"/>
      <c r="E102" s="1"/>
      <c r="F102" s="1"/>
      <c r="G102" s="1"/>
      <c r="H102" s="1"/>
      <c r="I102" s="1"/>
      <c r="J102" s="1"/>
      <c r="K102" s="1"/>
      <c r="L102" s="1"/>
    </row>
    <row r="103" spans="1:12" s="14" customFormat="1" ht="15" customHeight="1" x14ac:dyDescent="0.15">
      <c r="A103" s="671"/>
      <c r="B103" s="1"/>
      <c r="C103" s="1"/>
      <c r="D103" s="1"/>
      <c r="E103" s="1"/>
      <c r="F103" s="1"/>
      <c r="G103" s="1"/>
      <c r="H103" s="1"/>
      <c r="I103" s="1"/>
      <c r="J103" s="1"/>
      <c r="K103" s="1"/>
      <c r="L103" s="1"/>
    </row>
    <row r="104" spans="1:12" s="14" customFormat="1" ht="15" customHeight="1" x14ac:dyDescent="0.15">
      <c r="A104" s="671"/>
      <c r="B104" s="1"/>
      <c r="C104" s="1"/>
      <c r="D104" s="1"/>
      <c r="E104" s="1"/>
      <c r="F104" s="1"/>
      <c r="G104" s="1"/>
      <c r="H104" s="1"/>
      <c r="I104" s="1"/>
      <c r="J104" s="1"/>
      <c r="K104" s="1"/>
      <c r="L104" s="1"/>
    </row>
    <row r="105" spans="1:12" s="14" customFormat="1" ht="15" customHeight="1" x14ac:dyDescent="0.15">
      <c r="A105" s="671"/>
      <c r="B105" s="1"/>
      <c r="C105" s="1"/>
      <c r="D105" s="1"/>
      <c r="E105" s="1"/>
      <c r="F105" s="1"/>
      <c r="G105" s="1"/>
      <c r="H105" s="1"/>
      <c r="I105" s="1"/>
      <c r="J105" s="1"/>
      <c r="K105" s="1"/>
      <c r="L105" s="1"/>
    </row>
    <row r="106" spans="1:12" s="14" customFormat="1" ht="15" customHeight="1" x14ac:dyDescent="0.15">
      <c r="A106" s="671"/>
      <c r="B106" s="1"/>
      <c r="C106" s="1"/>
      <c r="D106" s="1"/>
      <c r="E106" s="1"/>
      <c r="F106" s="1"/>
      <c r="G106" s="1"/>
      <c r="H106" s="1"/>
      <c r="I106" s="1"/>
      <c r="J106" s="1"/>
      <c r="K106" s="1"/>
      <c r="L106" s="1"/>
    </row>
    <row r="107" spans="1:12" ht="15" customHeight="1" x14ac:dyDescent="0.15">
      <c r="A107" s="671" t="s">
        <v>196</v>
      </c>
    </row>
    <row r="108" spans="1:12" s="14" customFormat="1" ht="15" customHeight="1" x14ac:dyDescent="0.15">
      <c r="A108" s="671"/>
      <c r="B108" s="1"/>
      <c r="C108" s="1"/>
      <c r="D108" s="1"/>
      <c r="E108" s="1"/>
      <c r="F108" s="1"/>
      <c r="G108" s="1"/>
      <c r="H108" s="1"/>
      <c r="I108" s="1"/>
      <c r="J108" s="1"/>
      <c r="K108" s="1"/>
      <c r="L108" s="1"/>
    </row>
    <row r="109" spans="1:12" s="14" customFormat="1" ht="15" customHeight="1" x14ac:dyDescent="0.15">
      <c r="A109" s="671"/>
      <c r="B109" s="1"/>
      <c r="C109" s="1"/>
      <c r="D109" s="1"/>
      <c r="E109" s="1"/>
      <c r="F109" s="1"/>
      <c r="G109" s="1"/>
      <c r="H109" s="1"/>
      <c r="I109" s="1"/>
      <c r="J109" s="1"/>
      <c r="K109" s="1"/>
      <c r="L109" s="1"/>
    </row>
    <row r="110" spans="1:12" s="14" customFormat="1" ht="15" customHeight="1" x14ac:dyDescent="0.15">
      <c r="A110" s="671"/>
      <c r="B110" s="1"/>
      <c r="C110" s="1"/>
      <c r="D110" s="1"/>
      <c r="E110" s="1"/>
      <c r="F110" s="1"/>
      <c r="G110" s="1"/>
      <c r="H110" s="1"/>
      <c r="I110" s="1"/>
      <c r="J110" s="1"/>
      <c r="K110" s="1"/>
      <c r="L110" s="1"/>
    </row>
    <row r="111" spans="1:12" s="14" customFormat="1" ht="15" customHeight="1" x14ac:dyDescent="0.15">
      <c r="A111" s="671"/>
      <c r="B111" s="1"/>
      <c r="C111" s="1"/>
      <c r="D111" s="1"/>
      <c r="E111" s="1"/>
      <c r="F111" s="1"/>
      <c r="G111" s="1"/>
      <c r="H111" s="1"/>
      <c r="I111" s="1"/>
      <c r="J111" s="1"/>
      <c r="K111" s="1"/>
      <c r="L111" s="1"/>
    </row>
    <row r="112" spans="1:12" s="14" customFormat="1" ht="15" customHeight="1" x14ac:dyDescent="0.15">
      <c r="A112" s="671"/>
      <c r="B112" s="1"/>
      <c r="C112" s="1"/>
      <c r="D112" s="1"/>
      <c r="E112" s="1"/>
      <c r="F112" s="1"/>
      <c r="G112" s="1"/>
      <c r="H112" s="1"/>
      <c r="I112" s="1"/>
      <c r="J112" s="1"/>
      <c r="K112" s="1"/>
      <c r="L112" s="1"/>
    </row>
    <row r="113" spans="1:12" s="14" customFormat="1" ht="15" customHeight="1" x14ac:dyDescent="0.15">
      <c r="A113" s="671"/>
      <c r="B113" s="1"/>
      <c r="C113" s="1"/>
      <c r="D113" s="1"/>
      <c r="E113" s="1"/>
      <c r="F113" s="1"/>
      <c r="G113" s="1"/>
      <c r="H113" s="1"/>
      <c r="I113" s="1"/>
      <c r="J113" s="1"/>
      <c r="K113" s="1"/>
      <c r="L113" s="1"/>
    </row>
    <row r="114" spans="1:12" s="14" customFormat="1" ht="15" customHeight="1" x14ac:dyDescent="0.15">
      <c r="A114" s="671"/>
      <c r="B114" s="1"/>
      <c r="C114" s="1"/>
      <c r="D114" s="1"/>
      <c r="E114" s="1"/>
      <c r="F114" s="1"/>
      <c r="G114" s="1"/>
      <c r="H114" s="1"/>
      <c r="I114" s="1"/>
      <c r="J114" s="1"/>
      <c r="K114" s="1"/>
      <c r="L114" s="1"/>
    </row>
    <row r="115" spans="1:12" s="14" customFormat="1" ht="15" customHeight="1" x14ac:dyDescent="0.15">
      <c r="A115" s="671"/>
      <c r="B115" s="1"/>
      <c r="C115" s="1"/>
      <c r="D115" s="1"/>
      <c r="E115" s="1"/>
      <c r="F115" s="1"/>
      <c r="G115" s="1"/>
      <c r="H115" s="1"/>
      <c r="I115" s="1"/>
      <c r="J115" s="1"/>
      <c r="K115" s="1"/>
      <c r="L115" s="1"/>
    </row>
    <row r="116" spans="1:12" s="14" customFormat="1" ht="15" customHeight="1" x14ac:dyDescent="0.15">
      <c r="A116" s="671"/>
      <c r="B116" s="1"/>
      <c r="C116" s="1"/>
      <c r="D116" s="1"/>
      <c r="E116" s="1"/>
      <c r="F116" s="1"/>
      <c r="G116" s="1"/>
      <c r="H116" s="1"/>
      <c r="I116" s="1"/>
      <c r="J116" s="1"/>
      <c r="K116" s="1"/>
      <c r="L116" s="1"/>
    </row>
    <row r="117" spans="1:12" s="14" customFormat="1" ht="15" customHeight="1" x14ac:dyDescent="0.15">
      <c r="A117" s="671"/>
      <c r="B117" s="1"/>
      <c r="C117" s="1"/>
      <c r="D117" s="1"/>
      <c r="E117" s="1"/>
      <c r="F117" s="1"/>
      <c r="G117" s="1"/>
      <c r="H117" s="1"/>
      <c r="I117" s="1"/>
      <c r="J117" s="1"/>
      <c r="K117" s="1"/>
      <c r="L117" s="1"/>
    </row>
    <row r="118" spans="1:12" s="14" customFormat="1" ht="15" customHeight="1" x14ac:dyDescent="0.15">
      <c r="A118" s="671"/>
      <c r="B118" s="1"/>
      <c r="C118" s="1"/>
      <c r="D118" s="1"/>
      <c r="E118" s="1"/>
      <c r="F118" s="1"/>
      <c r="G118" s="1"/>
      <c r="H118" s="1"/>
      <c r="I118" s="1"/>
      <c r="J118" s="1"/>
      <c r="K118" s="1"/>
      <c r="L118" s="1"/>
    </row>
    <row r="119" spans="1:12" s="14" customFormat="1" ht="15" customHeight="1" x14ac:dyDescent="0.15">
      <c r="A119" s="671"/>
      <c r="B119" s="1"/>
      <c r="C119" s="1"/>
      <c r="D119" s="1"/>
      <c r="E119" s="1"/>
      <c r="F119" s="1"/>
      <c r="G119" s="1"/>
      <c r="H119" s="1"/>
      <c r="I119" s="1"/>
      <c r="J119" s="1"/>
      <c r="K119" s="1"/>
      <c r="L119" s="1"/>
    </row>
    <row r="120" spans="1:12" s="14" customFormat="1" ht="15" customHeight="1" x14ac:dyDescent="0.15">
      <c r="A120" s="671"/>
      <c r="B120" s="1"/>
      <c r="C120" s="1"/>
      <c r="D120" s="1"/>
      <c r="E120" s="1"/>
      <c r="F120" s="1"/>
      <c r="G120" s="1"/>
      <c r="H120" s="1"/>
      <c r="I120" s="1"/>
      <c r="J120" s="1"/>
      <c r="K120" s="1"/>
      <c r="L120" s="1"/>
    </row>
    <row r="121" spans="1:12" ht="15" customHeight="1" x14ac:dyDescent="0.15">
      <c r="A121" s="671" t="s">
        <v>201</v>
      </c>
    </row>
    <row r="122" spans="1:12" s="14" customFormat="1" ht="15" customHeight="1" x14ac:dyDescent="0.15">
      <c r="A122" s="671"/>
      <c r="B122" s="1"/>
      <c r="C122" s="1"/>
      <c r="D122" s="1"/>
      <c r="E122" s="1"/>
      <c r="F122" s="1"/>
      <c r="G122" s="1"/>
      <c r="H122" s="1"/>
      <c r="I122" s="1"/>
      <c r="J122" s="1"/>
      <c r="K122" s="1"/>
      <c r="L122" s="1"/>
    </row>
    <row r="123" spans="1:12" s="14" customFormat="1" ht="15" customHeight="1" x14ac:dyDescent="0.15">
      <c r="A123" s="671"/>
      <c r="B123" s="1"/>
      <c r="C123" s="1"/>
      <c r="D123" s="1"/>
      <c r="E123" s="1"/>
      <c r="F123" s="1"/>
      <c r="G123" s="1"/>
      <c r="H123" s="1"/>
      <c r="I123" s="1"/>
      <c r="J123" s="1"/>
      <c r="K123" s="1"/>
      <c r="L123" s="1"/>
    </row>
    <row r="124" spans="1:12" s="14" customFormat="1" ht="15" customHeight="1" x14ac:dyDescent="0.15">
      <c r="A124" s="671"/>
      <c r="B124" s="1"/>
      <c r="C124" s="1"/>
      <c r="D124" s="1"/>
      <c r="E124" s="1"/>
      <c r="F124" s="1"/>
      <c r="G124" s="1"/>
      <c r="H124" s="1"/>
      <c r="I124" s="1"/>
      <c r="J124" s="1"/>
      <c r="K124" s="1"/>
      <c r="L124" s="1"/>
    </row>
    <row r="125" spans="1:12" s="14" customFormat="1" ht="15" customHeight="1" x14ac:dyDescent="0.15">
      <c r="A125" s="671"/>
      <c r="B125" s="1"/>
      <c r="C125" s="1"/>
      <c r="D125" s="1"/>
      <c r="E125" s="1"/>
      <c r="F125" s="1"/>
      <c r="G125" s="1"/>
      <c r="H125" s="1"/>
      <c r="I125" s="1"/>
      <c r="J125" s="1"/>
      <c r="K125" s="1"/>
      <c r="L125" s="1"/>
    </row>
    <row r="126" spans="1:12" s="14" customFormat="1" ht="15" customHeight="1" x14ac:dyDescent="0.15">
      <c r="A126" s="671"/>
      <c r="B126" s="1"/>
      <c r="C126" s="1"/>
      <c r="D126" s="1"/>
      <c r="E126" s="1"/>
      <c r="F126" s="1"/>
      <c r="G126" s="1"/>
      <c r="H126" s="1"/>
      <c r="I126" s="1"/>
      <c r="J126" s="1"/>
      <c r="K126" s="1"/>
      <c r="L126" s="1"/>
    </row>
    <row r="127" spans="1:12" s="14" customFormat="1" ht="15" customHeight="1" x14ac:dyDescent="0.15">
      <c r="A127" s="671"/>
      <c r="B127" s="1"/>
      <c r="C127" s="1"/>
      <c r="D127" s="1"/>
      <c r="E127" s="1"/>
      <c r="F127" s="1"/>
      <c r="G127" s="1"/>
      <c r="H127" s="1"/>
      <c r="I127" s="1"/>
      <c r="J127" s="1"/>
      <c r="K127" s="1"/>
      <c r="L127" s="1"/>
    </row>
    <row r="128" spans="1:12" s="14" customFormat="1" ht="15" customHeight="1" x14ac:dyDescent="0.15">
      <c r="A128" s="671"/>
      <c r="B128" s="1"/>
      <c r="C128" s="1"/>
      <c r="D128" s="1"/>
      <c r="E128" s="1"/>
      <c r="F128" s="1"/>
      <c r="G128" s="1"/>
      <c r="H128" s="1"/>
      <c r="I128" s="1"/>
      <c r="J128" s="1"/>
      <c r="K128" s="1"/>
      <c r="L128" s="1"/>
    </row>
    <row r="129" spans="1:12" s="14" customFormat="1" ht="15" customHeight="1" x14ac:dyDescent="0.15">
      <c r="A129" s="671"/>
      <c r="B129" s="1"/>
      <c r="C129" s="1"/>
      <c r="D129" s="1"/>
      <c r="E129" s="1"/>
      <c r="F129" s="1"/>
      <c r="G129" s="1"/>
      <c r="H129" s="1"/>
      <c r="I129" s="1"/>
      <c r="J129" s="1"/>
      <c r="K129" s="1"/>
      <c r="L129" s="1"/>
    </row>
    <row r="130" spans="1:12" s="14" customFormat="1" ht="15" customHeight="1" x14ac:dyDescent="0.15">
      <c r="A130" s="671"/>
      <c r="B130" s="1"/>
      <c r="C130" s="1"/>
      <c r="D130" s="1"/>
      <c r="E130" s="1"/>
      <c r="F130" s="1"/>
      <c r="G130" s="1"/>
      <c r="H130" s="1"/>
      <c r="I130" s="1"/>
      <c r="J130" s="1"/>
      <c r="K130" s="1"/>
      <c r="L130" s="1"/>
    </row>
    <row r="131" spans="1:12" s="14" customFormat="1" ht="15" customHeight="1" x14ac:dyDescent="0.15">
      <c r="A131" s="671"/>
      <c r="B131" s="1"/>
      <c r="C131" s="1"/>
      <c r="D131" s="1"/>
      <c r="E131" s="1"/>
      <c r="F131" s="1"/>
      <c r="G131" s="1"/>
      <c r="H131" s="1"/>
      <c r="I131" s="1"/>
      <c r="J131" s="1"/>
      <c r="K131" s="1"/>
      <c r="L131" s="1"/>
    </row>
    <row r="132" spans="1:12" s="14" customFormat="1" ht="15" customHeight="1" x14ac:dyDescent="0.15">
      <c r="A132" s="671"/>
      <c r="B132" s="1"/>
      <c r="C132" s="1"/>
      <c r="D132" s="1"/>
      <c r="E132" s="1"/>
      <c r="F132" s="1"/>
      <c r="G132" s="1"/>
      <c r="H132" s="1"/>
      <c r="I132" s="1"/>
      <c r="J132" s="1"/>
      <c r="K132" s="1"/>
      <c r="L132" s="1"/>
    </row>
    <row r="133" spans="1:12" s="14" customFormat="1" ht="15" customHeight="1" x14ac:dyDescent="0.15">
      <c r="A133" s="671"/>
      <c r="B133" s="1"/>
      <c r="C133" s="1"/>
      <c r="D133" s="1"/>
      <c r="E133" s="1"/>
      <c r="F133" s="1"/>
      <c r="G133" s="1"/>
      <c r="H133" s="1"/>
      <c r="I133" s="1"/>
      <c r="J133" s="1"/>
      <c r="K133" s="1"/>
      <c r="L133" s="1"/>
    </row>
    <row r="134" spans="1:12" s="14" customFormat="1" ht="15" customHeight="1" x14ac:dyDescent="0.15">
      <c r="A134" s="671"/>
      <c r="B134" s="1"/>
      <c r="C134" s="1"/>
      <c r="D134" s="1"/>
      <c r="E134" s="1"/>
      <c r="F134" s="1"/>
      <c r="G134" s="1"/>
      <c r="H134" s="1"/>
      <c r="I134" s="1"/>
      <c r="J134" s="1"/>
      <c r="K134" s="1"/>
      <c r="L134" s="1"/>
    </row>
    <row r="135" spans="1:12" ht="15" customHeight="1" x14ac:dyDescent="0.15">
      <c r="A135" s="671" t="s">
        <v>206</v>
      </c>
    </row>
    <row r="136" spans="1:12" s="14" customFormat="1" ht="15" customHeight="1" x14ac:dyDescent="0.15">
      <c r="A136" s="671"/>
      <c r="B136" s="1"/>
      <c r="C136" s="1"/>
      <c r="D136" s="1"/>
      <c r="E136" s="1"/>
      <c r="F136" s="1"/>
      <c r="G136" s="1"/>
      <c r="H136" s="1"/>
      <c r="I136" s="1"/>
      <c r="J136" s="1"/>
      <c r="K136" s="1"/>
      <c r="L136" s="1"/>
    </row>
    <row r="137" spans="1:12" s="14" customFormat="1" ht="15" customHeight="1" x14ac:dyDescent="0.15">
      <c r="A137" s="671"/>
      <c r="B137" s="1"/>
      <c r="C137" s="1"/>
      <c r="D137" s="1"/>
      <c r="E137" s="1"/>
      <c r="F137" s="1"/>
      <c r="G137" s="1"/>
      <c r="H137" s="1"/>
      <c r="I137" s="1"/>
      <c r="J137" s="1"/>
      <c r="K137" s="1"/>
      <c r="L137" s="1"/>
    </row>
    <row r="138" spans="1:12" s="14" customFormat="1" ht="15" customHeight="1" x14ac:dyDescent="0.15">
      <c r="A138" s="671"/>
      <c r="B138" s="1"/>
      <c r="C138" s="1"/>
      <c r="D138" s="1"/>
      <c r="E138" s="1"/>
      <c r="F138" s="1"/>
      <c r="G138" s="1"/>
      <c r="H138" s="1"/>
      <c r="I138" s="1"/>
      <c r="J138" s="1"/>
      <c r="K138" s="1"/>
      <c r="L138" s="1"/>
    </row>
    <row r="139" spans="1:12" s="14" customFormat="1" ht="15" customHeight="1" x14ac:dyDescent="0.15">
      <c r="A139" s="671"/>
      <c r="B139" s="1"/>
      <c r="C139" s="1"/>
      <c r="D139" s="1"/>
      <c r="E139" s="1"/>
      <c r="F139" s="1"/>
      <c r="G139" s="1"/>
      <c r="H139" s="1"/>
      <c r="I139" s="1"/>
      <c r="J139" s="1"/>
      <c r="K139" s="1"/>
      <c r="L139" s="1"/>
    </row>
    <row r="140" spans="1:12" s="14" customFormat="1" ht="15" customHeight="1" x14ac:dyDescent="0.15">
      <c r="A140" s="671"/>
      <c r="B140" s="1"/>
      <c r="C140" s="1"/>
      <c r="D140" s="1"/>
      <c r="E140" s="1"/>
      <c r="F140" s="1"/>
      <c r="G140" s="1"/>
      <c r="H140" s="1"/>
      <c r="I140" s="1"/>
      <c r="J140" s="1"/>
      <c r="K140" s="1"/>
      <c r="L140" s="1"/>
    </row>
    <row r="141" spans="1:12" s="14" customFormat="1" ht="15" customHeight="1" x14ac:dyDescent="0.15">
      <c r="A141" s="671"/>
      <c r="B141" s="1"/>
      <c r="C141" s="1"/>
      <c r="D141" s="1"/>
      <c r="E141" s="1"/>
      <c r="F141" s="1"/>
      <c r="G141" s="1"/>
      <c r="H141" s="1"/>
      <c r="I141" s="1"/>
      <c r="J141" s="1"/>
      <c r="K141" s="1"/>
      <c r="L141" s="1"/>
    </row>
    <row r="142" spans="1:12" s="14" customFormat="1" ht="15" customHeight="1" x14ac:dyDescent="0.15">
      <c r="A142" s="671"/>
      <c r="B142" s="1"/>
      <c r="C142" s="1"/>
      <c r="D142" s="1"/>
      <c r="E142" s="1"/>
      <c r="F142" s="1"/>
      <c r="G142" s="1"/>
      <c r="H142" s="1"/>
      <c r="I142" s="1"/>
      <c r="J142" s="1"/>
      <c r="K142" s="1"/>
      <c r="L142" s="1"/>
    </row>
    <row r="143" spans="1:12" s="14" customFormat="1" ht="15" customHeight="1" x14ac:dyDescent="0.15">
      <c r="A143" s="671"/>
      <c r="B143" s="1"/>
      <c r="C143" s="1"/>
      <c r="D143" s="1"/>
      <c r="E143" s="1"/>
      <c r="F143" s="1"/>
      <c r="G143" s="1"/>
      <c r="H143" s="1"/>
      <c r="I143" s="1"/>
      <c r="J143" s="1"/>
      <c r="K143" s="1"/>
      <c r="L143" s="1"/>
    </row>
    <row r="144" spans="1:12" s="14" customFormat="1" ht="15" customHeight="1" x14ac:dyDescent="0.15">
      <c r="A144" s="671"/>
      <c r="B144" s="1"/>
      <c r="C144" s="1"/>
      <c r="D144" s="1"/>
      <c r="E144" s="1"/>
      <c r="F144" s="1"/>
      <c r="G144" s="1"/>
      <c r="H144" s="1"/>
      <c r="I144" s="1"/>
      <c r="J144" s="1"/>
      <c r="K144" s="1"/>
      <c r="L144" s="1"/>
    </row>
    <row r="145" spans="1:12" s="14" customFormat="1" ht="15" customHeight="1" x14ac:dyDescent="0.15">
      <c r="A145" s="671"/>
      <c r="B145" s="1"/>
      <c r="C145" s="1"/>
      <c r="D145" s="1"/>
      <c r="E145" s="1"/>
      <c r="F145" s="1"/>
      <c r="G145" s="1"/>
      <c r="H145" s="1"/>
      <c r="I145" s="1"/>
      <c r="J145" s="1"/>
      <c r="K145" s="1"/>
      <c r="L145" s="1"/>
    </row>
    <row r="146" spans="1:12" s="14" customFormat="1" ht="15" customHeight="1" x14ac:dyDescent="0.15">
      <c r="A146" s="671"/>
      <c r="B146" s="1"/>
      <c r="C146" s="1"/>
      <c r="D146" s="1"/>
      <c r="E146" s="1"/>
      <c r="F146" s="1"/>
      <c r="G146" s="1"/>
      <c r="H146" s="1"/>
      <c r="I146" s="1"/>
      <c r="J146" s="1"/>
      <c r="K146" s="1"/>
      <c r="L146" s="1"/>
    </row>
    <row r="147" spans="1:12" s="14" customFormat="1" ht="15" customHeight="1" x14ac:dyDescent="0.15">
      <c r="A147" s="671"/>
      <c r="B147" s="1"/>
      <c r="C147" s="1"/>
      <c r="D147" s="1"/>
      <c r="E147" s="1"/>
      <c r="F147" s="1"/>
      <c r="G147" s="1"/>
      <c r="H147" s="1"/>
      <c r="I147" s="1"/>
      <c r="J147" s="1"/>
      <c r="K147" s="1"/>
      <c r="L147" s="1"/>
    </row>
    <row r="148" spans="1:12" s="14" customFormat="1" ht="15" customHeight="1" x14ac:dyDescent="0.15">
      <c r="A148" s="671"/>
      <c r="B148" s="1"/>
      <c r="C148" s="1"/>
      <c r="D148" s="1"/>
      <c r="E148" s="1"/>
      <c r="F148" s="1"/>
      <c r="G148" s="1"/>
      <c r="H148" s="1"/>
      <c r="I148" s="1"/>
      <c r="J148" s="1"/>
      <c r="K148" s="1"/>
      <c r="L148" s="1"/>
    </row>
    <row r="149" spans="1:12" ht="15" customHeight="1" x14ac:dyDescent="0.15">
      <c r="A149" s="671" t="s">
        <v>376</v>
      </c>
    </row>
    <row r="150" spans="1:12" s="14" customFormat="1" ht="15" customHeight="1" x14ac:dyDescent="0.15">
      <c r="A150" s="671"/>
      <c r="B150" s="1"/>
      <c r="C150" s="1"/>
      <c r="D150" s="1"/>
      <c r="E150" s="1"/>
      <c r="F150" s="1"/>
      <c r="G150" s="1"/>
      <c r="H150" s="1"/>
      <c r="I150" s="1"/>
      <c r="J150" s="1"/>
      <c r="K150" s="1"/>
      <c r="L150" s="1"/>
    </row>
    <row r="151" spans="1:12" s="14" customFormat="1" ht="15" customHeight="1" x14ac:dyDescent="0.15">
      <c r="A151" s="671"/>
      <c r="B151" s="1"/>
      <c r="C151" s="1"/>
      <c r="D151" s="1"/>
      <c r="E151" s="1"/>
      <c r="F151" s="1"/>
      <c r="G151" s="1"/>
      <c r="H151" s="1"/>
      <c r="I151" s="1"/>
      <c r="J151" s="1"/>
      <c r="K151" s="1"/>
      <c r="L151" s="1"/>
    </row>
    <row r="152" spans="1:12" s="14" customFormat="1" ht="15" customHeight="1" x14ac:dyDescent="0.15">
      <c r="A152" s="671"/>
      <c r="B152" s="1"/>
      <c r="C152" s="1"/>
      <c r="D152" s="1"/>
      <c r="E152" s="1"/>
      <c r="F152" s="1"/>
      <c r="G152" s="1"/>
      <c r="H152" s="1"/>
      <c r="I152" s="1"/>
      <c r="J152" s="1"/>
      <c r="K152" s="1"/>
      <c r="L152" s="1"/>
    </row>
    <row r="153" spans="1:12" s="14" customFormat="1" ht="15" customHeight="1" x14ac:dyDescent="0.15">
      <c r="A153" s="671"/>
      <c r="B153" s="1"/>
      <c r="C153" s="1"/>
      <c r="D153" s="1"/>
      <c r="E153" s="1"/>
      <c r="F153" s="1"/>
      <c r="G153" s="1"/>
      <c r="H153" s="1"/>
      <c r="I153" s="1"/>
      <c r="J153" s="1"/>
      <c r="K153" s="1"/>
      <c r="L153" s="1"/>
    </row>
    <row r="154" spans="1:12" s="14" customFormat="1" ht="15" customHeight="1" x14ac:dyDescent="0.15">
      <c r="A154" s="671"/>
      <c r="B154" s="1"/>
      <c r="C154" s="1"/>
      <c r="D154" s="1"/>
      <c r="E154" s="1"/>
      <c r="F154" s="1"/>
      <c r="G154" s="1"/>
      <c r="H154" s="1"/>
      <c r="I154" s="1"/>
      <c r="J154" s="1"/>
      <c r="K154" s="1"/>
      <c r="L154" s="1"/>
    </row>
    <row r="155" spans="1:12" s="14" customFormat="1" ht="15" customHeight="1" x14ac:dyDescent="0.15">
      <c r="A155" s="671"/>
      <c r="B155" s="1"/>
      <c r="C155" s="1"/>
      <c r="D155" s="1"/>
      <c r="E155" s="1"/>
      <c r="F155" s="1"/>
      <c r="G155" s="1"/>
      <c r="H155" s="1"/>
      <c r="I155" s="1"/>
      <c r="J155" s="1"/>
      <c r="K155" s="1"/>
      <c r="L155" s="1"/>
    </row>
    <row r="156" spans="1:12" s="14" customFormat="1" ht="15" customHeight="1" x14ac:dyDescent="0.15">
      <c r="A156" s="671"/>
      <c r="B156" s="1"/>
      <c r="C156" s="1"/>
      <c r="D156" s="1"/>
      <c r="E156" s="1"/>
      <c r="F156" s="1"/>
      <c r="G156" s="1"/>
      <c r="H156" s="1"/>
      <c r="I156" s="1"/>
      <c r="J156" s="1"/>
      <c r="K156" s="1"/>
      <c r="L156" s="1"/>
    </row>
    <row r="157" spans="1:12" s="14" customFormat="1" ht="15" customHeight="1" x14ac:dyDescent="0.15">
      <c r="A157" s="671"/>
      <c r="B157" s="1"/>
      <c r="C157" s="1"/>
      <c r="D157" s="1"/>
      <c r="E157" s="1"/>
      <c r="F157" s="1"/>
      <c r="G157" s="1"/>
      <c r="H157" s="1"/>
      <c r="I157" s="1"/>
      <c r="J157" s="1"/>
      <c r="K157" s="1"/>
      <c r="L157" s="1"/>
    </row>
    <row r="158" spans="1:12" s="14" customFormat="1" ht="15" customHeight="1" x14ac:dyDescent="0.15">
      <c r="A158" s="671"/>
      <c r="B158" s="1"/>
      <c r="C158" s="1"/>
      <c r="D158" s="1"/>
      <c r="E158" s="1"/>
      <c r="F158" s="1"/>
      <c r="G158" s="1"/>
      <c r="H158" s="1"/>
      <c r="I158" s="1"/>
      <c r="J158" s="1"/>
      <c r="K158" s="1"/>
      <c r="L158" s="1"/>
    </row>
    <row r="159" spans="1:12" s="14" customFormat="1" ht="15" customHeight="1" x14ac:dyDescent="0.15">
      <c r="A159" s="671"/>
      <c r="B159" s="1"/>
      <c r="C159" s="1"/>
      <c r="D159" s="1"/>
      <c r="E159" s="1"/>
      <c r="F159" s="1"/>
      <c r="G159" s="1"/>
      <c r="H159" s="1"/>
      <c r="I159" s="1"/>
      <c r="J159" s="1"/>
      <c r="K159" s="1"/>
      <c r="L159" s="1"/>
    </row>
    <row r="160" spans="1:12" s="14" customFormat="1" ht="15" customHeight="1" x14ac:dyDescent="0.15">
      <c r="A160" s="671"/>
      <c r="B160" s="1"/>
      <c r="C160" s="1"/>
      <c r="D160" s="1"/>
      <c r="E160" s="1"/>
      <c r="F160" s="1"/>
      <c r="G160" s="1"/>
      <c r="H160" s="1"/>
      <c r="I160" s="1"/>
      <c r="J160" s="1"/>
      <c r="K160" s="1"/>
      <c r="L160" s="1"/>
    </row>
    <row r="161" spans="1:12" s="14" customFormat="1" ht="15" customHeight="1" x14ac:dyDescent="0.15">
      <c r="A161" s="671"/>
      <c r="B161" s="1"/>
      <c r="C161" s="1"/>
      <c r="D161" s="1"/>
      <c r="E161" s="1"/>
      <c r="F161" s="1"/>
      <c r="G161" s="1"/>
      <c r="H161" s="1"/>
      <c r="I161" s="1"/>
      <c r="J161" s="1"/>
      <c r="K161" s="1"/>
      <c r="L161" s="1"/>
    </row>
    <row r="162" spans="1:12" ht="15" customHeight="1" x14ac:dyDescent="0.15">
      <c r="A162" s="671" t="s">
        <v>377</v>
      </c>
    </row>
    <row r="163" spans="1:12" s="14" customFormat="1" ht="15" customHeight="1" x14ac:dyDescent="0.15">
      <c r="A163" s="671"/>
      <c r="B163" s="1"/>
      <c r="C163" s="1"/>
      <c r="D163" s="1"/>
      <c r="E163" s="1"/>
      <c r="F163" s="1"/>
      <c r="G163" s="1"/>
      <c r="H163" s="1"/>
      <c r="I163" s="1"/>
      <c r="J163" s="1"/>
      <c r="K163" s="1"/>
      <c r="L163" s="1"/>
    </row>
    <row r="164" spans="1:12" s="14" customFormat="1" ht="15" customHeight="1" x14ac:dyDescent="0.15">
      <c r="A164" s="671"/>
      <c r="B164" s="1"/>
      <c r="C164" s="1"/>
      <c r="D164" s="1"/>
      <c r="E164" s="1"/>
      <c r="F164" s="1"/>
      <c r="G164" s="1"/>
      <c r="H164" s="1"/>
      <c r="I164" s="1"/>
      <c r="J164" s="1"/>
      <c r="K164" s="1"/>
      <c r="L164" s="1"/>
    </row>
    <row r="165" spans="1:12" s="14" customFormat="1" ht="15" customHeight="1" x14ac:dyDescent="0.15">
      <c r="A165" s="671"/>
      <c r="B165" s="1"/>
      <c r="C165" s="1"/>
      <c r="D165" s="1"/>
      <c r="E165" s="1"/>
      <c r="F165" s="1"/>
      <c r="G165" s="1"/>
      <c r="H165" s="1"/>
      <c r="I165" s="1"/>
      <c r="J165" s="1"/>
      <c r="K165" s="1"/>
      <c r="L165" s="1"/>
    </row>
    <row r="166" spans="1:12" s="14" customFormat="1" ht="15" customHeight="1" x14ac:dyDescent="0.15">
      <c r="A166" s="671"/>
      <c r="B166" s="1"/>
      <c r="C166" s="1"/>
      <c r="D166" s="1"/>
      <c r="E166" s="1"/>
      <c r="F166" s="1"/>
      <c r="G166" s="1"/>
      <c r="H166" s="1"/>
      <c r="I166" s="1"/>
      <c r="J166" s="1"/>
      <c r="K166" s="1"/>
      <c r="L166" s="1"/>
    </row>
    <row r="167" spans="1:12" s="14" customFormat="1" ht="15" customHeight="1" x14ac:dyDescent="0.15">
      <c r="A167" s="671"/>
      <c r="B167" s="1"/>
      <c r="C167" s="1"/>
      <c r="D167" s="1"/>
      <c r="E167" s="1"/>
      <c r="F167" s="1"/>
      <c r="G167" s="1"/>
      <c r="H167" s="1"/>
      <c r="I167" s="1"/>
      <c r="J167" s="1"/>
      <c r="K167" s="1"/>
      <c r="L167" s="1"/>
    </row>
    <row r="168" spans="1:12" s="14" customFormat="1" ht="15" customHeight="1" x14ac:dyDescent="0.15">
      <c r="A168" s="671"/>
      <c r="B168" s="1"/>
      <c r="C168" s="1"/>
      <c r="D168" s="1"/>
      <c r="E168" s="1"/>
      <c r="F168" s="1"/>
      <c r="G168" s="1"/>
      <c r="H168" s="1"/>
      <c r="I168" s="1"/>
      <c r="J168" s="1"/>
      <c r="K168" s="1"/>
      <c r="L168" s="1"/>
    </row>
    <row r="169" spans="1:12" s="14" customFormat="1" ht="15" customHeight="1" x14ac:dyDescent="0.15">
      <c r="A169" s="671"/>
      <c r="B169" s="1"/>
      <c r="C169" s="1"/>
      <c r="D169" s="1"/>
      <c r="E169" s="1"/>
      <c r="F169" s="1"/>
      <c r="G169" s="1"/>
      <c r="H169" s="1"/>
      <c r="I169" s="1"/>
      <c r="J169" s="1"/>
      <c r="K169" s="1"/>
      <c r="L169" s="1"/>
    </row>
    <row r="170" spans="1:12" s="14" customFormat="1" ht="15" customHeight="1" x14ac:dyDescent="0.15">
      <c r="A170" s="671"/>
      <c r="B170" s="1"/>
      <c r="C170" s="1"/>
      <c r="D170" s="1"/>
      <c r="E170" s="1"/>
      <c r="F170" s="1"/>
      <c r="G170" s="1"/>
      <c r="H170" s="1"/>
      <c r="I170" s="1"/>
      <c r="J170" s="1"/>
      <c r="K170" s="1"/>
      <c r="L170" s="1"/>
    </row>
    <row r="171" spans="1:12" s="14" customFormat="1" ht="15" customHeight="1" x14ac:dyDescent="0.15">
      <c r="A171" s="671"/>
      <c r="B171" s="1"/>
      <c r="C171" s="1"/>
      <c r="D171" s="1"/>
      <c r="E171" s="1"/>
      <c r="F171" s="1"/>
      <c r="G171" s="1"/>
      <c r="H171" s="1"/>
      <c r="I171" s="1"/>
      <c r="J171" s="1"/>
      <c r="K171" s="1"/>
      <c r="L171" s="1"/>
    </row>
    <row r="172" spans="1:12" s="14" customFormat="1" ht="15" customHeight="1" x14ac:dyDescent="0.15">
      <c r="A172" s="671"/>
      <c r="B172" s="1"/>
      <c r="C172" s="1"/>
      <c r="D172" s="1"/>
      <c r="E172" s="1"/>
      <c r="F172" s="1"/>
      <c r="G172" s="1"/>
      <c r="H172" s="1"/>
      <c r="I172" s="1"/>
      <c r="J172" s="1"/>
      <c r="K172" s="1"/>
      <c r="L172" s="1"/>
    </row>
    <row r="173" spans="1:12" s="14" customFormat="1" ht="15" customHeight="1" x14ac:dyDescent="0.15">
      <c r="A173" s="671"/>
      <c r="B173" s="1"/>
      <c r="C173" s="1"/>
      <c r="D173" s="1"/>
      <c r="E173" s="1"/>
      <c r="F173" s="1"/>
      <c r="G173" s="1"/>
      <c r="H173" s="1"/>
      <c r="I173" s="1"/>
      <c r="J173" s="1"/>
      <c r="K173" s="1"/>
      <c r="L173" s="1"/>
    </row>
    <row r="174" spans="1:12" s="14" customFormat="1" ht="15" customHeight="1" x14ac:dyDescent="0.15">
      <c r="A174" s="671"/>
      <c r="B174" s="1"/>
      <c r="C174" s="1"/>
      <c r="D174" s="1"/>
      <c r="E174" s="1"/>
      <c r="F174" s="1"/>
      <c r="G174" s="1"/>
      <c r="H174" s="1"/>
      <c r="I174" s="1"/>
      <c r="J174" s="1"/>
      <c r="K174" s="1"/>
      <c r="L174" s="1"/>
    </row>
    <row r="175" spans="1:12" ht="15" customHeight="1" x14ac:dyDescent="0.15">
      <c r="A175" s="671" t="s">
        <v>217</v>
      </c>
      <c r="L175" s="600"/>
    </row>
    <row r="176" spans="1:12" s="14" customFormat="1" ht="15" customHeight="1" x14ac:dyDescent="0.15">
      <c r="A176" s="671"/>
      <c r="B176" s="1"/>
      <c r="C176" s="1"/>
      <c r="D176" s="1"/>
      <c r="E176" s="1"/>
      <c r="F176" s="1"/>
      <c r="G176" s="1"/>
      <c r="H176" s="1"/>
      <c r="I176" s="1"/>
      <c r="J176" s="1"/>
      <c r="K176" s="1"/>
      <c r="L176" s="1"/>
    </row>
    <row r="177" spans="1:12" s="14" customFormat="1" ht="15" customHeight="1" x14ac:dyDescent="0.15">
      <c r="A177" s="671"/>
      <c r="B177" s="1"/>
      <c r="C177" s="1"/>
      <c r="D177" s="1"/>
      <c r="E177" s="1"/>
      <c r="F177" s="1"/>
      <c r="G177" s="1"/>
      <c r="H177" s="1"/>
      <c r="I177" s="1"/>
      <c r="J177" s="1"/>
      <c r="K177" s="1"/>
      <c r="L177" s="1"/>
    </row>
    <row r="178" spans="1:12" s="14" customFormat="1" ht="15" customHeight="1" x14ac:dyDescent="0.15">
      <c r="A178" s="671"/>
      <c r="B178" s="1"/>
      <c r="C178" s="1"/>
      <c r="D178" s="1"/>
      <c r="E178" s="1"/>
      <c r="F178" s="1"/>
      <c r="G178" s="1"/>
      <c r="H178" s="1"/>
      <c r="I178" s="1"/>
      <c r="J178" s="1"/>
      <c r="K178" s="1"/>
      <c r="L178" s="1"/>
    </row>
    <row r="179" spans="1:12" s="14" customFormat="1" ht="15" customHeight="1" x14ac:dyDescent="0.15">
      <c r="A179" s="671"/>
      <c r="B179" s="1"/>
      <c r="C179" s="1"/>
      <c r="D179" s="1"/>
      <c r="E179" s="1"/>
      <c r="F179" s="1"/>
      <c r="G179" s="1"/>
      <c r="H179" s="1"/>
      <c r="I179" s="1"/>
      <c r="J179" s="1"/>
      <c r="K179" s="1"/>
      <c r="L179" s="1"/>
    </row>
    <row r="180" spans="1:12" s="14" customFormat="1" ht="15" customHeight="1" x14ac:dyDescent="0.15">
      <c r="A180" s="671"/>
      <c r="B180" s="1"/>
      <c r="C180" s="1"/>
      <c r="D180" s="1"/>
      <c r="E180" s="1"/>
      <c r="F180" s="1"/>
      <c r="G180" s="1"/>
      <c r="H180" s="1"/>
      <c r="I180" s="1"/>
      <c r="J180" s="1"/>
      <c r="K180" s="1"/>
      <c r="L180" s="1"/>
    </row>
    <row r="181" spans="1:12" s="14" customFormat="1" ht="15" customHeight="1" x14ac:dyDescent="0.15">
      <c r="A181" s="671"/>
      <c r="B181" s="1"/>
      <c r="C181" s="1"/>
      <c r="D181" s="1"/>
      <c r="E181" s="1"/>
      <c r="F181" s="1"/>
      <c r="G181" s="1"/>
      <c r="H181" s="1"/>
      <c r="I181" s="1"/>
      <c r="J181" s="1"/>
      <c r="K181" s="1"/>
      <c r="L181" s="1"/>
    </row>
    <row r="182" spans="1:12" s="14" customFormat="1" ht="15" customHeight="1" x14ac:dyDescent="0.15">
      <c r="A182" s="671"/>
      <c r="B182" s="1"/>
      <c r="C182" s="1"/>
      <c r="D182" s="1"/>
      <c r="E182" s="1"/>
      <c r="F182" s="1"/>
      <c r="G182" s="1"/>
      <c r="H182" s="1"/>
      <c r="I182" s="1"/>
      <c r="J182" s="1"/>
      <c r="K182" s="1"/>
      <c r="L182" s="1"/>
    </row>
    <row r="183" spans="1:12" s="14" customFormat="1" ht="15" customHeight="1" x14ac:dyDescent="0.15">
      <c r="A183" s="671"/>
      <c r="B183" s="1"/>
      <c r="C183" s="1"/>
      <c r="D183" s="1"/>
      <c r="E183" s="1"/>
      <c r="F183" s="1"/>
      <c r="G183" s="1"/>
      <c r="H183" s="1"/>
      <c r="I183" s="1"/>
      <c r="J183" s="1"/>
      <c r="K183" s="1"/>
      <c r="L183" s="1"/>
    </row>
    <row r="184" spans="1:12" s="14" customFormat="1" ht="15" customHeight="1" x14ac:dyDescent="0.15">
      <c r="A184" s="671"/>
      <c r="B184" s="1"/>
      <c r="C184" s="1"/>
      <c r="D184" s="1"/>
      <c r="E184" s="1"/>
      <c r="F184" s="1"/>
      <c r="G184" s="1"/>
      <c r="H184" s="1"/>
      <c r="I184" s="1"/>
      <c r="J184" s="1"/>
      <c r="K184" s="1"/>
      <c r="L184" s="1"/>
    </row>
    <row r="185" spans="1:12" s="14" customFormat="1" ht="15" customHeight="1" x14ac:dyDescent="0.15">
      <c r="A185" s="671"/>
      <c r="B185" s="1"/>
      <c r="C185" s="1"/>
      <c r="D185" s="1"/>
      <c r="E185" s="1"/>
      <c r="F185" s="1"/>
      <c r="G185" s="1"/>
      <c r="H185" s="1"/>
      <c r="I185" s="1"/>
      <c r="J185" s="1"/>
      <c r="K185" s="1"/>
      <c r="L185" s="1"/>
    </row>
    <row r="186" spans="1:12" s="14" customFormat="1" ht="15" customHeight="1" x14ac:dyDescent="0.15">
      <c r="A186" s="671"/>
      <c r="B186" s="1"/>
      <c r="C186" s="1"/>
      <c r="D186" s="1"/>
      <c r="E186" s="1"/>
      <c r="F186" s="1"/>
      <c r="G186" s="1"/>
      <c r="H186" s="1"/>
      <c r="I186" s="1"/>
      <c r="J186" s="1"/>
      <c r="K186" s="1"/>
      <c r="L186" s="1"/>
    </row>
    <row r="187" spans="1:12" s="14" customFormat="1" ht="15" customHeight="1" x14ac:dyDescent="0.15">
      <c r="A187" s="671"/>
      <c r="B187" s="1"/>
      <c r="C187" s="1"/>
      <c r="D187" s="1"/>
      <c r="E187" s="1"/>
      <c r="F187" s="1"/>
      <c r="G187" s="1"/>
      <c r="H187" s="1"/>
      <c r="I187" s="1"/>
      <c r="J187" s="1"/>
      <c r="K187" s="1"/>
      <c r="L187" s="1"/>
    </row>
    <row r="188" spans="1:12" s="14" customFormat="1" ht="15" customHeight="1" x14ac:dyDescent="0.15">
      <c r="A188" s="671"/>
      <c r="B188" s="1"/>
      <c r="C188" s="1"/>
      <c r="D188" s="1"/>
      <c r="E188" s="1"/>
      <c r="F188" s="1"/>
      <c r="G188" s="1"/>
      <c r="H188" s="1"/>
      <c r="I188" s="1"/>
      <c r="J188" s="1"/>
      <c r="K188" s="1"/>
      <c r="L188" s="1"/>
    </row>
    <row r="189" spans="1:12" s="14" customFormat="1" ht="15" customHeight="1" x14ac:dyDescent="0.15">
      <c r="A189" s="671"/>
      <c r="B189" s="1"/>
      <c r="C189" s="1"/>
      <c r="D189" s="1"/>
      <c r="E189" s="1"/>
      <c r="F189" s="1"/>
      <c r="G189" s="1"/>
      <c r="H189" s="1"/>
      <c r="I189" s="1"/>
      <c r="J189" s="1"/>
      <c r="K189" s="1"/>
      <c r="L189" s="1"/>
    </row>
    <row r="190" spans="1:12" s="14" customFormat="1" ht="15" customHeight="1" x14ac:dyDescent="0.15">
      <c r="A190" s="671"/>
      <c r="B190" s="1"/>
      <c r="C190" s="1"/>
      <c r="D190" s="1"/>
      <c r="E190" s="1"/>
      <c r="F190" s="1"/>
      <c r="G190" s="1"/>
      <c r="H190" s="1"/>
      <c r="I190" s="1"/>
      <c r="J190" s="1"/>
      <c r="K190" s="1"/>
      <c r="L190" s="1"/>
    </row>
    <row r="191" spans="1:12" s="14" customFormat="1" ht="15" customHeight="1" x14ac:dyDescent="0.15">
      <c r="A191" s="671"/>
      <c r="B191" s="1"/>
      <c r="C191" s="1"/>
      <c r="D191" s="1"/>
      <c r="E191" s="1"/>
      <c r="F191" s="1"/>
      <c r="G191" s="1"/>
      <c r="H191" s="1"/>
      <c r="I191" s="1"/>
      <c r="J191" s="1"/>
      <c r="K191" s="1"/>
      <c r="L191" s="1"/>
    </row>
    <row r="192" spans="1:12" s="14" customFormat="1" ht="15" customHeight="1" x14ac:dyDescent="0.15">
      <c r="A192" s="671"/>
      <c r="B192" s="1"/>
      <c r="C192" s="1"/>
      <c r="D192" s="1"/>
      <c r="E192" s="1"/>
      <c r="F192" s="1"/>
      <c r="G192" s="1"/>
      <c r="H192" s="1"/>
      <c r="I192" s="1"/>
      <c r="J192" s="1"/>
      <c r="K192" s="1"/>
      <c r="L192" s="1"/>
    </row>
    <row r="193" spans="1:12" s="14" customFormat="1" ht="15" customHeight="1" x14ac:dyDescent="0.15">
      <c r="A193" s="671"/>
      <c r="B193" s="1"/>
      <c r="C193" s="1"/>
      <c r="D193" s="1"/>
      <c r="E193" s="1"/>
      <c r="F193" s="1"/>
      <c r="G193" s="1"/>
      <c r="H193" s="1"/>
      <c r="I193" s="1"/>
      <c r="J193" s="1"/>
      <c r="K193" s="1"/>
      <c r="L193" s="1"/>
    </row>
    <row r="194" spans="1:12" s="14" customFormat="1" ht="15" customHeight="1" x14ac:dyDescent="0.15">
      <c r="A194" s="671"/>
      <c r="B194" s="1"/>
      <c r="C194" s="1"/>
      <c r="D194" s="1"/>
      <c r="E194" s="1"/>
      <c r="F194" s="1"/>
      <c r="G194" s="1"/>
      <c r="H194" s="1"/>
      <c r="I194" s="1"/>
      <c r="J194" s="1"/>
      <c r="K194" s="1"/>
      <c r="L194" s="1"/>
    </row>
    <row r="195" spans="1:12" s="14" customFormat="1" ht="15" customHeight="1" x14ac:dyDescent="0.15">
      <c r="A195" s="671"/>
      <c r="B195" s="1"/>
      <c r="C195" s="1"/>
      <c r="D195" s="1"/>
      <c r="E195" s="1"/>
      <c r="F195" s="1"/>
      <c r="G195" s="1"/>
      <c r="H195" s="1"/>
      <c r="I195" s="1"/>
      <c r="J195" s="1"/>
      <c r="K195" s="1"/>
      <c r="L195" s="1"/>
    </row>
    <row r="196" spans="1:12" s="14" customFormat="1" ht="15" customHeight="1" x14ac:dyDescent="0.15">
      <c r="A196" s="671"/>
      <c r="B196" s="1"/>
      <c r="C196" s="1"/>
      <c r="D196" s="1"/>
      <c r="E196" s="1"/>
      <c r="F196" s="1"/>
      <c r="G196" s="1"/>
      <c r="H196" s="1"/>
      <c r="I196" s="1"/>
      <c r="J196" s="1"/>
      <c r="K196" s="1"/>
      <c r="L196" s="1"/>
    </row>
    <row r="197" spans="1:12" s="14" customFormat="1" ht="15" customHeight="1" x14ac:dyDescent="0.15">
      <c r="A197" s="671"/>
      <c r="B197" s="1"/>
      <c r="C197" s="1"/>
      <c r="D197" s="1"/>
      <c r="E197" s="1"/>
      <c r="F197" s="1"/>
      <c r="G197" s="1"/>
      <c r="H197" s="1"/>
      <c r="I197" s="1"/>
      <c r="J197" s="1"/>
      <c r="K197" s="1"/>
      <c r="L197" s="1"/>
    </row>
    <row r="198" spans="1:12" s="14" customFormat="1" ht="15" customHeight="1" x14ac:dyDescent="0.15">
      <c r="A198" s="671"/>
      <c r="B198" s="1"/>
      <c r="C198" s="1"/>
      <c r="D198" s="1"/>
      <c r="E198" s="1"/>
      <c r="F198" s="1"/>
      <c r="G198" s="1"/>
      <c r="H198" s="1"/>
      <c r="I198" s="1"/>
      <c r="J198" s="1"/>
      <c r="K198" s="1"/>
      <c r="L198" s="1"/>
    </row>
    <row r="199" spans="1:12" s="14" customFormat="1" ht="15" customHeight="1" x14ac:dyDescent="0.15">
      <c r="A199" s="671"/>
      <c r="B199" s="1"/>
      <c r="C199" s="1"/>
      <c r="D199" s="1"/>
      <c r="E199" s="1"/>
      <c r="F199" s="1"/>
      <c r="G199" s="1"/>
      <c r="H199" s="1"/>
      <c r="I199" s="1"/>
      <c r="J199" s="1"/>
      <c r="K199" s="1"/>
      <c r="L199" s="1"/>
    </row>
    <row r="200" spans="1:12" s="14" customFormat="1" ht="15" customHeight="1" x14ac:dyDescent="0.15">
      <c r="A200" s="671"/>
      <c r="B200" s="1"/>
      <c r="C200" s="1"/>
      <c r="D200" s="1"/>
      <c r="E200" s="1"/>
      <c r="F200" s="1"/>
      <c r="G200" s="1"/>
      <c r="H200" s="1"/>
      <c r="I200" s="1"/>
      <c r="J200" s="1"/>
      <c r="K200" s="1"/>
      <c r="L200" s="1"/>
    </row>
    <row r="201" spans="1:12" s="14" customFormat="1" ht="15" customHeight="1" x14ac:dyDescent="0.15">
      <c r="A201" s="671"/>
      <c r="B201" s="1"/>
      <c r="C201" s="1"/>
      <c r="D201" s="1"/>
      <c r="E201" s="1"/>
      <c r="F201" s="1"/>
      <c r="G201" s="1"/>
      <c r="H201" s="1"/>
      <c r="I201" s="1"/>
      <c r="J201" s="1"/>
      <c r="K201" s="1"/>
      <c r="L201" s="1"/>
    </row>
    <row r="202" spans="1:12" s="14" customFormat="1" ht="15" customHeight="1" x14ac:dyDescent="0.15">
      <c r="A202" s="671" t="s">
        <v>422</v>
      </c>
      <c r="B202" s="1"/>
      <c r="C202" s="1"/>
      <c r="D202" s="1"/>
      <c r="E202" s="1"/>
      <c r="F202" s="1"/>
      <c r="G202" s="1"/>
      <c r="H202" s="1"/>
      <c r="I202" s="1"/>
      <c r="J202" s="1"/>
      <c r="K202" s="1"/>
      <c r="L202" s="1"/>
    </row>
    <row r="204" spans="1:12" s="14" customFormat="1" ht="15" customHeight="1" x14ac:dyDescent="0.15">
      <c r="A204" s="671"/>
      <c r="B204" s="1"/>
      <c r="C204" s="1"/>
      <c r="D204" s="1"/>
      <c r="E204" s="1"/>
      <c r="F204" s="1"/>
      <c r="G204" s="1"/>
      <c r="H204" s="1"/>
      <c r="I204" s="1"/>
      <c r="J204" s="1"/>
      <c r="K204" s="1"/>
      <c r="L204" s="1"/>
    </row>
    <row r="205" spans="1:12" s="14" customFormat="1" ht="15" customHeight="1" x14ac:dyDescent="0.15">
      <c r="A205" s="671"/>
      <c r="B205" s="1"/>
      <c r="C205" s="1"/>
      <c r="D205" s="1"/>
      <c r="E205" s="1"/>
      <c r="F205" s="1"/>
      <c r="G205" s="1"/>
      <c r="H205" s="1"/>
      <c r="I205" s="1"/>
      <c r="J205" s="1"/>
      <c r="K205" s="1"/>
      <c r="L205" s="1"/>
    </row>
    <row r="206" spans="1:12" s="14" customFormat="1" ht="15" customHeight="1" x14ac:dyDescent="0.15">
      <c r="A206" s="671"/>
      <c r="B206" s="1"/>
      <c r="C206" s="1"/>
      <c r="D206" s="1"/>
      <c r="E206" s="1"/>
      <c r="F206" s="1"/>
      <c r="G206" s="1"/>
      <c r="H206" s="1"/>
      <c r="I206" s="1"/>
      <c r="J206" s="1"/>
      <c r="K206" s="1"/>
      <c r="L206" s="1"/>
    </row>
    <row r="207" spans="1:12" s="14" customFormat="1" ht="15" customHeight="1" x14ac:dyDescent="0.15">
      <c r="A207" s="671"/>
      <c r="B207" s="1"/>
      <c r="C207" s="1"/>
      <c r="D207" s="1"/>
      <c r="E207" s="1"/>
      <c r="F207" s="1"/>
      <c r="G207" s="1"/>
      <c r="H207" s="1"/>
      <c r="I207" s="1"/>
      <c r="J207" s="1"/>
      <c r="K207" s="1"/>
      <c r="L207" s="1"/>
    </row>
    <row r="208" spans="1:12" s="14" customFormat="1" ht="15" customHeight="1" x14ac:dyDescent="0.15">
      <c r="A208" s="671"/>
      <c r="B208" s="1"/>
      <c r="C208" s="1"/>
      <c r="D208" s="1"/>
      <c r="E208" s="1"/>
      <c r="F208" s="1"/>
      <c r="G208" s="1"/>
      <c r="H208" s="1"/>
      <c r="I208" s="1"/>
      <c r="J208" s="1"/>
      <c r="K208" s="1"/>
      <c r="L208" s="1"/>
    </row>
    <row r="209" spans="1:12" s="14" customFormat="1" ht="15" customHeight="1" x14ac:dyDescent="0.15">
      <c r="A209" s="671"/>
      <c r="B209" s="1"/>
      <c r="C209" s="1"/>
      <c r="D209" s="1"/>
      <c r="E209" s="1"/>
      <c r="F209" s="1"/>
      <c r="G209" s="1"/>
      <c r="H209" s="1"/>
      <c r="I209" s="1"/>
      <c r="J209" s="1"/>
      <c r="K209" s="1"/>
      <c r="L209" s="1"/>
    </row>
    <row r="210" spans="1:12" s="14" customFormat="1" ht="15" customHeight="1" x14ac:dyDescent="0.15">
      <c r="A210" s="671"/>
      <c r="B210" s="1"/>
      <c r="C210" s="1"/>
      <c r="D210" s="1"/>
      <c r="E210" s="1"/>
      <c r="F210" s="1"/>
      <c r="G210" s="1"/>
      <c r="H210" s="1"/>
      <c r="I210" s="1"/>
      <c r="J210" s="1"/>
      <c r="K210" s="1"/>
      <c r="L210" s="1"/>
    </row>
    <row r="211" spans="1:12" s="14" customFormat="1" ht="15" customHeight="1" x14ac:dyDescent="0.15">
      <c r="A211" s="671"/>
      <c r="B211" s="1"/>
      <c r="C211" s="1"/>
      <c r="D211" s="1"/>
      <c r="E211" s="1"/>
      <c r="F211" s="1"/>
      <c r="G211" s="1"/>
      <c r="H211" s="1"/>
      <c r="I211" s="1"/>
      <c r="J211" s="1"/>
      <c r="K211" s="1"/>
      <c r="L211" s="1"/>
    </row>
    <row r="212" spans="1:12" s="14" customFormat="1" ht="15" customHeight="1" x14ac:dyDescent="0.15">
      <c r="A212" s="671"/>
      <c r="B212" s="1"/>
      <c r="C212" s="1"/>
      <c r="D212" s="1"/>
      <c r="E212" s="1"/>
      <c r="F212" s="1"/>
      <c r="G212" s="1"/>
      <c r="H212" s="1"/>
      <c r="I212" s="1"/>
      <c r="J212" s="1"/>
      <c r="K212" s="1"/>
      <c r="L212" s="1"/>
    </row>
    <row r="213" spans="1:12" s="14" customFormat="1" ht="15" customHeight="1" x14ac:dyDescent="0.15">
      <c r="A213" s="671"/>
      <c r="B213" s="1"/>
      <c r="C213" s="1"/>
      <c r="D213" s="1"/>
      <c r="E213" s="1"/>
      <c r="F213" s="1"/>
      <c r="G213" s="1"/>
      <c r="H213" s="1"/>
      <c r="I213" s="1"/>
      <c r="J213" s="1"/>
      <c r="K213" s="1"/>
      <c r="L213" s="1"/>
    </row>
    <row r="214" spans="1:12" ht="15" customHeight="1" x14ac:dyDescent="0.15">
      <c r="A214" s="671" t="s">
        <v>730</v>
      </c>
    </row>
    <row r="215" spans="1:12" s="14" customFormat="1" ht="15" customHeight="1" x14ac:dyDescent="0.15">
      <c r="A215" s="671"/>
      <c r="B215" s="1"/>
      <c r="C215" s="1"/>
      <c r="D215" s="1"/>
      <c r="E215" s="1"/>
      <c r="F215" s="1"/>
      <c r="G215" s="1"/>
      <c r="H215" s="1"/>
      <c r="I215" s="1"/>
      <c r="J215" s="1"/>
      <c r="K215" s="1"/>
      <c r="L215" s="1"/>
    </row>
    <row r="216" spans="1:12" s="14" customFormat="1" ht="15" customHeight="1" x14ac:dyDescent="0.15">
      <c r="A216" s="671"/>
      <c r="B216" s="1"/>
      <c r="C216" s="1"/>
      <c r="D216" s="1"/>
      <c r="E216" s="1"/>
      <c r="F216" s="1"/>
      <c r="G216" s="1"/>
      <c r="H216" s="1"/>
      <c r="I216" s="1"/>
      <c r="J216" s="1"/>
      <c r="K216" s="1"/>
      <c r="L216" s="1"/>
    </row>
    <row r="217" spans="1:12" s="14" customFormat="1" ht="15" customHeight="1" x14ac:dyDescent="0.15">
      <c r="A217" s="671"/>
      <c r="B217" s="1"/>
      <c r="C217" s="1"/>
      <c r="D217" s="1"/>
      <c r="E217" s="1"/>
      <c r="F217" s="1"/>
      <c r="G217" s="1"/>
      <c r="H217" s="1"/>
      <c r="I217" s="1"/>
      <c r="J217" s="1"/>
      <c r="K217" s="1"/>
      <c r="L217" s="1"/>
    </row>
    <row r="218" spans="1:12" s="14" customFormat="1" ht="15" customHeight="1" x14ac:dyDescent="0.15">
      <c r="A218" s="671"/>
      <c r="B218" s="1"/>
      <c r="C218" s="1"/>
      <c r="D218" s="1"/>
      <c r="E218" s="1"/>
      <c r="F218" s="1"/>
      <c r="G218" s="1"/>
      <c r="H218" s="1"/>
      <c r="I218" s="1"/>
      <c r="J218" s="1"/>
      <c r="K218" s="1"/>
      <c r="L218" s="1"/>
    </row>
    <row r="219" spans="1:12" s="14" customFormat="1" ht="15" customHeight="1" x14ac:dyDescent="0.15">
      <c r="A219" s="671"/>
      <c r="B219" s="1"/>
      <c r="C219" s="1"/>
      <c r="D219" s="1"/>
      <c r="E219" s="1"/>
      <c r="F219" s="1"/>
      <c r="G219" s="1"/>
      <c r="H219" s="1"/>
      <c r="I219" s="1"/>
      <c r="J219" s="1"/>
      <c r="K219" s="1"/>
      <c r="L219" s="1"/>
    </row>
    <row r="220" spans="1:12" s="14" customFormat="1" ht="15" customHeight="1" x14ac:dyDescent="0.15">
      <c r="A220" s="671"/>
      <c r="B220" s="1"/>
      <c r="C220" s="1"/>
      <c r="D220" s="1"/>
      <c r="E220" s="1"/>
      <c r="F220" s="1"/>
      <c r="G220" s="1"/>
      <c r="H220" s="1"/>
      <c r="I220" s="1"/>
      <c r="J220" s="1"/>
      <c r="K220" s="1"/>
      <c r="L220" s="1"/>
    </row>
    <row r="221" spans="1:12" s="14" customFormat="1" ht="15" customHeight="1" x14ac:dyDescent="0.15">
      <c r="A221" s="671"/>
      <c r="B221" s="1"/>
      <c r="C221" s="1"/>
      <c r="D221" s="1"/>
      <c r="E221" s="1"/>
      <c r="F221" s="1"/>
      <c r="G221" s="1"/>
      <c r="H221" s="1"/>
      <c r="I221" s="1"/>
      <c r="J221" s="1"/>
      <c r="K221" s="1"/>
      <c r="L221" s="1"/>
    </row>
    <row r="222" spans="1:12" s="14" customFormat="1" ht="15" customHeight="1" x14ac:dyDescent="0.15">
      <c r="A222" s="671"/>
      <c r="B222" s="1"/>
      <c r="C222" s="1"/>
      <c r="D222" s="1"/>
      <c r="E222" s="1"/>
      <c r="F222" s="1"/>
      <c r="G222" s="1"/>
      <c r="H222" s="1"/>
      <c r="I222" s="1"/>
      <c r="J222" s="1"/>
      <c r="K222" s="1"/>
      <c r="L222" s="1"/>
    </row>
    <row r="223" spans="1:12" s="14" customFormat="1" ht="15" customHeight="1" x14ac:dyDescent="0.15">
      <c r="A223" s="671"/>
      <c r="B223" s="1"/>
      <c r="C223" s="1"/>
      <c r="D223" s="1"/>
      <c r="E223" s="1"/>
      <c r="F223" s="1"/>
      <c r="G223" s="1"/>
      <c r="H223" s="1"/>
      <c r="I223" s="1"/>
      <c r="J223" s="1"/>
      <c r="K223" s="1"/>
      <c r="L223" s="1"/>
    </row>
    <row r="224" spans="1:12" s="14" customFormat="1" ht="15" customHeight="1" x14ac:dyDescent="0.15">
      <c r="A224" s="671"/>
      <c r="B224" s="1"/>
      <c r="C224" s="1"/>
      <c r="D224" s="1"/>
      <c r="E224" s="1"/>
      <c r="F224" s="1"/>
      <c r="G224" s="1"/>
      <c r="H224" s="1"/>
      <c r="I224" s="1"/>
      <c r="J224" s="1"/>
      <c r="K224" s="1"/>
      <c r="L224" s="1"/>
    </row>
    <row r="225" spans="1:12" s="14" customFormat="1" ht="15" customHeight="1" x14ac:dyDescent="0.15">
      <c r="A225" s="671"/>
      <c r="B225" s="1"/>
      <c r="C225" s="1"/>
      <c r="D225" s="1"/>
      <c r="E225" s="1"/>
      <c r="F225" s="1"/>
      <c r="G225" s="1"/>
      <c r="H225" s="1"/>
      <c r="I225" s="1"/>
      <c r="J225" s="1"/>
      <c r="K225" s="1"/>
      <c r="L225" s="1"/>
    </row>
    <row r="226" spans="1:12" s="14" customFormat="1" ht="15" customHeight="1" x14ac:dyDescent="0.15">
      <c r="A226" s="671"/>
      <c r="B226" s="1"/>
      <c r="C226" s="1"/>
      <c r="D226" s="1"/>
      <c r="E226" s="1"/>
      <c r="F226" s="1"/>
      <c r="G226" s="1"/>
      <c r="H226" s="1"/>
      <c r="I226" s="1"/>
      <c r="J226" s="1"/>
      <c r="K226" s="1"/>
      <c r="L226" s="1"/>
    </row>
    <row r="227" spans="1:12" s="14" customFormat="1" ht="15" customHeight="1" x14ac:dyDescent="0.15">
      <c r="A227" s="671"/>
      <c r="B227" s="1"/>
      <c r="C227" s="1"/>
      <c r="D227" s="1"/>
      <c r="E227" s="1"/>
      <c r="F227" s="1"/>
      <c r="G227" s="1"/>
      <c r="H227" s="1"/>
      <c r="I227" s="1"/>
      <c r="J227" s="1"/>
      <c r="K227" s="1"/>
      <c r="L227" s="1"/>
    </row>
    <row r="228" spans="1:12" s="14" customFormat="1" ht="15" customHeight="1" x14ac:dyDescent="0.15">
      <c r="A228" s="671"/>
      <c r="B228" s="1"/>
      <c r="C228" s="1"/>
      <c r="D228" s="1"/>
      <c r="E228" s="1"/>
      <c r="F228" s="1"/>
      <c r="G228" s="1"/>
      <c r="H228" s="1"/>
      <c r="I228" s="1"/>
      <c r="J228" s="1"/>
      <c r="K228" s="1"/>
      <c r="L228" s="1"/>
    </row>
    <row r="229" spans="1:12" ht="15" customHeight="1" x14ac:dyDescent="0.15">
      <c r="A229" s="671" t="s">
        <v>731</v>
      </c>
    </row>
    <row r="230" spans="1:12" s="14" customFormat="1" ht="15" customHeight="1" x14ac:dyDescent="0.15">
      <c r="A230" s="671"/>
      <c r="B230" s="1"/>
      <c r="C230" s="1"/>
      <c r="D230" s="1"/>
      <c r="E230" s="1"/>
      <c r="F230" s="1"/>
      <c r="G230" s="1"/>
      <c r="H230" s="1"/>
      <c r="I230" s="1"/>
      <c r="J230" s="1"/>
      <c r="K230" s="1"/>
      <c r="L230" s="1"/>
    </row>
    <row r="231" spans="1:12" s="14" customFormat="1" ht="15" customHeight="1" x14ac:dyDescent="0.15">
      <c r="A231" s="671"/>
      <c r="B231" s="1"/>
      <c r="C231" s="1"/>
      <c r="D231" s="1"/>
      <c r="E231" s="1"/>
      <c r="F231" s="1"/>
      <c r="G231" s="1"/>
      <c r="H231" s="1"/>
      <c r="I231" s="1"/>
      <c r="J231" s="1"/>
      <c r="K231" s="1"/>
      <c r="L231" s="1"/>
    </row>
    <row r="232" spans="1:12" s="14" customFormat="1" ht="15" customHeight="1" x14ac:dyDescent="0.15">
      <c r="A232" s="671"/>
      <c r="B232" s="1"/>
      <c r="C232" s="1"/>
      <c r="D232" s="1"/>
      <c r="E232" s="1"/>
      <c r="F232" s="1"/>
      <c r="G232" s="1"/>
      <c r="H232" s="1"/>
      <c r="I232" s="1"/>
      <c r="J232" s="1"/>
      <c r="K232" s="1"/>
      <c r="L232" s="1"/>
    </row>
    <row r="233" spans="1:12" s="14" customFormat="1" ht="15" customHeight="1" x14ac:dyDescent="0.15">
      <c r="A233" s="671"/>
      <c r="B233" s="1"/>
      <c r="C233" s="1"/>
      <c r="D233" s="1"/>
      <c r="E233" s="1"/>
      <c r="F233" s="1"/>
      <c r="G233" s="1"/>
      <c r="H233" s="1"/>
      <c r="I233" s="1"/>
      <c r="J233" s="1"/>
      <c r="K233" s="1"/>
      <c r="L233" s="1"/>
    </row>
    <row r="234" spans="1:12" s="14" customFormat="1" ht="15" customHeight="1" x14ac:dyDescent="0.15">
      <c r="A234" s="671"/>
      <c r="B234" s="1"/>
      <c r="C234" s="1"/>
      <c r="D234" s="1"/>
      <c r="E234" s="1"/>
      <c r="F234" s="1"/>
      <c r="G234" s="1"/>
      <c r="H234" s="1"/>
      <c r="I234" s="1"/>
      <c r="J234" s="1"/>
      <c r="K234" s="1"/>
      <c r="L234" s="1"/>
    </row>
    <row r="235" spans="1:12" s="14" customFormat="1" ht="15" customHeight="1" x14ac:dyDescent="0.15">
      <c r="A235" s="671"/>
      <c r="B235" s="1"/>
      <c r="C235" s="1"/>
      <c r="D235" s="1"/>
      <c r="E235" s="1"/>
      <c r="F235" s="1"/>
      <c r="G235" s="1"/>
      <c r="H235" s="1"/>
      <c r="I235" s="1"/>
      <c r="J235" s="1"/>
      <c r="K235" s="1"/>
      <c r="L235" s="1"/>
    </row>
    <row r="236" spans="1:12" s="14" customFormat="1" ht="15" customHeight="1" x14ac:dyDescent="0.15">
      <c r="A236" s="671"/>
      <c r="B236" s="1"/>
      <c r="C236" s="1"/>
      <c r="D236" s="1"/>
      <c r="E236" s="1"/>
      <c r="F236" s="1"/>
      <c r="G236" s="1"/>
      <c r="H236" s="1"/>
      <c r="I236" s="1"/>
      <c r="J236" s="1"/>
      <c r="K236" s="1"/>
      <c r="L236" s="1"/>
    </row>
    <row r="237" spans="1:12" s="14" customFormat="1" ht="15" customHeight="1" x14ac:dyDescent="0.15">
      <c r="A237" s="671"/>
      <c r="B237" s="1"/>
      <c r="C237" s="1"/>
      <c r="D237" s="1"/>
      <c r="E237" s="1"/>
      <c r="F237" s="1"/>
      <c r="G237" s="1"/>
      <c r="H237" s="1"/>
      <c r="I237" s="1"/>
      <c r="J237" s="1"/>
      <c r="K237" s="1"/>
      <c r="L237" s="1"/>
    </row>
    <row r="238" spans="1:12" s="14" customFormat="1" ht="15" customHeight="1" x14ac:dyDescent="0.15">
      <c r="A238" s="671"/>
      <c r="B238" s="1"/>
      <c r="C238" s="1"/>
      <c r="D238" s="1"/>
      <c r="E238" s="1"/>
      <c r="F238" s="1"/>
      <c r="G238" s="1"/>
      <c r="H238" s="1"/>
      <c r="I238" s="1"/>
      <c r="J238" s="1"/>
      <c r="K238" s="1"/>
      <c r="L238" s="1"/>
    </row>
    <row r="239" spans="1:12" s="14" customFormat="1" ht="15" customHeight="1" x14ac:dyDescent="0.15">
      <c r="A239" s="671"/>
      <c r="B239" s="1"/>
      <c r="C239" s="1"/>
      <c r="D239" s="1"/>
      <c r="E239" s="1"/>
      <c r="F239" s="1"/>
      <c r="G239" s="1"/>
      <c r="H239" s="1"/>
      <c r="I239" s="1"/>
      <c r="J239" s="1"/>
      <c r="K239" s="1"/>
      <c r="L239" s="1"/>
    </row>
    <row r="240" spans="1:12" s="14" customFormat="1" ht="15" customHeight="1" x14ac:dyDescent="0.15">
      <c r="A240" s="671"/>
      <c r="B240" s="1"/>
      <c r="C240" s="1"/>
      <c r="D240" s="1"/>
      <c r="E240" s="1"/>
      <c r="F240" s="1"/>
      <c r="G240" s="1"/>
      <c r="H240" s="1"/>
      <c r="I240" s="1"/>
      <c r="J240" s="1"/>
      <c r="K240" s="1"/>
      <c r="L240" s="1"/>
    </row>
    <row r="241" spans="1:12" s="14" customFormat="1" ht="15" customHeight="1" x14ac:dyDescent="0.15">
      <c r="A241" s="671"/>
      <c r="B241" s="1"/>
      <c r="C241" s="1"/>
      <c r="D241" s="1"/>
      <c r="E241" s="1"/>
      <c r="F241" s="1"/>
      <c r="G241" s="1"/>
      <c r="H241" s="1"/>
      <c r="I241" s="1"/>
      <c r="J241" s="1"/>
      <c r="K241" s="1"/>
      <c r="L241" s="1"/>
    </row>
    <row r="242" spans="1:12" s="14" customFormat="1" ht="15" customHeight="1" x14ac:dyDescent="0.15">
      <c r="A242" s="671"/>
      <c r="B242" s="1"/>
      <c r="C242" s="1"/>
      <c r="D242" s="1"/>
      <c r="E242" s="1"/>
      <c r="F242" s="1"/>
      <c r="G242" s="1"/>
      <c r="H242" s="1"/>
      <c r="I242" s="1"/>
      <c r="J242" s="1"/>
      <c r="K242" s="1"/>
      <c r="L242" s="1"/>
    </row>
    <row r="243" spans="1:12" s="14" customFormat="1" ht="15" customHeight="1" x14ac:dyDescent="0.15">
      <c r="A243" s="671"/>
      <c r="B243" s="1"/>
      <c r="C243" s="1"/>
      <c r="D243" s="1"/>
      <c r="E243" s="1"/>
      <c r="F243" s="1"/>
      <c r="G243" s="1"/>
      <c r="H243" s="1"/>
      <c r="I243" s="1"/>
      <c r="J243" s="1"/>
      <c r="K243" s="1"/>
      <c r="L243" s="1"/>
    </row>
    <row r="244" spans="1:12" ht="15" customHeight="1" x14ac:dyDescent="0.15">
      <c r="A244" s="671" t="s">
        <v>732</v>
      </c>
    </row>
    <row r="245" spans="1:12" s="14" customFormat="1" ht="15" customHeight="1" x14ac:dyDescent="0.15">
      <c r="A245" s="671"/>
      <c r="B245" s="1"/>
      <c r="C245" s="1"/>
      <c r="D245" s="1"/>
      <c r="E245" s="1"/>
      <c r="F245" s="1"/>
      <c r="G245" s="1"/>
      <c r="H245" s="1"/>
      <c r="I245" s="1"/>
      <c r="J245" s="1"/>
      <c r="K245" s="1"/>
      <c r="L245" s="1"/>
    </row>
    <row r="246" spans="1:12" s="14" customFormat="1" ht="15" customHeight="1" x14ac:dyDescent="0.15">
      <c r="A246" s="671"/>
      <c r="B246" s="1"/>
      <c r="C246" s="1"/>
      <c r="D246" s="1"/>
      <c r="E246" s="1"/>
      <c r="F246" s="1"/>
      <c r="G246" s="1"/>
      <c r="H246" s="1"/>
      <c r="I246" s="1"/>
      <c r="J246" s="1"/>
      <c r="K246" s="1"/>
      <c r="L246" s="1"/>
    </row>
    <row r="247" spans="1:12" s="14" customFormat="1" ht="15" customHeight="1" x14ac:dyDescent="0.15">
      <c r="A247" s="671"/>
      <c r="B247" s="1"/>
      <c r="C247" s="1"/>
      <c r="D247" s="1"/>
      <c r="E247" s="1"/>
      <c r="F247" s="1"/>
      <c r="G247" s="1"/>
      <c r="H247" s="1"/>
      <c r="I247" s="1"/>
      <c r="J247" s="1"/>
      <c r="K247" s="1"/>
      <c r="L247" s="1"/>
    </row>
    <row r="248" spans="1:12" s="14" customFormat="1" ht="15" customHeight="1" x14ac:dyDescent="0.15">
      <c r="A248" s="671"/>
      <c r="B248" s="1"/>
      <c r="C248" s="1"/>
      <c r="D248" s="1"/>
      <c r="E248" s="1"/>
      <c r="F248" s="1"/>
      <c r="G248" s="1"/>
      <c r="H248" s="1"/>
      <c r="I248" s="1"/>
      <c r="J248" s="1"/>
      <c r="K248" s="1"/>
      <c r="L248" s="1"/>
    </row>
    <row r="249" spans="1:12" s="14" customFormat="1" ht="15" customHeight="1" x14ac:dyDescent="0.15">
      <c r="A249" s="671"/>
      <c r="B249" s="1"/>
      <c r="C249" s="1"/>
      <c r="D249" s="1"/>
      <c r="E249" s="1"/>
      <c r="F249" s="1"/>
      <c r="G249" s="1"/>
      <c r="H249" s="1"/>
      <c r="I249" s="1"/>
      <c r="J249" s="1"/>
      <c r="K249" s="1"/>
      <c r="L249" s="1"/>
    </row>
    <row r="250" spans="1:12" s="14" customFormat="1" ht="15" customHeight="1" x14ac:dyDescent="0.15">
      <c r="A250" s="671"/>
      <c r="B250" s="1"/>
      <c r="C250" s="1"/>
      <c r="D250" s="1"/>
      <c r="E250" s="1"/>
      <c r="F250" s="1"/>
      <c r="G250" s="1"/>
      <c r="H250" s="1"/>
      <c r="I250" s="1"/>
      <c r="J250" s="1"/>
      <c r="K250" s="1"/>
      <c r="L250" s="1"/>
    </row>
    <row r="251" spans="1:12" s="14" customFormat="1" ht="15" customHeight="1" x14ac:dyDescent="0.15">
      <c r="A251" s="671"/>
      <c r="B251" s="1"/>
      <c r="C251" s="1"/>
      <c r="D251" s="1"/>
      <c r="E251" s="1"/>
      <c r="F251" s="1"/>
      <c r="G251" s="1"/>
      <c r="H251" s="1"/>
      <c r="I251" s="1"/>
      <c r="J251" s="1"/>
      <c r="K251" s="1"/>
      <c r="L251" s="1"/>
    </row>
    <row r="252" spans="1:12" s="14" customFormat="1" ht="15" customHeight="1" x14ac:dyDescent="0.15">
      <c r="A252" s="671"/>
      <c r="B252" s="1"/>
      <c r="C252" s="1"/>
      <c r="D252" s="1"/>
      <c r="E252" s="1"/>
      <c r="F252" s="1"/>
      <c r="G252" s="1"/>
      <c r="H252" s="1"/>
      <c r="I252" s="1"/>
      <c r="J252" s="1"/>
      <c r="K252" s="1"/>
      <c r="L252" s="1"/>
    </row>
    <row r="253" spans="1:12" s="14" customFormat="1" ht="15" customHeight="1" x14ac:dyDescent="0.15">
      <c r="A253" s="671"/>
      <c r="B253" s="1"/>
      <c r="C253" s="1"/>
      <c r="D253" s="1"/>
      <c r="E253" s="1"/>
      <c r="F253" s="1"/>
      <c r="G253" s="1"/>
      <c r="H253" s="1"/>
      <c r="I253" s="1"/>
      <c r="J253" s="1"/>
      <c r="K253" s="1"/>
      <c r="L253" s="1"/>
    </row>
    <row r="254" spans="1:12" s="14" customFormat="1" ht="15" customHeight="1" x14ac:dyDescent="0.15">
      <c r="A254" s="671"/>
      <c r="B254" s="1"/>
      <c r="C254" s="1"/>
      <c r="D254" s="1"/>
      <c r="E254" s="1"/>
      <c r="F254" s="1"/>
      <c r="G254" s="1"/>
      <c r="H254" s="1"/>
      <c r="I254" s="1"/>
      <c r="J254" s="1"/>
      <c r="K254" s="1"/>
      <c r="L254" s="1"/>
    </row>
    <row r="255" spans="1:12" s="14" customFormat="1" ht="15" customHeight="1" x14ac:dyDescent="0.15">
      <c r="A255" s="671"/>
      <c r="B255" s="1"/>
      <c r="C255" s="1"/>
      <c r="D255" s="1"/>
      <c r="E255" s="1"/>
      <c r="F255" s="1"/>
      <c r="G255" s="1"/>
      <c r="H255" s="1"/>
      <c r="I255" s="1"/>
      <c r="J255" s="1"/>
      <c r="K255" s="1"/>
      <c r="L255" s="1"/>
    </row>
    <row r="256" spans="1:12" s="14" customFormat="1" ht="15" customHeight="1" x14ac:dyDescent="0.15">
      <c r="A256" s="671"/>
      <c r="B256" s="1"/>
      <c r="C256" s="1"/>
      <c r="D256" s="1"/>
      <c r="E256" s="1"/>
      <c r="F256" s="1"/>
      <c r="G256" s="1"/>
      <c r="H256" s="1"/>
      <c r="I256" s="1"/>
      <c r="J256" s="1"/>
      <c r="K256" s="1"/>
      <c r="L256" s="1"/>
    </row>
    <row r="257" spans="1:12" s="14" customFormat="1" ht="15" customHeight="1" x14ac:dyDescent="0.15">
      <c r="A257" s="671"/>
      <c r="B257" s="1"/>
      <c r="C257" s="1"/>
      <c r="D257" s="1"/>
      <c r="E257" s="1"/>
      <c r="F257" s="1"/>
      <c r="G257" s="1"/>
      <c r="H257" s="1"/>
      <c r="I257" s="1"/>
      <c r="J257" s="1"/>
      <c r="K257" s="1"/>
      <c r="L257" s="1"/>
    </row>
    <row r="258" spans="1:12" s="355" customFormat="1" ht="15" customHeight="1" x14ac:dyDescent="0.15">
      <c r="A258" s="671" t="s">
        <v>419</v>
      </c>
    </row>
    <row r="260" spans="1:12" s="14" customFormat="1" ht="15" customHeight="1" x14ac:dyDescent="0.15">
      <c r="A260" s="671"/>
      <c r="B260" s="1"/>
      <c r="C260" s="1"/>
      <c r="D260" s="1"/>
      <c r="E260" s="1"/>
      <c r="F260" s="1"/>
      <c r="G260" s="1"/>
      <c r="H260" s="1"/>
      <c r="I260" s="1"/>
      <c r="J260" s="1"/>
      <c r="K260" s="1"/>
      <c r="L260" s="1"/>
    </row>
    <row r="261" spans="1:12" s="14" customFormat="1" ht="15" customHeight="1" x14ac:dyDescent="0.15">
      <c r="A261" s="671"/>
      <c r="B261" s="1"/>
      <c r="C261" s="1"/>
      <c r="D261" s="1"/>
      <c r="E261" s="1"/>
      <c r="F261" s="1"/>
      <c r="G261" s="1"/>
      <c r="H261" s="1"/>
      <c r="I261" s="1"/>
      <c r="J261" s="1"/>
      <c r="K261" s="1"/>
      <c r="L261" s="1"/>
    </row>
    <row r="262" spans="1:12" s="14" customFormat="1" ht="15" customHeight="1" x14ac:dyDescent="0.15">
      <c r="A262" s="671"/>
      <c r="B262" s="1"/>
      <c r="C262" s="1"/>
      <c r="D262" s="1"/>
      <c r="E262" s="1"/>
      <c r="F262" s="1"/>
      <c r="G262" s="1"/>
      <c r="H262" s="1"/>
      <c r="I262" s="1"/>
      <c r="J262" s="1"/>
      <c r="K262" s="1"/>
      <c r="L262" s="1"/>
    </row>
    <row r="263" spans="1:12" s="14" customFormat="1" ht="15" customHeight="1" x14ac:dyDescent="0.15">
      <c r="A263" s="671"/>
      <c r="B263" s="1"/>
      <c r="C263" s="1"/>
      <c r="D263" s="1"/>
      <c r="E263" s="1"/>
      <c r="F263" s="1"/>
      <c r="G263" s="1"/>
      <c r="H263" s="1"/>
      <c r="I263" s="1"/>
      <c r="J263" s="1"/>
      <c r="K263" s="1"/>
      <c r="L263" s="1"/>
    </row>
    <row r="264" spans="1:12" s="14" customFormat="1" ht="15" customHeight="1" x14ac:dyDescent="0.15">
      <c r="A264" s="672"/>
      <c r="B264" s="1"/>
      <c r="C264" s="1"/>
      <c r="D264" s="1"/>
      <c r="E264" s="1"/>
      <c r="F264" s="1"/>
      <c r="G264" s="1"/>
      <c r="H264" s="1"/>
      <c r="I264" s="1"/>
      <c r="J264" s="1"/>
      <c r="K264" s="1"/>
      <c r="L264" s="1"/>
    </row>
    <row r="265" spans="1:12" s="14" customFormat="1" ht="15" customHeight="1" x14ac:dyDescent="0.15">
      <c r="A265" s="671"/>
      <c r="B265" s="1"/>
      <c r="C265" s="1"/>
      <c r="D265" s="1"/>
      <c r="E265" s="1"/>
      <c r="F265" s="1"/>
      <c r="G265" s="1"/>
      <c r="H265" s="1"/>
      <c r="I265" s="1"/>
      <c r="J265" s="1"/>
      <c r="K265" s="1"/>
      <c r="L265" s="1"/>
    </row>
    <row r="266" spans="1:12" s="14" customFormat="1" ht="15" customHeight="1" x14ac:dyDescent="0.15">
      <c r="A266" s="671"/>
      <c r="B266" s="1"/>
      <c r="C266" s="1"/>
      <c r="D266" s="1"/>
      <c r="E266" s="1"/>
      <c r="F266" s="1"/>
      <c r="G266" s="1"/>
      <c r="H266" s="1"/>
      <c r="I266" s="1"/>
      <c r="J266" s="1"/>
      <c r="K266" s="1"/>
      <c r="L266" s="1"/>
    </row>
    <row r="267" spans="1:12" s="14" customFormat="1" ht="15" customHeight="1" x14ac:dyDescent="0.15">
      <c r="A267" s="671"/>
      <c r="B267" s="1"/>
      <c r="C267" s="1"/>
      <c r="D267" s="1"/>
      <c r="E267" s="1"/>
      <c r="F267" s="1"/>
      <c r="G267" s="1"/>
      <c r="H267" s="1"/>
      <c r="I267" s="1"/>
      <c r="J267" s="1"/>
      <c r="K267" s="1"/>
      <c r="L267" s="1"/>
    </row>
    <row r="268" spans="1:12" s="14" customFormat="1" ht="15" customHeight="1" x14ac:dyDescent="0.15">
      <c r="A268" s="671"/>
      <c r="B268" s="1"/>
      <c r="C268" s="1"/>
      <c r="D268" s="1"/>
      <c r="E268" s="1"/>
      <c r="F268" s="1"/>
      <c r="G268" s="1"/>
      <c r="H268" s="1"/>
      <c r="I268" s="1"/>
      <c r="J268" s="1"/>
      <c r="K268" s="1"/>
      <c r="L268" s="1"/>
    </row>
    <row r="269" spans="1:12" s="14" customFormat="1" ht="15" customHeight="1" x14ac:dyDescent="0.15">
      <c r="A269" s="671"/>
      <c r="B269" s="1"/>
      <c r="C269" s="1"/>
      <c r="D269" s="1"/>
      <c r="E269" s="1"/>
      <c r="F269" s="1"/>
      <c r="G269" s="1"/>
      <c r="H269" s="1"/>
      <c r="I269" s="1"/>
      <c r="J269" s="1"/>
      <c r="K269" s="1"/>
      <c r="L269" s="1"/>
    </row>
    <row r="270" spans="1:12" s="14" customFormat="1" ht="15" customHeight="1" x14ac:dyDescent="0.15">
      <c r="A270" s="671"/>
      <c r="B270" s="1"/>
      <c r="C270" s="1"/>
      <c r="D270" s="1"/>
      <c r="E270" s="1"/>
      <c r="F270" s="1"/>
      <c r="G270" s="1"/>
      <c r="H270" s="1"/>
      <c r="I270" s="1"/>
      <c r="J270" s="1"/>
      <c r="K270" s="1"/>
      <c r="L270" s="1"/>
    </row>
    <row r="271" spans="1:12" s="14" customFormat="1" ht="15" customHeight="1" x14ac:dyDescent="0.15">
      <c r="A271" s="671"/>
      <c r="B271" s="1"/>
      <c r="C271" s="1"/>
      <c r="D271" s="1"/>
      <c r="E271" s="1"/>
      <c r="F271" s="1"/>
      <c r="G271" s="1"/>
      <c r="H271" s="1"/>
      <c r="I271" s="1"/>
      <c r="J271" s="1"/>
      <c r="K271" s="1"/>
      <c r="L271" s="1"/>
    </row>
    <row r="272" spans="1:12" ht="15" customHeight="1" x14ac:dyDescent="0.15">
      <c r="A272" s="671" t="s">
        <v>337</v>
      </c>
    </row>
    <row r="273" spans="1:12" s="14" customFormat="1" ht="15" customHeight="1" x14ac:dyDescent="0.15">
      <c r="A273" s="671"/>
      <c r="B273" s="1"/>
      <c r="C273" s="1"/>
      <c r="D273" s="1"/>
      <c r="E273" s="1"/>
      <c r="F273" s="1"/>
      <c r="G273" s="1"/>
      <c r="H273" s="1"/>
      <c r="I273" s="1"/>
      <c r="J273" s="1"/>
      <c r="K273" s="1"/>
      <c r="L273" s="1"/>
    </row>
    <row r="274" spans="1:12" s="14" customFormat="1" ht="15" customHeight="1" x14ac:dyDescent="0.15">
      <c r="A274" s="671"/>
      <c r="B274" s="1"/>
      <c r="C274" s="1"/>
      <c r="D274" s="1"/>
      <c r="E274" s="1"/>
      <c r="F274" s="1"/>
      <c r="G274" s="1"/>
      <c r="H274" s="1"/>
      <c r="I274" s="1"/>
      <c r="J274" s="1"/>
      <c r="K274" s="1"/>
      <c r="L274" s="1"/>
    </row>
    <row r="275" spans="1:12" s="14" customFormat="1" ht="15" customHeight="1" x14ac:dyDescent="0.15">
      <c r="A275" s="671"/>
      <c r="B275" s="1"/>
      <c r="C275" s="1"/>
      <c r="D275" s="1"/>
      <c r="E275" s="1"/>
      <c r="F275" s="1"/>
      <c r="G275" s="1"/>
      <c r="H275" s="1"/>
      <c r="I275" s="1"/>
      <c r="J275" s="1"/>
      <c r="K275" s="1"/>
      <c r="L275" s="1"/>
    </row>
    <row r="276" spans="1:12" s="14" customFormat="1" ht="15" customHeight="1" x14ac:dyDescent="0.15">
      <c r="A276" s="671"/>
      <c r="B276" s="1"/>
      <c r="C276" s="1"/>
      <c r="D276" s="1"/>
      <c r="E276" s="1"/>
      <c r="F276" s="1"/>
      <c r="G276" s="1"/>
      <c r="H276" s="1"/>
      <c r="I276" s="1"/>
      <c r="J276" s="1"/>
      <c r="K276" s="1"/>
      <c r="L276" s="1"/>
    </row>
    <row r="277" spans="1:12" s="14" customFormat="1" ht="15" customHeight="1" x14ac:dyDescent="0.15">
      <c r="A277" s="671"/>
      <c r="B277" s="1"/>
      <c r="C277" s="1"/>
      <c r="D277" s="1"/>
      <c r="E277" s="1"/>
      <c r="F277" s="1"/>
      <c r="G277" s="1"/>
      <c r="H277" s="1"/>
      <c r="I277" s="1"/>
      <c r="J277" s="1"/>
      <c r="K277" s="1"/>
      <c r="L277" s="1"/>
    </row>
    <row r="278" spans="1:12" s="14" customFormat="1" ht="15" customHeight="1" x14ac:dyDescent="0.15">
      <c r="A278" s="671"/>
      <c r="B278" s="1"/>
      <c r="C278" s="1"/>
      <c r="D278" s="1"/>
      <c r="E278" s="1"/>
      <c r="F278" s="1"/>
      <c r="G278" s="1"/>
      <c r="H278" s="1"/>
      <c r="I278" s="1"/>
      <c r="J278" s="1"/>
      <c r="K278" s="1"/>
      <c r="L278" s="1"/>
    </row>
    <row r="279" spans="1:12" s="14" customFormat="1" ht="15" customHeight="1" x14ac:dyDescent="0.15">
      <c r="A279" s="671"/>
      <c r="B279" s="1"/>
      <c r="C279" s="1"/>
      <c r="D279" s="1"/>
      <c r="E279" s="1"/>
      <c r="F279" s="1"/>
      <c r="G279" s="1"/>
      <c r="H279" s="1"/>
      <c r="I279" s="1"/>
      <c r="J279" s="1"/>
      <c r="K279" s="1"/>
      <c r="L279" s="1"/>
    </row>
    <row r="280" spans="1:12" s="14" customFormat="1" ht="15" customHeight="1" x14ac:dyDescent="0.15">
      <c r="A280" s="671"/>
      <c r="B280" s="1"/>
      <c r="C280" s="1"/>
      <c r="D280" s="1"/>
      <c r="E280" s="1"/>
      <c r="F280" s="1"/>
      <c r="G280" s="1"/>
      <c r="H280" s="1"/>
      <c r="I280" s="1"/>
      <c r="J280" s="1"/>
      <c r="K280" s="1"/>
      <c r="L280" s="1"/>
    </row>
    <row r="281" spans="1:12" s="14" customFormat="1" ht="15" customHeight="1" x14ac:dyDescent="0.15">
      <c r="A281" s="671"/>
      <c r="B281" s="1"/>
      <c r="C281" s="1"/>
      <c r="D281" s="1"/>
      <c r="E281" s="1"/>
      <c r="F281" s="1"/>
      <c r="G281" s="1"/>
      <c r="H281" s="1"/>
      <c r="I281" s="1"/>
      <c r="J281" s="1"/>
      <c r="K281" s="1"/>
      <c r="L281" s="1"/>
    </row>
    <row r="282" spans="1:12" s="14" customFormat="1" ht="15" customHeight="1" x14ac:dyDescent="0.15">
      <c r="A282" s="671"/>
      <c r="B282" s="1"/>
      <c r="C282" s="1"/>
      <c r="D282" s="1"/>
      <c r="E282" s="1"/>
      <c r="F282" s="1"/>
      <c r="G282" s="1"/>
      <c r="H282" s="1"/>
      <c r="I282" s="1"/>
      <c r="J282" s="1"/>
      <c r="K282" s="1"/>
      <c r="L282" s="1"/>
    </row>
    <row r="283" spans="1:12" s="14" customFormat="1" ht="15" customHeight="1" x14ac:dyDescent="0.15">
      <c r="A283" s="671"/>
      <c r="B283" s="1"/>
      <c r="C283" s="1"/>
      <c r="D283" s="1"/>
      <c r="E283" s="1"/>
      <c r="F283" s="1"/>
      <c r="G283" s="1"/>
      <c r="H283" s="1"/>
      <c r="I283" s="1"/>
      <c r="J283" s="1"/>
      <c r="K283" s="1"/>
      <c r="L283" s="1"/>
    </row>
    <row r="284" spans="1:12" s="14" customFormat="1" ht="15" customHeight="1" x14ac:dyDescent="0.15">
      <c r="A284" s="671"/>
      <c r="B284" s="1"/>
      <c r="C284" s="1"/>
      <c r="D284" s="1"/>
      <c r="E284" s="1"/>
      <c r="F284" s="1"/>
      <c r="G284" s="1"/>
      <c r="H284" s="1"/>
      <c r="I284" s="1"/>
      <c r="J284" s="1"/>
      <c r="K284" s="1"/>
      <c r="L284" s="1"/>
    </row>
    <row r="285" spans="1:12" s="14" customFormat="1" ht="15" customHeight="1" x14ac:dyDescent="0.15">
      <c r="A285" s="671"/>
      <c r="B285" s="1"/>
      <c r="C285" s="1"/>
      <c r="D285" s="1"/>
      <c r="E285" s="1"/>
      <c r="F285" s="1"/>
      <c r="G285" s="1"/>
      <c r="H285" s="1"/>
      <c r="I285" s="1"/>
      <c r="J285" s="1"/>
      <c r="K285" s="1"/>
      <c r="L285" s="1"/>
    </row>
    <row r="286" spans="1:12" s="14" customFormat="1" ht="15" customHeight="1" x14ac:dyDescent="0.15">
      <c r="A286" s="671"/>
      <c r="B286" s="1"/>
      <c r="C286" s="1"/>
      <c r="D286" s="1"/>
      <c r="E286" s="1"/>
      <c r="F286" s="1"/>
      <c r="G286" s="1"/>
      <c r="H286" s="1"/>
      <c r="I286" s="1"/>
      <c r="J286" s="1"/>
      <c r="K286" s="1"/>
      <c r="L286" s="1"/>
    </row>
    <row r="287" spans="1:12" s="14" customFormat="1" ht="15" customHeight="1" x14ac:dyDescent="0.15">
      <c r="A287" s="671"/>
      <c r="B287" s="1"/>
      <c r="C287" s="1"/>
      <c r="D287" s="1"/>
      <c r="E287" s="1"/>
      <c r="F287" s="1"/>
      <c r="G287" s="1"/>
      <c r="H287" s="1"/>
      <c r="I287" s="1"/>
      <c r="J287" s="1"/>
      <c r="K287" s="1"/>
      <c r="L287" s="1"/>
    </row>
    <row r="288" spans="1:12" s="14" customFormat="1" ht="15" customHeight="1" x14ac:dyDescent="0.15">
      <c r="A288" s="671"/>
      <c r="B288" s="1"/>
      <c r="C288" s="1"/>
      <c r="D288" s="1"/>
      <c r="E288" s="1"/>
      <c r="F288" s="1"/>
      <c r="G288" s="1"/>
      <c r="H288" s="1"/>
      <c r="I288" s="1"/>
      <c r="J288" s="1"/>
      <c r="K288" s="1"/>
      <c r="L288" s="1"/>
    </row>
    <row r="289" spans="1:12" s="14" customFormat="1" ht="15" customHeight="1" x14ac:dyDescent="0.15">
      <c r="A289" s="671"/>
      <c r="B289" s="1"/>
      <c r="C289" s="1"/>
      <c r="D289" s="1"/>
      <c r="E289" s="1"/>
      <c r="F289" s="1"/>
      <c r="G289" s="1"/>
      <c r="H289" s="1"/>
      <c r="I289" s="1"/>
      <c r="J289" s="1"/>
      <c r="K289" s="1"/>
      <c r="L289" s="1"/>
    </row>
    <row r="307" spans="1:12" ht="15" customHeight="1" x14ac:dyDescent="0.15">
      <c r="A307" s="671" t="s">
        <v>339</v>
      </c>
    </row>
    <row r="308" spans="1:12" s="14" customFormat="1" ht="15" customHeight="1" x14ac:dyDescent="0.15">
      <c r="A308" s="671"/>
      <c r="B308" s="1"/>
      <c r="C308" s="1"/>
      <c r="D308" s="1"/>
      <c r="E308" s="1"/>
      <c r="F308" s="1"/>
      <c r="G308" s="1"/>
      <c r="H308" s="1"/>
      <c r="I308" s="1"/>
      <c r="J308" s="1"/>
      <c r="K308" s="1"/>
      <c r="L308" s="1"/>
    </row>
    <row r="309" spans="1:12" s="14" customFormat="1" ht="15" customHeight="1" x14ac:dyDescent="0.15">
      <c r="A309" s="671"/>
      <c r="B309" s="1"/>
      <c r="C309" s="1"/>
      <c r="D309" s="1"/>
      <c r="E309" s="1"/>
      <c r="F309" s="1"/>
      <c r="G309" s="1"/>
      <c r="H309" s="1"/>
      <c r="I309" s="1"/>
      <c r="J309" s="1"/>
      <c r="K309" s="1"/>
      <c r="L309" s="1"/>
    </row>
    <row r="310" spans="1:12" s="14" customFormat="1" ht="15" customHeight="1" x14ac:dyDescent="0.15">
      <c r="A310" s="671"/>
      <c r="B310" s="1"/>
      <c r="C310" s="1"/>
      <c r="D310" s="1"/>
      <c r="E310" s="1"/>
      <c r="F310" s="1"/>
      <c r="G310" s="1"/>
      <c r="H310" s="1"/>
      <c r="I310" s="1"/>
      <c r="J310" s="1"/>
      <c r="K310" s="1"/>
      <c r="L310" s="1"/>
    </row>
    <row r="311" spans="1:12" s="14" customFormat="1" ht="15" customHeight="1" x14ac:dyDescent="0.15">
      <c r="A311" s="671"/>
      <c r="B311" s="1"/>
      <c r="C311" s="1"/>
      <c r="D311" s="1"/>
      <c r="E311" s="1"/>
      <c r="F311" s="1"/>
      <c r="G311" s="1"/>
      <c r="H311" s="1"/>
      <c r="I311" s="1"/>
      <c r="J311" s="1"/>
      <c r="K311" s="1"/>
      <c r="L311" s="1"/>
    </row>
    <row r="312" spans="1:12" s="14" customFormat="1" ht="15" customHeight="1" x14ac:dyDescent="0.15">
      <c r="A312" s="671"/>
      <c r="B312" s="1"/>
      <c r="C312" s="1"/>
      <c r="D312" s="1"/>
      <c r="E312" s="1"/>
      <c r="F312" s="1"/>
      <c r="G312" s="1"/>
      <c r="H312" s="1"/>
      <c r="I312" s="1"/>
      <c r="J312" s="1"/>
      <c r="K312" s="1"/>
      <c r="L312" s="1"/>
    </row>
    <row r="313" spans="1:12" s="14" customFormat="1" ht="15" customHeight="1" x14ac:dyDescent="0.15">
      <c r="A313" s="671"/>
      <c r="B313" s="1"/>
      <c r="C313" s="1"/>
      <c r="D313" s="1"/>
      <c r="E313" s="1"/>
      <c r="F313" s="1"/>
      <c r="G313" s="1"/>
      <c r="H313" s="1"/>
      <c r="I313" s="1"/>
      <c r="J313" s="1"/>
      <c r="K313" s="1"/>
      <c r="L313" s="1"/>
    </row>
    <row r="314" spans="1:12" s="14" customFormat="1" ht="15" customHeight="1" x14ac:dyDescent="0.15">
      <c r="A314" s="671"/>
      <c r="B314" s="1"/>
      <c r="C314" s="1"/>
      <c r="D314" s="1"/>
      <c r="E314" s="1"/>
      <c r="F314" s="1"/>
      <c r="G314" s="1"/>
      <c r="H314" s="1"/>
      <c r="I314" s="1"/>
      <c r="J314" s="1"/>
      <c r="K314" s="1"/>
      <c r="L314" s="1"/>
    </row>
    <row r="315" spans="1:12" s="14" customFormat="1" ht="15" customHeight="1" x14ac:dyDescent="0.15">
      <c r="A315" s="671"/>
      <c r="B315" s="1"/>
      <c r="C315" s="1"/>
      <c r="D315" s="1"/>
      <c r="E315" s="1"/>
      <c r="F315" s="1"/>
      <c r="G315" s="1"/>
      <c r="H315" s="1"/>
      <c r="I315" s="1"/>
      <c r="J315" s="1"/>
      <c r="K315" s="1"/>
      <c r="L315" s="1"/>
    </row>
    <row r="316" spans="1:12" s="14" customFormat="1" ht="15" customHeight="1" x14ac:dyDescent="0.15">
      <c r="A316" s="671"/>
      <c r="B316" s="1"/>
      <c r="C316" s="1"/>
      <c r="D316" s="1"/>
      <c r="E316" s="1"/>
      <c r="F316" s="1"/>
      <c r="G316" s="1"/>
      <c r="H316" s="1"/>
      <c r="I316" s="1"/>
      <c r="J316" s="1"/>
      <c r="K316" s="1"/>
      <c r="L316" s="1"/>
    </row>
    <row r="317" spans="1:12" s="14" customFormat="1" ht="15" customHeight="1" x14ac:dyDescent="0.15">
      <c r="A317" s="671"/>
      <c r="B317" s="1"/>
      <c r="C317" s="1"/>
      <c r="D317" s="1"/>
      <c r="E317" s="1"/>
      <c r="F317" s="1"/>
      <c r="G317" s="1"/>
      <c r="H317" s="1"/>
      <c r="I317" s="1"/>
      <c r="J317" s="1"/>
      <c r="K317" s="1"/>
      <c r="L317" s="1"/>
    </row>
    <row r="318" spans="1:12" s="14" customFormat="1" ht="15" customHeight="1" x14ac:dyDescent="0.15">
      <c r="A318" s="671"/>
      <c r="B318" s="1"/>
      <c r="C318" s="1"/>
      <c r="D318" s="1"/>
      <c r="E318" s="1"/>
      <c r="F318" s="1"/>
      <c r="G318" s="1"/>
      <c r="H318" s="1"/>
      <c r="I318" s="1"/>
      <c r="J318" s="1"/>
      <c r="K318" s="1"/>
      <c r="L318" s="1"/>
    </row>
    <row r="319" spans="1:12" s="14" customFormat="1" ht="15" customHeight="1" x14ac:dyDescent="0.15">
      <c r="A319" s="671"/>
      <c r="B319" s="1"/>
      <c r="C319" s="1"/>
      <c r="D319" s="1"/>
      <c r="E319" s="1"/>
      <c r="F319" s="1"/>
      <c r="G319" s="1"/>
      <c r="H319" s="1"/>
      <c r="I319" s="1"/>
      <c r="J319" s="1"/>
      <c r="K319" s="1"/>
      <c r="L319" s="1"/>
    </row>
    <row r="320" spans="1:12" s="14" customFormat="1" ht="15" customHeight="1" x14ac:dyDescent="0.15">
      <c r="A320" s="671"/>
      <c r="B320" s="1"/>
      <c r="C320" s="1"/>
      <c r="D320" s="1"/>
      <c r="E320" s="1"/>
      <c r="F320" s="1"/>
      <c r="G320" s="1"/>
      <c r="H320" s="1"/>
      <c r="I320" s="1"/>
      <c r="J320" s="1"/>
      <c r="K320" s="1"/>
      <c r="L320" s="1"/>
    </row>
    <row r="321" spans="1:12" s="14" customFormat="1" ht="15" customHeight="1" x14ac:dyDescent="0.15">
      <c r="A321" s="671"/>
      <c r="B321" s="1"/>
      <c r="C321" s="1"/>
      <c r="D321" s="1"/>
      <c r="E321" s="1"/>
      <c r="F321" s="1"/>
      <c r="G321" s="1"/>
      <c r="H321" s="1"/>
      <c r="I321" s="1"/>
      <c r="J321" s="1"/>
      <c r="K321" s="1"/>
      <c r="L321" s="1"/>
    </row>
    <row r="322" spans="1:12" s="14" customFormat="1" ht="15" customHeight="1" x14ac:dyDescent="0.15">
      <c r="A322" s="671"/>
      <c r="B322" s="1"/>
      <c r="C322" s="1"/>
      <c r="D322" s="1"/>
      <c r="E322" s="1"/>
      <c r="F322" s="1"/>
      <c r="G322" s="1"/>
      <c r="H322" s="1"/>
      <c r="I322" s="1"/>
      <c r="J322" s="1"/>
      <c r="K322" s="1"/>
      <c r="L322" s="1"/>
    </row>
    <row r="323" spans="1:12" s="14" customFormat="1" ht="15" customHeight="1" x14ac:dyDescent="0.15">
      <c r="A323" s="671"/>
      <c r="B323" s="1"/>
      <c r="C323" s="1"/>
      <c r="D323" s="1"/>
      <c r="E323" s="1"/>
      <c r="F323" s="1"/>
      <c r="G323" s="1"/>
      <c r="H323" s="1"/>
      <c r="I323" s="1"/>
      <c r="J323" s="1"/>
      <c r="K323" s="1"/>
      <c r="L323" s="1"/>
    </row>
    <row r="324" spans="1:12" s="14" customFormat="1" ht="15" customHeight="1" x14ac:dyDescent="0.15">
      <c r="A324" s="671"/>
      <c r="B324" s="1"/>
      <c r="C324" s="1"/>
      <c r="D324" s="1"/>
      <c r="E324" s="1"/>
      <c r="F324" s="1"/>
      <c r="G324" s="1"/>
      <c r="H324" s="1"/>
      <c r="I324" s="1"/>
      <c r="J324" s="1"/>
      <c r="K324" s="1"/>
      <c r="L324" s="1"/>
    </row>
    <row r="342" spans="1:12" s="14" customFormat="1" ht="15" customHeight="1" x14ac:dyDescent="0.15">
      <c r="A342" s="671" t="s">
        <v>901</v>
      </c>
      <c r="B342" s="1"/>
      <c r="C342" s="1"/>
      <c r="D342" s="1"/>
      <c r="E342" s="1"/>
      <c r="F342" s="1"/>
      <c r="G342" s="1"/>
      <c r="H342" s="1"/>
      <c r="I342" s="1"/>
      <c r="J342" s="1"/>
      <c r="K342" s="1"/>
      <c r="L342" s="1"/>
    </row>
    <row r="343" spans="1:12" s="14" customFormat="1" ht="15" customHeight="1" x14ac:dyDescent="0.15">
      <c r="A343" s="671"/>
      <c r="B343" s="1"/>
      <c r="C343" s="1"/>
      <c r="D343" s="1"/>
      <c r="E343" s="1"/>
      <c r="F343" s="1"/>
      <c r="G343" s="1"/>
      <c r="H343" s="1"/>
      <c r="I343" s="1"/>
      <c r="J343" s="1"/>
      <c r="K343" s="1"/>
      <c r="L343" s="1"/>
    </row>
    <row r="344" spans="1:12" s="14" customFormat="1" ht="15" customHeight="1" x14ac:dyDescent="0.15">
      <c r="A344" s="671"/>
      <c r="B344" s="1"/>
      <c r="C344" s="1"/>
      <c r="D344" s="1"/>
      <c r="E344" s="1"/>
      <c r="F344" s="1"/>
      <c r="G344" s="1"/>
      <c r="H344" s="1"/>
      <c r="I344" s="1"/>
      <c r="J344" s="1"/>
      <c r="K344" s="1"/>
      <c r="L344" s="1"/>
    </row>
    <row r="345" spans="1:12" s="14" customFormat="1" ht="15" customHeight="1" x14ac:dyDescent="0.15">
      <c r="A345" s="671"/>
      <c r="B345" s="1"/>
      <c r="C345" s="1"/>
      <c r="D345" s="1"/>
      <c r="E345" s="1"/>
      <c r="F345" s="1"/>
      <c r="G345" s="1"/>
      <c r="H345" s="1"/>
      <c r="I345" s="1"/>
      <c r="J345" s="1"/>
      <c r="K345" s="1"/>
      <c r="L345" s="1"/>
    </row>
    <row r="346" spans="1:12" s="14" customFormat="1" ht="15" customHeight="1" x14ac:dyDescent="0.15">
      <c r="A346" s="671"/>
      <c r="B346" s="1"/>
      <c r="C346" s="1"/>
      <c r="D346" s="1"/>
      <c r="E346" s="1"/>
      <c r="F346" s="1"/>
      <c r="G346" s="1"/>
      <c r="H346" s="1"/>
      <c r="I346" s="1"/>
      <c r="J346" s="1"/>
      <c r="K346" s="1"/>
      <c r="L346" s="1"/>
    </row>
    <row r="347" spans="1:12" s="14" customFormat="1" ht="15" customHeight="1" x14ac:dyDescent="0.15">
      <c r="A347" s="671"/>
      <c r="B347" s="1"/>
      <c r="C347" s="1"/>
      <c r="D347" s="1"/>
      <c r="E347" s="1"/>
      <c r="F347" s="1"/>
      <c r="G347" s="1"/>
      <c r="H347" s="1"/>
      <c r="I347" s="1"/>
      <c r="J347" s="1"/>
      <c r="K347" s="1"/>
      <c r="L347" s="1"/>
    </row>
    <row r="348" spans="1:12" s="14" customFormat="1" ht="15" customHeight="1" x14ac:dyDescent="0.15">
      <c r="A348" s="671"/>
      <c r="B348" s="1"/>
      <c r="C348" s="1"/>
      <c r="D348" s="1"/>
      <c r="E348" s="1"/>
      <c r="F348" s="1"/>
      <c r="G348" s="1"/>
      <c r="H348" s="1"/>
      <c r="I348" s="1"/>
      <c r="J348" s="1"/>
      <c r="K348" s="1"/>
      <c r="L348" s="1"/>
    </row>
    <row r="349" spans="1:12" s="14" customFormat="1" ht="15" customHeight="1" x14ac:dyDescent="0.15">
      <c r="A349" s="671"/>
      <c r="B349" s="1"/>
      <c r="C349" s="1"/>
      <c r="D349" s="1"/>
      <c r="E349" s="1"/>
      <c r="F349" s="1"/>
      <c r="G349" s="1"/>
      <c r="H349" s="1"/>
      <c r="I349" s="1"/>
      <c r="J349" s="1"/>
      <c r="K349" s="1"/>
      <c r="L349" s="1"/>
    </row>
    <row r="350" spans="1:12" s="14" customFormat="1" ht="15" customHeight="1" x14ac:dyDescent="0.15">
      <c r="A350" s="671"/>
      <c r="B350" s="1"/>
      <c r="C350" s="1"/>
      <c r="D350" s="1"/>
      <c r="E350" s="1"/>
      <c r="F350" s="1"/>
      <c r="G350" s="1"/>
      <c r="H350" s="1"/>
      <c r="I350" s="1"/>
      <c r="J350" s="1"/>
      <c r="K350" s="1"/>
      <c r="L350" s="1"/>
    </row>
    <row r="351" spans="1:12" s="14" customFormat="1" ht="15" customHeight="1" x14ac:dyDescent="0.15">
      <c r="A351" s="671"/>
      <c r="B351" s="1"/>
      <c r="C351" s="1"/>
      <c r="D351" s="1"/>
      <c r="E351" s="1"/>
      <c r="F351" s="1"/>
      <c r="G351" s="1"/>
      <c r="H351" s="1"/>
      <c r="I351" s="1"/>
      <c r="J351" s="1"/>
      <c r="K351" s="1"/>
      <c r="L351" s="1"/>
    </row>
    <row r="352" spans="1:12" s="14" customFormat="1" ht="15" customHeight="1" x14ac:dyDescent="0.15">
      <c r="A352" s="671"/>
      <c r="B352" s="1"/>
      <c r="C352" s="1"/>
      <c r="D352" s="1"/>
      <c r="E352" s="1"/>
      <c r="F352" s="1"/>
      <c r="G352" s="1"/>
      <c r="H352" s="1"/>
      <c r="I352" s="1"/>
      <c r="J352" s="1"/>
      <c r="K352" s="1"/>
      <c r="L352" s="1"/>
    </row>
    <row r="353" spans="1:12" s="14" customFormat="1" ht="15" customHeight="1" x14ac:dyDescent="0.15">
      <c r="A353" s="671"/>
      <c r="B353" s="1"/>
      <c r="C353" s="1"/>
      <c r="D353" s="1"/>
      <c r="E353" s="1"/>
      <c r="F353" s="1"/>
      <c r="G353" s="1"/>
      <c r="H353" s="1"/>
      <c r="I353" s="1"/>
      <c r="J353" s="1"/>
      <c r="K353" s="1"/>
      <c r="L353" s="1"/>
    </row>
    <row r="354" spans="1:12" s="14" customFormat="1" ht="15" customHeight="1" x14ac:dyDescent="0.15">
      <c r="A354" s="671"/>
      <c r="B354" s="1"/>
      <c r="C354" s="1"/>
      <c r="D354" s="1"/>
      <c r="E354" s="1"/>
      <c r="F354" s="1"/>
      <c r="G354" s="1"/>
      <c r="H354" s="1"/>
      <c r="I354" s="1"/>
      <c r="J354" s="1"/>
      <c r="K354" s="1"/>
      <c r="L354" s="1"/>
    </row>
    <row r="355" spans="1:12" s="14" customFormat="1" ht="15" customHeight="1" x14ac:dyDescent="0.15">
      <c r="A355" s="671"/>
      <c r="B355" s="1"/>
      <c r="C355" s="1"/>
      <c r="D355" s="1"/>
      <c r="E355" s="1"/>
      <c r="F355" s="1"/>
      <c r="G355" s="1"/>
      <c r="H355" s="1"/>
      <c r="I355" s="1"/>
      <c r="J355" s="1"/>
      <c r="K355" s="1"/>
      <c r="L355" s="1"/>
    </row>
    <row r="356" spans="1:12" s="14" customFormat="1" ht="15" customHeight="1" x14ac:dyDescent="0.15">
      <c r="A356" s="671"/>
      <c r="B356" s="1"/>
      <c r="C356" s="1"/>
      <c r="D356" s="1"/>
      <c r="E356" s="1"/>
      <c r="F356" s="1"/>
      <c r="G356" s="1"/>
      <c r="H356" s="1"/>
      <c r="I356" s="1"/>
      <c r="J356" s="1"/>
      <c r="K356" s="1"/>
      <c r="L356" s="1"/>
    </row>
    <row r="357" spans="1:12" s="14" customFormat="1" ht="15" customHeight="1" x14ac:dyDescent="0.15">
      <c r="A357" s="671"/>
      <c r="B357" s="1"/>
      <c r="C357" s="1"/>
      <c r="D357" s="1"/>
      <c r="E357" s="1"/>
      <c r="F357" s="1"/>
      <c r="G357" s="1"/>
      <c r="H357" s="1"/>
      <c r="I357" s="1"/>
      <c r="J357" s="1"/>
      <c r="K357" s="1"/>
      <c r="L357" s="1"/>
    </row>
    <row r="358" spans="1:12" s="14" customFormat="1" ht="15" customHeight="1" x14ac:dyDescent="0.15">
      <c r="A358" s="671"/>
      <c r="B358" s="1"/>
      <c r="C358" s="1"/>
      <c r="D358" s="1"/>
      <c r="E358" s="1"/>
      <c r="F358" s="1"/>
      <c r="G358" s="1"/>
      <c r="H358" s="1"/>
      <c r="I358" s="1"/>
      <c r="J358" s="1"/>
      <c r="K358" s="1"/>
      <c r="L358" s="1"/>
    </row>
    <row r="377" spans="1:1" ht="15" customHeight="1" x14ac:dyDescent="0.15">
      <c r="A377" s="671" t="s">
        <v>342</v>
      </c>
    </row>
    <row r="378" spans="1:1" ht="13.2" x14ac:dyDescent="0.15"/>
    <row r="379" spans="1:1" ht="13.2" x14ac:dyDescent="0.15"/>
    <row r="380" spans="1:1" ht="13.2" x14ac:dyDescent="0.15"/>
    <row r="381" spans="1:1" ht="13.2" x14ac:dyDescent="0.15"/>
    <row r="382" spans="1:1" ht="13.2" x14ac:dyDescent="0.15"/>
    <row r="383" spans="1:1" ht="13.2" x14ac:dyDescent="0.15"/>
    <row r="384" spans="1:1" ht="13.2" x14ac:dyDescent="0.15"/>
    <row r="385" spans="1:12" ht="13.2" x14ac:dyDescent="0.15"/>
    <row r="386" spans="1:12" s="359" customFormat="1" ht="13.2" x14ac:dyDescent="0.15">
      <c r="A386" s="671"/>
      <c r="B386" s="355"/>
      <c r="C386" s="355"/>
      <c r="D386" s="355"/>
      <c r="E386" s="355"/>
      <c r="F386" s="355"/>
      <c r="G386" s="355"/>
      <c r="H386" s="355"/>
      <c r="I386" s="355"/>
      <c r="J386" s="355"/>
      <c r="K386" s="355"/>
      <c r="L386" s="601"/>
    </row>
    <row r="387" spans="1:12" s="359" customFormat="1" ht="13.2" x14ac:dyDescent="0.15">
      <c r="A387" s="671"/>
      <c r="B387" s="355"/>
      <c r="C387" s="355"/>
      <c r="D387" s="355"/>
      <c r="E387" s="355"/>
      <c r="F387" s="355"/>
      <c r="G387" s="355"/>
      <c r="H387" s="355"/>
      <c r="I387" s="355"/>
      <c r="J387" s="355"/>
      <c r="K387" s="355"/>
      <c r="L387" s="601"/>
    </row>
    <row r="388" spans="1:12" s="359" customFormat="1" ht="13.2" x14ac:dyDescent="0.15">
      <c r="A388" s="671"/>
      <c r="B388" s="355"/>
      <c r="C388" s="355"/>
      <c r="D388" s="355"/>
      <c r="E388" s="355"/>
      <c r="F388" s="355"/>
      <c r="G388" s="355"/>
      <c r="H388" s="355"/>
      <c r="I388" s="355"/>
      <c r="J388" s="355"/>
      <c r="K388" s="355"/>
      <c r="L388" s="601"/>
    </row>
    <row r="389" spans="1:12" s="359" customFormat="1" ht="13.2" x14ac:dyDescent="0.15">
      <c r="A389" s="671"/>
      <c r="B389" s="355"/>
      <c r="C389" s="355"/>
      <c r="D389" s="355"/>
      <c r="E389" s="355"/>
      <c r="F389" s="355"/>
      <c r="G389" s="355"/>
      <c r="H389" s="355"/>
      <c r="I389" s="355"/>
      <c r="J389" s="355"/>
      <c r="K389" s="355"/>
      <c r="L389" s="601"/>
    </row>
    <row r="390" spans="1:12" s="359" customFormat="1" ht="13.2" x14ac:dyDescent="0.15">
      <c r="A390" s="671"/>
      <c r="B390" s="355"/>
      <c r="C390" s="355"/>
      <c r="D390" s="355"/>
      <c r="E390" s="355"/>
      <c r="F390" s="355"/>
      <c r="G390" s="355"/>
      <c r="H390" s="355"/>
      <c r="I390" s="355"/>
      <c r="J390" s="355"/>
      <c r="K390" s="355"/>
      <c r="L390" s="601"/>
    </row>
    <row r="391" spans="1:12" s="359" customFormat="1" ht="13.2" x14ac:dyDescent="0.15">
      <c r="A391" s="671"/>
      <c r="B391" s="355"/>
      <c r="C391" s="355"/>
      <c r="D391" s="355"/>
      <c r="E391" s="355"/>
      <c r="F391" s="355"/>
      <c r="G391" s="355"/>
      <c r="H391" s="355"/>
      <c r="I391" s="355"/>
      <c r="J391" s="355"/>
      <c r="K391" s="355"/>
      <c r="L391" s="601"/>
    </row>
    <row r="392" spans="1:12" s="359" customFormat="1" ht="13.2" x14ac:dyDescent="0.15">
      <c r="A392" s="671"/>
      <c r="B392" s="355"/>
      <c r="C392" s="355"/>
      <c r="D392" s="355"/>
      <c r="E392" s="355"/>
      <c r="F392" s="355"/>
      <c r="G392" s="355"/>
      <c r="H392" s="355"/>
      <c r="I392" s="355"/>
      <c r="J392" s="355"/>
      <c r="K392" s="355"/>
      <c r="L392" s="601"/>
    </row>
    <row r="393" spans="1:12" s="359" customFormat="1" ht="13.2" x14ac:dyDescent="0.15">
      <c r="A393" s="671"/>
      <c r="B393" s="355"/>
      <c r="C393" s="355"/>
      <c r="D393" s="355"/>
      <c r="E393" s="355"/>
      <c r="F393" s="355"/>
      <c r="G393" s="355"/>
      <c r="H393" s="355"/>
      <c r="I393" s="355"/>
      <c r="J393" s="355"/>
      <c r="K393" s="355"/>
      <c r="L393" s="601"/>
    </row>
    <row r="394" spans="1:12" s="359" customFormat="1" ht="13.2" x14ac:dyDescent="0.15">
      <c r="A394" s="671"/>
      <c r="B394" s="355"/>
      <c r="C394" s="355"/>
      <c r="D394" s="355"/>
      <c r="E394" s="355"/>
      <c r="F394" s="355"/>
      <c r="G394" s="355"/>
      <c r="H394" s="355"/>
      <c r="I394" s="355"/>
      <c r="J394" s="355"/>
      <c r="K394" s="355"/>
      <c r="L394" s="601"/>
    </row>
    <row r="395" spans="1:12" s="359" customFormat="1" ht="13.2" x14ac:dyDescent="0.15">
      <c r="A395" s="671"/>
      <c r="B395" s="355"/>
      <c r="C395" s="355"/>
      <c r="D395" s="355"/>
      <c r="E395" s="355"/>
      <c r="F395" s="355"/>
      <c r="G395" s="355"/>
      <c r="H395" s="355"/>
      <c r="I395" s="355"/>
      <c r="J395" s="355"/>
      <c r="K395" s="355"/>
      <c r="L395" s="601"/>
    </row>
    <row r="396" spans="1:12" s="359" customFormat="1" ht="13.2" x14ac:dyDescent="0.15">
      <c r="A396" s="671"/>
      <c r="B396" s="355"/>
      <c r="C396" s="355"/>
      <c r="D396" s="355"/>
      <c r="E396" s="355"/>
      <c r="F396" s="355"/>
      <c r="G396" s="355"/>
      <c r="H396" s="355"/>
      <c r="I396" s="355"/>
      <c r="J396" s="355"/>
      <c r="K396" s="355"/>
      <c r="L396" s="601"/>
    </row>
    <row r="397" spans="1:12" s="359" customFormat="1" ht="13.2" x14ac:dyDescent="0.15">
      <c r="A397" s="671"/>
      <c r="B397" s="355"/>
      <c r="C397" s="355"/>
      <c r="D397" s="355"/>
      <c r="E397" s="355"/>
      <c r="F397" s="355"/>
      <c r="G397" s="355"/>
      <c r="H397" s="355"/>
      <c r="I397" s="355"/>
      <c r="J397" s="355"/>
      <c r="K397" s="355"/>
      <c r="L397" s="601"/>
    </row>
    <row r="398" spans="1:12" s="359" customFormat="1" ht="13.2" x14ac:dyDescent="0.15">
      <c r="A398" s="671"/>
      <c r="B398" s="355"/>
      <c r="C398" s="355"/>
      <c r="D398" s="355"/>
      <c r="E398" s="355"/>
      <c r="F398" s="355"/>
      <c r="G398" s="355"/>
      <c r="H398" s="355"/>
      <c r="I398" s="355"/>
      <c r="J398" s="355"/>
      <c r="K398" s="355"/>
      <c r="L398" s="601"/>
    </row>
    <row r="399" spans="1:12" s="359" customFormat="1" ht="13.2" x14ac:dyDescent="0.15">
      <c r="A399" s="671"/>
      <c r="B399" s="355"/>
      <c r="C399" s="355"/>
      <c r="D399" s="355"/>
      <c r="E399" s="355"/>
      <c r="F399" s="355"/>
      <c r="G399" s="355"/>
      <c r="H399" s="355"/>
      <c r="I399" s="355"/>
      <c r="J399" s="355"/>
      <c r="K399" s="355"/>
      <c r="L399" s="601"/>
    </row>
    <row r="400" spans="1:12" s="359" customFormat="1" ht="13.2" x14ac:dyDescent="0.15">
      <c r="A400" s="671"/>
      <c r="B400" s="355"/>
      <c r="C400" s="355"/>
      <c r="D400" s="355"/>
      <c r="E400" s="355"/>
      <c r="F400" s="355"/>
      <c r="G400" s="355"/>
      <c r="H400" s="355"/>
      <c r="I400" s="355"/>
      <c r="J400" s="355"/>
      <c r="K400" s="355"/>
      <c r="L400" s="601"/>
    </row>
    <row r="401" spans="1:12" s="359" customFormat="1" ht="13.2" x14ac:dyDescent="0.15">
      <c r="A401" s="671"/>
      <c r="B401" s="355"/>
      <c r="C401" s="355"/>
      <c r="D401" s="355"/>
      <c r="E401" s="355"/>
      <c r="F401" s="355"/>
      <c r="G401" s="355"/>
      <c r="H401" s="355"/>
      <c r="I401" s="355"/>
      <c r="J401" s="355"/>
      <c r="K401" s="355"/>
      <c r="L401" s="601"/>
    </row>
    <row r="402" spans="1:12" ht="13.2" x14ac:dyDescent="0.15"/>
    <row r="403" spans="1:12" ht="13.2" x14ac:dyDescent="0.15"/>
    <row r="404" spans="1:12" ht="13.2" x14ac:dyDescent="0.15"/>
    <row r="405" spans="1:12" ht="13.2" x14ac:dyDescent="0.15"/>
    <row r="406" spans="1:12" ht="13.2" x14ac:dyDescent="0.15"/>
    <row r="407" spans="1:12" ht="13.2" x14ac:dyDescent="0.15"/>
    <row r="408" spans="1:12" ht="13.2" x14ac:dyDescent="0.15"/>
    <row r="409" spans="1:12" ht="15" customHeight="1" x14ac:dyDescent="0.15">
      <c r="A409" s="671" t="s">
        <v>513</v>
      </c>
    </row>
    <row r="410" spans="1:12" s="14" customFormat="1" ht="15" customHeight="1" x14ac:dyDescent="0.15">
      <c r="A410" s="671"/>
      <c r="B410" s="1"/>
      <c r="C410" s="1"/>
      <c r="D410" s="1"/>
      <c r="E410" s="1"/>
      <c r="F410" s="1"/>
      <c r="G410" s="1"/>
      <c r="H410" s="1"/>
      <c r="I410" s="1"/>
      <c r="J410" s="1"/>
      <c r="K410" s="1"/>
      <c r="L410" s="1"/>
    </row>
    <row r="411" spans="1:12" s="14" customFormat="1" ht="15" customHeight="1" x14ac:dyDescent="0.15">
      <c r="A411" s="671"/>
      <c r="B411" s="1"/>
      <c r="C411" s="1"/>
      <c r="D411" s="1"/>
      <c r="E411" s="1"/>
      <c r="F411" s="1"/>
      <c r="G411" s="1"/>
      <c r="H411" s="1"/>
      <c r="I411" s="1"/>
      <c r="J411" s="1"/>
      <c r="K411" s="1"/>
      <c r="L411" s="1"/>
    </row>
    <row r="412" spans="1:12" s="14" customFormat="1" ht="15" customHeight="1" x14ac:dyDescent="0.15">
      <c r="A412" s="671"/>
      <c r="B412" s="1"/>
      <c r="C412" s="1"/>
      <c r="D412" s="1"/>
      <c r="E412" s="1"/>
      <c r="F412" s="1"/>
      <c r="G412" s="1"/>
      <c r="H412" s="1"/>
      <c r="I412" s="1"/>
      <c r="J412" s="1"/>
      <c r="K412" s="1"/>
      <c r="L412" s="1"/>
    </row>
    <row r="413" spans="1:12" s="14" customFormat="1" ht="15" customHeight="1" x14ac:dyDescent="0.15">
      <c r="A413" s="671"/>
      <c r="B413" s="1"/>
      <c r="C413" s="1"/>
      <c r="D413" s="1"/>
      <c r="E413" s="1"/>
      <c r="F413" s="1"/>
      <c r="G413" s="1"/>
      <c r="H413" s="1"/>
      <c r="I413" s="1"/>
      <c r="J413" s="1"/>
      <c r="K413" s="1"/>
      <c r="L413" s="1"/>
    </row>
    <row r="414" spans="1:12" s="14" customFormat="1" ht="15" customHeight="1" x14ac:dyDescent="0.15">
      <c r="A414" s="671"/>
      <c r="B414" s="1"/>
      <c r="C414" s="1"/>
      <c r="D414" s="1"/>
      <c r="E414" s="1"/>
      <c r="F414" s="1"/>
      <c r="G414" s="1"/>
      <c r="H414" s="1"/>
      <c r="I414" s="1"/>
      <c r="J414" s="1"/>
      <c r="K414" s="1"/>
      <c r="L414" s="1"/>
    </row>
    <row r="415" spans="1:12" s="14" customFormat="1" ht="15" customHeight="1" x14ac:dyDescent="0.15">
      <c r="A415" s="671"/>
      <c r="B415" s="1"/>
      <c r="C415" s="1"/>
      <c r="D415" s="1"/>
      <c r="E415" s="1"/>
      <c r="F415" s="1"/>
      <c r="G415" s="1"/>
      <c r="H415" s="1"/>
      <c r="I415" s="1"/>
      <c r="J415" s="1"/>
      <c r="K415" s="1"/>
      <c r="L415" s="1"/>
    </row>
    <row r="416" spans="1:12" s="14" customFormat="1" ht="15" customHeight="1" x14ac:dyDescent="0.15">
      <c r="A416" s="671"/>
      <c r="B416" s="1"/>
      <c r="C416" s="1"/>
      <c r="D416" s="1"/>
      <c r="E416" s="1"/>
      <c r="F416" s="1"/>
      <c r="G416" s="1"/>
      <c r="H416" s="1"/>
      <c r="I416" s="1"/>
      <c r="J416" s="1"/>
      <c r="K416" s="1"/>
      <c r="L416" s="1"/>
    </row>
    <row r="417" spans="1:13" s="14" customFormat="1" ht="15" customHeight="1" x14ac:dyDescent="0.15">
      <c r="A417" s="671"/>
      <c r="B417" s="1"/>
      <c r="C417" s="1"/>
      <c r="D417" s="1"/>
      <c r="E417" s="1"/>
      <c r="F417" s="1"/>
      <c r="G417" s="1"/>
      <c r="H417" s="1"/>
      <c r="I417" s="1"/>
      <c r="J417" s="1"/>
      <c r="K417" s="1"/>
      <c r="L417" s="1"/>
    </row>
    <row r="418" spans="1:13" s="14" customFormat="1" ht="15" customHeight="1" x14ac:dyDescent="0.15">
      <c r="A418" s="671"/>
      <c r="B418" s="1"/>
      <c r="C418" s="1"/>
      <c r="D418" s="1"/>
      <c r="E418" s="1"/>
      <c r="F418" s="1"/>
      <c r="G418" s="1"/>
      <c r="H418" s="1"/>
      <c r="I418" s="1"/>
      <c r="J418" s="1"/>
      <c r="K418" s="1"/>
      <c r="L418" s="1"/>
    </row>
    <row r="419" spans="1:13" s="14" customFormat="1" ht="15" customHeight="1" x14ac:dyDescent="0.15">
      <c r="A419" s="671"/>
      <c r="B419" s="1"/>
      <c r="C419" s="1"/>
      <c r="D419" s="1"/>
      <c r="E419" s="1"/>
      <c r="F419" s="1"/>
      <c r="G419" s="1"/>
      <c r="H419" s="1"/>
      <c r="I419" s="1"/>
      <c r="J419" s="1"/>
      <c r="K419" s="1"/>
      <c r="L419" s="1"/>
    </row>
    <row r="420" spans="1:13" s="14" customFormat="1" ht="15" customHeight="1" x14ac:dyDescent="0.15">
      <c r="A420" s="671"/>
      <c r="B420" s="1"/>
      <c r="C420" s="1"/>
      <c r="D420" s="1"/>
      <c r="E420" s="1"/>
      <c r="F420" s="1"/>
      <c r="G420" s="1"/>
      <c r="H420" s="1"/>
      <c r="I420" s="1"/>
      <c r="J420" s="1"/>
      <c r="K420" s="1"/>
      <c r="L420" s="1"/>
    </row>
    <row r="421" spans="1:13" s="14" customFormat="1" ht="15" customHeight="1" x14ac:dyDescent="0.15">
      <c r="A421" s="671"/>
      <c r="B421" s="1"/>
      <c r="C421" s="1"/>
      <c r="D421" s="1"/>
      <c r="E421" s="1"/>
      <c r="F421" s="1"/>
      <c r="G421" s="1"/>
      <c r="H421" s="1"/>
      <c r="I421" s="1"/>
      <c r="J421" s="1"/>
      <c r="K421" s="1"/>
      <c r="L421" s="1"/>
    </row>
    <row r="422" spans="1:13" s="14" customFormat="1" ht="15" customHeight="1" x14ac:dyDescent="0.15">
      <c r="A422" s="671"/>
      <c r="B422" s="1"/>
      <c r="C422" s="1"/>
      <c r="D422" s="1"/>
      <c r="E422" s="1"/>
      <c r="F422" s="1"/>
      <c r="G422" s="1"/>
      <c r="H422" s="1"/>
      <c r="I422" s="1"/>
      <c r="J422" s="1"/>
      <c r="K422" s="1"/>
      <c r="L422" s="1"/>
    </row>
    <row r="423" spans="1:13" ht="15" customHeight="1" x14ac:dyDescent="0.15">
      <c r="A423" s="671" t="s">
        <v>514</v>
      </c>
    </row>
    <row r="424" spans="1:13" s="14" customFormat="1" ht="15" customHeight="1" x14ac:dyDescent="0.15">
      <c r="A424" s="671"/>
      <c r="B424" s="1"/>
      <c r="C424" s="1"/>
      <c r="D424" s="1"/>
      <c r="E424" s="1"/>
      <c r="F424" s="1"/>
      <c r="G424" s="1"/>
      <c r="H424" s="1"/>
      <c r="I424" s="1"/>
      <c r="J424" s="1"/>
      <c r="K424" s="1"/>
      <c r="L424" s="1"/>
    </row>
    <row r="425" spans="1:13" s="14" customFormat="1" ht="15" customHeight="1" x14ac:dyDescent="0.15">
      <c r="A425" s="671"/>
      <c r="B425" s="1"/>
      <c r="C425" s="1"/>
      <c r="D425" s="1"/>
      <c r="E425" s="1"/>
      <c r="F425" s="1"/>
      <c r="G425" s="1"/>
      <c r="H425" s="1"/>
      <c r="I425" s="1"/>
      <c r="J425" s="1"/>
      <c r="K425" s="1"/>
      <c r="L425" s="1"/>
    </row>
    <row r="426" spans="1:13" s="14" customFormat="1" ht="15" customHeight="1" x14ac:dyDescent="0.15">
      <c r="A426" s="671"/>
      <c r="B426" s="1"/>
      <c r="C426" s="1"/>
      <c r="D426" s="1"/>
      <c r="E426" s="1"/>
      <c r="F426" s="1"/>
      <c r="G426" s="1"/>
      <c r="H426" s="1"/>
      <c r="I426" s="1"/>
      <c r="J426" s="1"/>
      <c r="K426" s="1"/>
      <c r="L426" s="1"/>
    </row>
    <row r="427" spans="1:13" s="14" customFormat="1" ht="15" customHeight="1" x14ac:dyDescent="0.15">
      <c r="A427" s="671"/>
      <c r="B427" s="1"/>
      <c r="C427" s="1"/>
      <c r="D427" s="1"/>
      <c r="E427" s="1"/>
      <c r="F427" s="1"/>
      <c r="G427" s="1"/>
      <c r="H427" s="1"/>
      <c r="I427" s="1"/>
      <c r="J427" s="1"/>
      <c r="K427" s="1"/>
      <c r="L427" s="1"/>
    </row>
    <row r="428" spans="1:13" s="14" customFormat="1" ht="15" customHeight="1" x14ac:dyDescent="0.15">
      <c r="A428" s="671"/>
      <c r="B428" s="1"/>
      <c r="C428" s="1"/>
      <c r="D428" s="1"/>
      <c r="E428" s="1"/>
      <c r="F428" s="1"/>
      <c r="G428" s="1"/>
      <c r="H428" s="1"/>
      <c r="I428" s="1"/>
      <c r="J428" s="1"/>
      <c r="K428" s="1"/>
      <c r="L428" s="1"/>
    </row>
    <row r="429" spans="1:13" s="14" customFormat="1" ht="15" customHeight="1" x14ac:dyDescent="0.15">
      <c r="A429" s="671"/>
      <c r="B429" s="1"/>
      <c r="C429" s="1"/>
      <c r="D429" s="1"/>
      <c r="E429" s="1"/>
      <c r="F429" s="1"/>
      <c r="G429" s="1"/>
      <c r="H429" s="1"/>
      <c r="I429" s="1"/>
      <c r="J429" s="1"/>
      <c r="K429" s="1"/>
      <c r="L429" s="1"/>
      <c r="M429" s="360"/>
    </row>
    <row r="430" spans="1:13" s="14" customFormat="1" ht="15" customHeight="1" x14ac:dyDescent="0.15">
      <c r="A430" s="671"/>
      <c r="B430" s="1"/>
      <c r="C430" s="1"/>
      <c r="D430" s="1"/>
      <c r="E430" s="1"/>
      <c r="F430" s="1"/>
      <c r="G430" s="1"/>
      <c r="H430" s="1"/>
      <c r="I430" s="1"/>
      <c r="J430" s="1"/>
      <c r="K430" s="1"/>
      <c r="L430" s="1"/>
    </row>
    <row r="431" spans="1:13" s="14" customFormat="1" ht="15" customHeight="1" x14ac:dyDescent="0.15">
      <c r="A431" s="671"/>
      <c r="B431" s="1"/>
      <c r="C431" s="1"/>
      <c r="D431" s="1"/>
      <c r="E431" s="1"/>
      <c r="F431" s="1"/>
      <c r="G431" s="1"/>
      <c r="H431" s="1"/>
      <c r="I431" s="1"/>
      <c r="J431" s="1"/>
      <c r="K431" s="1"/>
      <c r="L431" s="1"/>
    </row>
    <row r="432" spans="1:13" s="14" customFormat="1" ht="15" customHeight="1" x14ac:dyDescent="0.15">
      <c r="A432" s="671"/>
      <c r="B432" s="1"/>
      <c r="C432" s="1"/>
      <c r="D432" s="1"/>
      <c r="E432" s="1"/>
      <c r="F432" s="1"/>
      <c r="G432" s="1"/>
      <c r="H432" s="1"/>
      <c r="I432" s="1"/>
      <c r="J432" s="1"/>
      <c r="K432" s="1"/>
      <c r="L432" s="1"/>
    </row>
    <row r="433" spans="1:12" s="14" customFormat="1" ht="15" customHeight="1" x14ac:dyDescent="0.15">
      <c r="A433" s="671"/>
      <c r="B433" s="1"/>
      <c r="C433" s="1"/>
      <c r="D433" s="1"/>
      <c r="E433" s="1"/>
      <c r="F433" s="1"/>
      <c r="G433" s="1"/>
      <c r="H433" s="1"/>
      <c r="I433" s="1"/>
      <c r="J433" s="1"/>
      <c r="K433" s="1"/>
      <c r="L433" s="1"/>
    </row>
    <row r="434" spans="1:12" s="14" customFormat="1" ht="15" customHeight="1" x14ac:dyDescent="0.15">
      <c r="A434" s="671"/>
      <c r="B434" s="1"/>
      <c r="C434" s="1"/>
      <c r="D434" s="1"/>
      <c r="E434" s="1"/>
      <c r="F434" s="1"/>
      <c r="G434" s="1"/>
      <c r="H434" s="1"/>
      <c r="I434" s="1"/>
      <c r="J434" s="1"/>
      <c r="K434" s="1"/>
      <c r="L434" s="1"/>
    </row>
    <row r="435" spans="1:12" s="14" customFormat="1" ht="15" customHeight="1" x14ac:dyDescent="0.15">
      <c r="A435" s="671"/>
      <c r="B435" s="1"/>
      <c r="C435" s="1"/>
      <c r="D435" s="1"/>
      <c r="E435" s="1"/>
      <c r="F435" s="1"/>
      <c r="G435" s="1"/>
      <c r="H435" s="1"/>
      <c r="I435" s="1"/>
      <c r="J435" s="1"/>
      <c r="K435" s="1"/>
      <c r="L435" s="1"/>
    </row>
    <row r="436" spans="1:12" s="14" customFormat="1" ht="9.9" customHeight="1" x14ac:dyDescent="0.15">
      <c r="A436" s="671"/>
      <c r="B436" s="1"/>
      <c r="C436" s="1"/>
      <c r="D436" s="1"/>
      <c r="E436" s="1"/>
      <c r="F436" s="1"/>
      <c r="G436" s="1"/>
      <c r="H436" s="1"/>
      <c r="I436" s="1"/>
      <c r="J436" s="1"/>
      <c r="K436" s="1"/>
      <c r="L436" s="1"/>
    </row>
    <row r="437" spans="1:12" s="14" customFormat="1" ht="15" customHeight="1" x14ac:dyDescent="0.15">
      <c r="A437" s="671"/>
      <c r="B437" s="1"/>
      <c r="C437" s="1" t="s">
        <v>934</v>
      </c>
      <c r="D437" s="1"/>
      <c r="E437" s="1"/>
      <c r="F437" s="1"/>
      <c r="G437" s="1"/>
      <c r="H437" s="1"/>
      <c r="I437" s="1"/>
      <c r="J437" s="1"/>
      <c r="K437" s="1"/>
      <c r="L437" s="1"/>
    </row>
    <row r="438" spans="1:12" s="14" customFormat="1" ht="15" customHeight="1" x14ac:dyDescent="0.15">
      <c r="A438" s="671"/>
      <c r="B438" s="1"/>
      <c r="C438" s="1"/>
      <c r="D438" s="1"/>
      <c r="E438" s="1"/>
      <c r="F438" s="1"/>
      <c r="G438" s="1"/>
      <c r="H438" s="1"/>
      <c r="I438" s="1"/>
      <c r="J438" s="1"/>
      <c r="K438" s="1"/>
      <c r="L438" s="1"/>
    </row>
    <row r="439" spans="1:12" ht="15" customHeight="1" x14ac:dyDescent="0.15">
      <c r="A439" s="671" t="s">
        <v>675</v>
      </c>
    </row>
    <row r="440" spans="1:12" s="14" customFormat="1" ht="15" customHeight="1" x14ac:dyDescent="0.15">
      <c r="A440" s="671"/>
      <c r="B440" s="1"/>
      <c r="C440" s="1"/>
      <c r="D440" s="1"/>
      <c r="E440" s="1"/>
      <c r="F440" s="1"/>
      <c r="G440" s="1"/>
      <c r="H440" s="1"/>
      <c r="I440" s="1"/>
      <c r="J440" s="1"/>
      <c r="K440" s="1"/>
      <c r="L440" s="1"/>
    </row>
    <row r="441" spans="1:12" s="14" customFormat="1" ht="15" customHeight="1" x14ac:dyDescent="0.15">
      <c r="A441" s="671"/>
      <c r="B441" s="1"/>
      <c r="C441" s="1"/>
      <c r="D441" s="1"/>
      <c r="E441" s="1"/>
      <c r="F441" s="1"/>
      <c r="G441" s="1"/>
      <c r="H441" s="1"/>
      <c r="I441" s="1"/>
      <c r="J441" s="1"/>
      <c r="K441" s="1"/>
      <c r="L441" s="1"/>
    </row>
    <row r="442" spans="1:12" s="14" customFormat="1" ht="15" customHeight="1" x14ac:dyDescent="0.15">
      <c r="A442" s="671"/>
      <c r="B442" s="1"/>
      <c r="C442" s="1"/>
      <c r="D442" s="1"/>
      <c r="E442" s="1"/>
      <c r="F442" s="1"/>
      <c r="G442" s="1"/>
      <c r="H442" s="1"/>
      <c r="I442" s="1"/>
      <c r="J442" s="1"/>
      <c r="K442" s="1"/>
      <c r="L442" s="1"/>
    </row>
    <row r="443" spans="1:12" s="14" customFormat="1" ht="15" customHeight="1" x14ac:dyDescent="0.15">
      <c r="A443" s="671"/>
      <c r="B443" s="1"/>
      <c r="C443" s="1"/>
      <c r="D443" s="1"/>
      <c r="E443" s="1"/>
      <c r="F443" s="1"/>
      <c r="G443" s="1"/>
      <c r="H443" s="1"/>
      <c r="I443" s="1"/>
      <c r="J443" s="1"/>
      <c r="K443" s="1"/>
      <c r="L443" s="1"/>
    </row>
    <row r="444" spans="1:12" s="14" customFormat="1" ht="15" customHeight="1" x14ac:dyDescent="0.15">
      <c r="A444" s="671"/>
      <c r="B444" s="1"/>
      <c r="C444" s="1"/>
      <c r="D444" s="1"/>
      <c r="E444" s="1"/>
      <c r="F444" s="1"/>
      <c r="G444" s="1"/>
      <c r="H444" s="1"/>
      <c r="I444" s="1"/>
      <c r="J444" s="1"/>
      <c r="K444" s="1"/>
      <c r="L444" s="1"/>
    </row>
    <row r="445" spans="1:12" s="14" customFormat="1" ht="15" customHeight="1" x14ac:dyDescent="0.15">
      <c r="A445" s="671"/>
      <c r="B445" s="1"/>
      <c r="C445" s="1"/>
      <c r="D445" s="1"/>
      <c r="E445" s="1"/>
      <c r="F445" s="1"/>
      <c r="G445" s="1"/>
      <c r="H445" s="1"/>
      <c r="I445" s="1"/>
      <c r="J445" s="1"/>
      <c r="K445" s="1"/>
      <c r="L445" s="1"/>
    </row>
    <row r="446" spans="1:12" s="14" customFormat="1" ht="15" customHeight="1" x14ac:dyDescent="0.15">
      <c r="A446" s="671"/>
      <c r="B446" s="1"/>
      <c r="C446" s="1"/>
      <c r="D446" s="1"/>
      <c r="E446" s="1"/>
      <c r="F446" s="1"/>
      <c r="G446" s="1"/>
      <c r="H446" s="1"/>
      <c r="I446" s="1"/>
      <c r="J446" s="1"/>
      <c r="K446" s="1"/>
      <c r="L446" s="1"/>
    </row>
    <row r="447" spans="1:12" s="14" customFormat="1" ht="15" customHeight="1" x14ac:dyDescent="0.15">
      <c r="A447" s="671"/>
      <c r="B447" s="1"/>
      <c r="C447" s="1"/>
      <c r="D447" s="1"/>
      <c r="E447" s="1"/>
      <c r="F447" s="1"/>
      <c r="G447" s="1"/>
      <c r="H447" s="1"/>
      <c r="I447" s="1"/>
      <c r="J447" s="1"/>
      <c r="K447" s="1"/>
      <c r="L447" s="1"/>
    </row>
    <row r="448" spans="1:12" s="14" customFormat="1" ht="15" customHeight="1" x14ac:dyDescent="0.15">
      <c r="A448" s="671"/>
      <c r="B448" s="1"/>
      <c r="C448" s="1"/>
      <c r="D448" s="1"/>
      <c r="E448" s="1"/>
      <c r="F448" s="1"/>
      <c r="G448" s="1"/>
      <c r="H448" s="1"/>
      <c r="I448" s="1"/>
      <c r="J448" s="1"/>
      <c r="K448" s="1"/>
      <c r="L448" s="1"/>
    </row>
    <row r="449" spans="1:12" s="14" customFormat="1" ht="15" customHeight="1" x14ac:dyDescent="0.15">
      <c r="A449" s="671"/>
      <c r="B449" s="1"/>
      <c r="C449" s="1"/>
      <c r="D449" s="1"/>
      <c r="E449" s="1"/>
      <c r="F449" s="1"/>
      <c r="G449" s="1"/>
      <c r="H449" s="1"/>
      <c r="I449" s="1"/>
      <c r="J449" s="1"/>
      <c r="K449" s="1"/>
      <c r="L449" s="1"/>
    </row>
    <row r="450" spans="1:12" s="14" customFormat="1" ht="15" customHeight="1" x14ac:dyDescent="0.15">
      <c r="A450" s="671"/>
      <c r="B450" s="1"/>
      <c r="C450" s="1"/>
      <c r="D450" s="1"/>
      <c r="E450" s="1"/>
      <c r="F450" s="1"/>
      <c r="G450" s="1"/>
      <c r="H450" s="1"/>
      <c r="I450" s="1"/>
      <c r="J450" s="1"/>
      <c r="K450" s="1"/>
      <c r="L450" s="1"/>
    </row>
    <row r="451" spans="1:12" s="14" customFormat="1" ht="15" customHeight="1" x14ac:dyDescent="0.15">
      <c r="A451" s="671"/>
      <c r="B451" s="1"/>
      <c r="C451" s="1"/>
      <c r="D451" s="1"/>
      <c r="E451" s="1"/>
      <c r="F451" s="1"/>
      <c r="G451" s="1"/>
      <c r="H451" s="1"/>
      <c r="I451" s="1"/>
      <c r="J451" s="1"/>
      <c r="K451" s="1"/>
      <c r="L451" s="1"/>
    </row>
    <row r="452" spans="1:12" s="14" customFormat="1" ht="9.9" customHeight="1" x14ac:dyDescent="0.15">
      <c r="A452" s="671"/>
      <c r="B452" s="1"/>
      <c r="C452" s="1"/>
      <c r="D452" s="1"/>
      <c r="E452" s="1"/>
      <c r="F452" s="1"/>
      <c r="G452" s="1"/>
      <c r="H452" s="1"/>
      <c r="I452" s="1"/>
      <c r="J452" s="1"/>
      <c r="K452" s="1"/>
      <c r="L452" s="1"/>
    </row>
    <row r="453" spans="1:12" s="14" customFormat="1" ht="15" customHeight="1" x14ac:dyDescent="0.15">
      <c r="A453" s="671"/>
      <c r="B453" s="1"/>
      <c r="C453" s="1" t="s">
        <v>934</v>
      </c>
      <c r="D453" s="1"/>
      <c r="E453" s="1"/>
      <c r="F453" s="1"/>
      <c r="G453" s="1"/>
      <c r="H453" s="1"/>
      <c r="I453" s="1"/>
      <c r="J453" s="1"/>
      <c r="K453" s="1"/>
      <c r="L453" s="1"/>
    </row>
    <row r="454" spans="1:12" s="14" customFormat="1" ht="15" customHeight="1" x14ac:dyDescent="0.15">
      <c r="A454" s="671"/>
      <c r="B454" s="1"/>
      <c r="C454" s="1"/>
      <c r="D454" s="1"/>
      <c r="E454" s="1"/>
      <c r="F454" s="1"/>
      <c r="G454" s="1"/>
      <c r="H454" s="1"/>
      <c r="I454" s="1"/>
      <c r="J454" s="1"/>
      <c r="K454" s="1"/>
      <c r="L454" s="1"/>
    </row>
    <row r="455" spans="1:12" ht="15" customHeight="1" x14ac:dyDescent="0.15">
      <c r="A455" s="671" t="s">
        <v>676</v>
      </c>
    </row>
    <row r="456" spans="1:12" s="14" customFormat="1" ht="15" customHeight="1" x14ac:dyDescent="0.15">
      <c r="A456" s="671"/>
      <c r="B456" s="1"/>
      <c r="C456" s="1"/>
      <c r="D456" s="1"/>
      <c r="E456" s="1"/>
      <c r="F456" s="1"/>
      <c r="G456" s="1"/>
      <c r="H456" s="1"/>
      <c r="I456" s="1"/>
      <c r="J456" s="1"/>
      <c r="K456" s="1"/>
      <c r="L456" s="1"/>
    </row>
    <row r="457" spans="1:12" s="14" customFormat="1" ht="15" customHeight="1" x14ac:dyDescent="0.15">
      <c r="A457" s="671"/>
      <c r="B457" s="1"/>
      <c r="C457" s="1"/>
      <c r="D457" s="1"/>
      <c r="E457" s="1"/>
      <c r="F457" s="1"/>
      <c r="G457" s="1"/>
      <c r="H457" s="1"/>
      <c r="I457" s="1"/>
      <c r="J457" s="1"/>
      <c r="K457" s="1"/>
      <c r="L457" s="1"/>
    </row>
    <row r="458" spans="1:12" s="14" customFormat="1" ht="15" customHeight="1" x14ac:dyDescent="0.15">
      <c r="A458" s="671"/>
      <c r="B458" s="1"/>
      <c r="C458" s="1"/>
      <c r="D458" s="1"/>
      <c r="E458" s="1"/>
      <c r="F458" s="1"/>
      <c r="G458" s="1"/>
      <c r="H458" s="1"/>
      <c r="I458" s="1"/>
      <c r="J458" s="1"/>
      <c r="K458" s="1"/>
      <c r="L458" s="1"/>
    </row>
    <row r="459" spans="1:12" s="14" customFormat="1" ht="15" customHeight="1" x14ac:dyDescent="0.15">
      <c r="A459" s="671"/>
      <c r="B459" s="1"/>
      <c r="C459" s="1"/>
      <c r="D459" s="1"/>
      <c r="E459" s="1"/>
      <c r="F459" s="1"/>
      <c r="G459" s="1"/>
      <c r="H459" s="1"/>
      <c r="I459" s="1"/>
      <c r="J459" s="1"/>
      <c r="K459" s="1"/>
      <c r="L459" s="1"/>
    </row>
    <row r="460" spans="1:12" s="14" customFormat="1" ht="15" customHeight="1" x14ac:dyDescent="0.15">
      <c r="A460" s="671"/>
      <c r="B460" s="1"/>
      <c r="C460" s="1"/>
      <c r="D460" s="1"/>
      <c r="E460" s="1"/>
      <c r="F460" s="1"/>
      <c r="G460" s="1"/>
      <c r="H460" s="1"/>
      <c r="I460" s="1"/>
      <c r="J460" s="1"/>
      <c r="K460" s="1"/>
      <c r="L460" s="1"/>
    </row>
    <row r="461" spans="1:12" s="14" customFormat="1" ht="15" customHeight="1" x14ac:dyDescent="0.15">
      <c r="A461" s="671"/>
      <c r="B461" s="1"/>
      <c r="C461" s="1"/>
      <c r="D461" s="1"/>
      <c r="E461" s="1"/>
      <c r="F461" s="1"/>
      <c r="G461" s="1"/>
      <c r="H461" s="1"/>
      <c r="I461" s="1"/>
      <c r="J461" s="1"/>
      <c r="K461" s="1"/>
      <c r="L461" s="1"/>
    </row>
    <row r="462" spans="1:12" s="14" customFormat="1" ht="15" customHeight="1" x14ac:dyDescent="0.15">
      <c r="A462" s="671"/>
      <c r="B462" s="1"/>
      <c r="C462" s="1"/>
      <c r="D462" s="1"/>
      <c r="E462" s="1"/>
      <c r="F462" s="1"/>
      <c r="G462" s="1"/>
      <c r="H462" s="1"/>
      <c r="I462" s="1"/>
      <c r="J462" s="1"/>
      <c r="K462" s="1"/>
      <c r="L462" s="1"/>
    </row>
    <row r="463" spans="1:12" s="14" customFormat="1" ht="15" customHeight="1" x14ac:dyDescent="0.15">
      <c r="A463" s="671"/>
      <c r="B463" s="1"/>
      <c r="C463" s="1"/>
      <c r="D463" s="1"/>
      <c r="E463" s="1"/>
      <c r="F463" s="1"/>
      <c r="G463" s="1"/>
      <c r="H463" s="1"/>
      <c r="I463" s="1"/>
      <c r="J463" s="1"/>
      <c r="K463" s="1"/>
      <c r="L463" s="1"/>
    </row>
    <row r="464" spans="1:12" s="14" customFormat="1" ht="15" customHeight="1" x14ac:dyDescent="0.15">
      <c r="A464" s="671"/>
      <c r="B464" s="1"/>
      <c r="C464" s="1"/>
      <c r="D464" s="1"/>
      <c r="E464" s="1"/>
      <c r="F464" s="1"/>
      <c r="G464" s="1"/>
      <c r="H464" s="1"/>
      <c r="I464" s="1"/>
      <c r="J464" s="1"/>
      <c r="K464" s="1"/>
      <c r="L464" s="1"/>
    </row>
    <row r="465" spans="1:12" s="14" customFormat="1" ht="15" customHeight="1" x14ac:dyDescent="0.15">
      <c r="A465" s="671"/>
      <c r="B465" s="1"/>
      <c r="C465" s="1"/>
      <c r="D465" s="1"/>
      <c r="E465" s="1"/>
      <c r="F465" s="1"/>
      <c r="G465" s="1"/>
      <c r="H465" s="1"/>
      <c r="I465" s="1"/>
      <c r="J465" s="1"/>
      <c r="K465" s="1"/>
      <c r="L465" s="1"/>
    </row>
    <row r="466" spans="1:12" s="14" customFormat="1" ht="15" customHeight="1" x14ac:dyDescent="0.15">
      <c r="A466" s="671"/>
      <c r="B466" s="1"/>
      <c r="C466" s="1"/>
      <c r="D466" s="1"/>
      <c r="E466" s="1"/>
      <c r="F466" s="1"/>
      <c r="G466" s="1"/>
      <c r="H466" s="1"/>
      <c r="I466" s="1"/>
      <c r="J466" s="1"/>
      <c r="K466" s="1"/>
      <c r="L466" s="1"/>
    </row>
    <row r="467" spans="1:12" s="14" customFormat="1" ht="15" customHeight="1" x14ac:dyDescent="0.15">
      <c r="A467" s="671"/>
      <c r="B467" s="1"/>
      <c r="C467" s="1"/>
      <c r="D467" s="1"/>
      <c r="E467" s="1"/>
      <c r="F467" s="1"/>
      <c r="G467" s="1"/>
      <c r="H467" s="1"/>
      <c r="I467" s="1"/>
      <c r="J467" s="1"/>
      <c r="K467" s="1"/>
      <c r="L467" s="1"/>
    </row>
    <row r="468" spans="1:12" s="14" customFormat="1" ht="15" customHeight="1" x14ac:dyDescent="0.15">
      <c r="A468" s="671"/>
      <c r="B468" s="1"/>
      <c r="C468" s="1"/>
      <c r="D468" s="1"/>
      <c r="E468" s="1"/>
      <c r="F468" s="1"/>
      <c r="G468" s="1"/>
      <c r="H468" s="1"/>
      <c r="I468" s="1"/>
      <c r="J468" s="1"/>
      <c r="K468" s="1"/>
      <c r="L468" s="1"/>
    </row>
    <row r="469" spans="1:12" ht="15" customHeight="1" x14ac:dyDescent="0.15">
      <c r="C469" s="1" t="s">
        <v>934</v>
      </c>
    </row>
    <row r="471" spans="1:12" ht="15" customHeight="1" x14ac:dyDescent="0.15">
      <c r="A471" s="671" t="s">
        <v>515</v>
      </c>
    </row>
    <row r="472" spans="1:12" s="14" customFormat="1" ht="15" customHeight="1" x14ac:dyDescent="0.15">
      <c r="A472" s="671"/>
      <c r="B472" s="1"/>
      <c r="C472" s="1"/>
      <c r="D472" s="1"/>
      <c r="E472" s="1"/>
      <c r="F472" s="1"/>
      <c r="G472" s="1"/>
      <c r="H472" s="1"/>
      <c r="I472" s="1"/>
      <c r="J472" s="1"/>
      <c r="K472" s="1"/>
      <c r="L472" s="1"/>
    </row>
    <row r="473" spans="1:12" s="14" customFormat="1" ht="15" customHeight="1" x14ac:dyDescent="0.15">
      <c r="A473" s="671"/>
      <c r="B473" s="1"/>
      <c r="C473" s="1"/>
      <c r="D473" s="1"/>
      <c r="E473" s="1"/>
      <c r="F473" s="1"/>
      <c r="G473" s="1"/>
      <c r="H473" s="1"/>
      <c r="I473" s="1"/>
      <c r="J473" s="1"/>
      <c r="K473" s="1"/>
      <c r="L473" s="1"/>
    </row>
    <row r="474" spans="1:12" s="14" customFormat="1" ht="15" customHeight="1" x14ac:dyDescent="0.15">
      <c r="A474" s="671"/>
      <c r="B474" s="1"/>
      <c r="C474" s="1"/>
      <c r="D474" s="1"/>
      <c r="E474" s="1"/>
      <c r="F474" s="1"/>
      <c r="G474" s="1"/>
      <c r="H474" s="1"/>
      <c r="I474" s="1"/>
      <c r="J474" s="1"/>
      <c r="K474" s="1"/>
      <c r="L474" s="1"/>
    </row>
    <row r="475" spans="1:12" s="14" customFormat="1" ht="15" customHeight="1" x14ac:dyDescent="0.15">
      <c r="A475" s="671"/>
      <c r="B475" s="1"/>
      <c r="C475" s="1"/>
      <c r="D475" s="1"/>
      <c r="E475" s="1"/>
      <c r="F475" s="1"/>
      <c r="G475" s="1"/>
      <c r="H475" s="1"/>
      <c r="I475" s="1"/>
      <c r="J475" s="1"/>
      <c r="K475" s="1"/>
      <c r="L475" s="1"/>
    </row>
    <row r="476" spans="1:12" s="14" customFormat="1" ht="15" customHeight="1" x14ac:dyDescent="0.15">
      <c r="A476" s="671"/>
      <c r="B476" s="1"/>
      <c r="C476" s="1"/>
      <c r="D476" s="1"/>
      <c r="E476" s="1"/>
      <c r="F476" s="1"/>
      <c r="G476" s="1"/>
      <c r="H476" s="1"/>
      <c r="I476" s="1"/>
      <c r="J476" s="1"/>
      <c r="K476" s="1"/>
      <c r="L476" s="1"/>
    </row>
    <row r="477" spans="1:12" s="14" customFormat="1" ht="15" customHeight="1" x14ac:dyDescent="0.15">
      <c r="A477" s="671"/>
      <c r="B477" s="1"/>
      <c r="C477" s="1"/>
      <c r="D477" s="1"/>
      <c r="E477" s="1"/>
      <c r="F477" s="1"/>
      <c r="G477" s="1"/>
      <c r="H477" s="1"/>
      <c r="I477" s="1"/>
      <c r="J477" s="1"/>
      <c r="K477" s="1"/>
      <c r="L477" s="1"/>
    </row>
    <row r="478" spans="1:12" s="14" customFormat="1" ht="15" customHeight="1" x14ac:dyDescent="0.15">
      <c r="A478" s="671"/>
      <c r="B478" s="1"/>
      <c r="C478" s="1"/>
      <c r="D478" s="1"/>
      <c r="E478" s="1"/>
      <c r="F478" s="1"/>
      <c r="G478" s="1"/>
      <c r="H478" s="1"/>
      <c r="I478" s="1"/>
      <c r="J478" s="1"/>
      <c r="K478" s="1"/>
      <c r="L478" s="1"/>
    </row>
    <row r="479" spans="1:12" s="14" customFormat="1" ht="15" customHeight="1" x14ac:dyDescent="0.15">
      <c r="A479" s="671"/>
      <c r="B479" s="1"/>
      <c r="C479" s="1"/>
      <c r="D479" s="1"/>
      <c r="E479" s="1"/>
      <c r="F479" s="1"/>
      <c r="G479" s="1"/>
      <c r="H479" s="1"/>
      <c r="I479" s="1"/>
      <c r="J479" s="1"/>
      <c r="K479" s="1"/>
      <c r="L479" s="1"/>
    </row>
    <row r="480" spans="1:12" s="14" customFormat="1" ht="15" customHeight="1" x14ac:dyDescent="0.15">
      <c r="A480" s="671"/>
      <c r="B480" s="1"/>
      <c r="C480" s="1"/>
      <c r="D480" s="1"/>
      <c r="E480" s="1"/>
      <c r="F480" s="1"/>
      <c r="G480" s="1"/>
      <c r="H480" s="1"/>
      <c r="I480" s="1"/>
      <c r="J480" s="1"/>
      <c r="K480" s="1"/>
      <c r="L480" s="1"/>
    </row>
    <row r="481" spans="1:12" s="14" customFormat="1" ht="15" customHeight="1" x14ac:dyDescent="0.15">
      <c r="A481" s="671"/>
      <c r="B481" s="1"/>
      <c r="C481" s="1"/>
      <c r="D481" s="1"/>
      <c r="E481" s="1"/>
      <c r="F481" s="1"/>
      <c r="G481" s="1"/>
      <c r="H481" s="1"/>
      <c r="I481" s="1"/>
      <c r="J481" s="1"/>
      <c r="K481" s="1"/>
      <c r="L481" s="1"/>
    </row>
    <row r="482" spans="1:12" s="14" customFormat="1" ht="15" customHeight="1" x14ac:dyDescent="0.15">
      <c r="A482" s="671"/>
      <c r="B482" s="1"/>
      <c r="C482" s="1"/>
      <c r="D482" s="1"/>
      <c r="E482" s="1"/>
      <c r="F482" s="1"/>
      <c r="G482" s="1"/>
      <c r="H482" s="1"/>
      <c r="I482" s="1"/>
      <c r="J482" s="1"/>
      <c r="K482" s="1"/>
      <c r="L482" s="1"/>
    </row>
    <row r="483" spans="1:12" s="14" customFormat="1" ht="15" customHeight="1" x14ac:dyDescent="0.15">
      <c r="A483" s="671"/>
      <c r="B483" s="1"/>
      <c r="C483" s="1"/>
      <c r="D483" s="1"/>
      <c r="E483" s="1"/>
      <c r="F483" s="1"/>
      <c r="G483" s="1"/>
      <c r="H483" s="1"/>
      <c r="I483" s="1"/>
      <c r="J483" s="1"/>
      <c r="K483" s="1"/>
      <c r="L483" s="1"/>
    </row>
    <row r="484" spans="1:12" s="14" customFormat="1" ht="15" customHeight="1" x14ac:dyDescent="0.15">
      <c r="A484" s="671"/>
      <c r="B484" s="1"/>
      <c r="C484" s="1"/>
      <c r="D484" s="1"/>
      <c r="E484" s="1"/>
      <c r="F484" s="1"/>
      <c r="G484" s="1"/>
      <c r="H484" s="1"/>
      <c r="I484" s="1"/>
      <c r="J484" s="1"/>
      <c r="K484" s="1"/>
      <c r="L484" s="1"/>
    </row>
    <row r="485" spans="1:12" ht="15" customHeight="1" x14ac:dyDescent="0.15">
      <c r="C485" s="1" t="s">
        <v>934</v>
      </c>
    </row>
    <row r="487" spans="1:12" s="366" customFormat="1" ht="15" customHeight="1" x14ac:dyDescent="0.15">
      <c r="A487" s="671" t="s">
        <v>520</v>
      </c>
    </row>
    <row r="488" spans="1:12" s="14" customFormat="1" ht="15" customHeight="1" x14ac:dyDescent="0.15">
      <c r="A488" s="671"/>
      <c r="B488" s="1"/>
      <c r="C488" s="1"/>
      <c r="D488" s="1"/>
      <c r="E488" s="1"/>
      <c r="F488" s="1"/>
      <c r="G488" s="1"/>
      <c r="H488" s="1"/>
      <c r="I488" s="1"/>
      <c r="J488" s="1"/>
      <c r="K488" s="1"/>
      <c r="L488" s="1"/>
    </row>
    <row r="489" spans="1:12" s="14" customFormat="1" ht="15" customHeight="1" x14ac:dyDescent="0.15">
      <c r="A489" s="671"/>
      <c r="B489" s="1"/>
      <c r="C489" s="1"/>
      <c r="D489" s="1"/>
      <c r="E489" s="1"/>
      <c r="F489" s="1"/>
      <c r="G489" s="1"/>
      <c r="H489" s="1"/>
      <c r="I489" s="1"/>
      <c r="J489" s="1"/>
      <c r="K489" s="1"/>
      <c r="L489" s="1"/>
    </row>
    <row r="490" spans="1:12" s="14" customFormat="1" ht="15" customHeight="1" x14ac:dyDescent="0.15">
      <c r="A490" s="671"/>
      <c r="B490" s="1"/>
      <c r="C490" s="1"/>
      <c r="D490" s="1"/>
      <c r="E490" s="1"/>
      <c r="F490" s="1"/>
      <c r="G490" s="1"/>
      <c r="H490" s="1"/>
      <c r="I490" s="1"/>
      <c r="J490" s="1"/>
      <c r="K490" s="1"/>
      <c r="L490" s="1"/>
    </row>
    <row r="491" spans="1:12" s="14" customFormat="1" ht="15" customHeight="1" x14ac:dyDescent="0.15">
      <c r="A491" s="671"/>
      <c r="B491" s="1"/>
      <c r="C491" s="1"/>
      <c r="D491" s="1"/>
      <c r="E491" s="1"/>
      <c r="F491" s="1"/>
      <c r="G491" s="1"/>
      <c r="H491" s="1"/>
      <c r="I491" s="1"/>
      <c r="J491" s="1"/>
      <c r="K491" s="1"/>
      <c r="L491" s="1"/>
    </row>
    <row r="492" spans="1:12" s="14" customFormat="1" ht="15" customHeight="1" x14ac:dyDescent="0.15">
      <c r="A492" s="671"/>
      <c r="B492" s="1"/>
      <c r="C492" s="1"/>
      <c r="D492" s="1"/>
      <c r="E492" s="1"/>
      <c r="F492" s="1"/>
      <c r="G492" s="1"/>
      <c r="H492" s="1"/>
      <c r="I492" s="1"/>
      <c r="J492" s="1"/>
      <c r="K492" s="1"/>
      <c r="L492" s="1"/>
    </row>
    <row r="493" spans="1:12" s="14" customFormat="1" ht="15" customHeight="1" x14ac:dyDescent="0.15">
      <c r="A493" s="671"/>
      <c r="B493" s="1"/>
      <c r="C493" s="1"/>
      <c r="D493" s="1"/>
      <c r="E493" s="1"/>
      <c r="F493" s="1"/>
      <c r="G493" s="1"/>
      <c r="H493" s="1"/>
      <c r="I493" s="1"/>
      <c r="J493" s="1"/>
      <c r="K493" s="1"/>
      <c r="L493" s="1"/>
    </row>
    <row r="494" spans="1:12" s="14" customFormat="1" ht="15" customHeight="1" x14ac:dyDescent="0.15">
      <c r="A494" s="671"/>
      <c r="B494" s="1"/>
      <c r="C494" s="1"/>
      <c r="D494" s="1"/>
      <c r="E494" s="1"/>
      <c r="F494" s="1"/>
      <c r="G494" s="1"/>
      <c r="H494" s="1"/>
      <c r="I494" s="1"/>
      <c r="J494" s="1"/>
      <c r="K494" s="1"/>
      <c r="L494" s="1"/>
    </row>
    <row r="495" spans="1:12" s="14" customFormat="1" ht="15" customHeight="1" x14ac:dyDescent="0.15">
      <c r="A495" s="671"/>
      <c r="B495" s="1"/>
      <c r="C495" s="1"/>
      <c r="D495" s="1"/>
      <c r="E495" s="1"/>
      <c r="F495" s="1"/>
      <c r="G495" s="1"/>
      <c r="H495" s="1"/>
      <c r="I495" s="1"/>
      <c r="J495" s="1"/>
      <c r="K495" s="1"/>
      <c r="L495" s="1"/>
    </row>
    <row r="496" spans="1:12" s="14" customFormat="1" ht="15" customHeight="1" x14ac:dyDescent="0.15">
      <c r="A496" s="671"/>
      <c r="B496" s="1"/>
      <c r="C496" s="1"/>
      <c r="D496" s="1"/>
      <c r="E496" s="1"/>
      <c r="F496" s="1"/>
      <c r="G496" s="1"/>
      <c r="H496" s="1"/>
      <c r="I496" s="1"/>
      <c r="J496" s="1"/>
      <c r="K496" s="1"/>
      <c r="L496" s="1"/>
    </row>
    <row r="497" spans="1:12" s="14" customFormat="1" ht="15" customHeight="1" x14ac:dyDescent="0.15">
      <c r="A497" s="671"/>
      <c r="B497" s="1"/>
      <c r="C497" s="1"/>
      <c r="D497" s="1"/>
      <c r="E497" s="1"/>
      <c r="F497" s="1"/>
      <c r="G497" s="1"/>
      <c r="H497" s="1"/>
      <c r="I497" s="1"/>
      <c r="J497" s="1"/>
      <c r="K497" s="1"/>
      <c r="L497" s="1"/>
    </row>
    <row r="498" spans="1:12" s="14" customFormat="1" ht="15" customHeight="1" x14ac:dyDescent="0.15">
      <c r="A498" s="671"/>
      <c r="B498" s="1"/>
      <c r="C498" s="1"/>
      <c r="D498" s="1"/>
      <c r="E498" s="1"/>
      <c r="F498" s="1"/>
      <c r="G498" s="1"/>
      <c r="H498" s="1"/>
      <c r="I498" s="1"/>
      <c r="J498" s="1"/>
      <c r="K498" s="1"/>
      <c r="L498" s="1"/>
    </row>
    <row r="499" spans="1:12" s="14" customFormat="1" ht="15" customHeight="1" x14ac:dyDescent="0.15">
      <c r="A499" s="671"/>
      <c r="B499" s="1"/>
      <c r="C499" s="1"/>
      <c r="D499" s="1"/>
      <c r="E499" s="1"/>
      <c r="F499" s="1"/>
      <c r="G499" s="1"/>
      <c r="H499" s="1"/>
      <c r="I499" s="1"/>
      <c r="J499" s="1"/>
      <c r="K499" s="1"/>
      <c r="L499" s="1"/>
    </row>
    <row r="500" spans="1:12" s="14" customFormat="1" ht="15" customHeight="1" x14ac:dyDescent="0.15">
      <c r="A500" s="671"/>
      <c r="B500" s="1"/>
      <c r="C500" s="1" t="s">
        <v>935</v>
      </c>
      <c r="D500" s="1"/>
      <c r="E500" s="1"/>
      <c r="F500" s="1"/>
      <c r="G500" s="1"/>
      <c r="H500" s="1"/>
      <c r="I500" s="1"/>
      <c r="J500" s="1"/>
      <c r="K500" s="1"/>
      <c r="L500" s="1"/>
    </row>
    <row r="501" spans="1:12" s="14" customFormat="1" ht="15" customHeight="1" x14ac:dyDescent="0.15">
      <c r="A501" s="671"/>
      <c r="B501" s="1"/>
      <c r="C501" s="1"/>
      <c r="D501" s="1"/>
      <c r="E501" s="1"/>
      <c r="F501" s="1"/>
      <c r="G501" s="1"/>
      <c r="H501" s="1"/>
      <c r="I501" s="1"/>
      <c r="J501" s="1"/>
      <c r="K501" s="1"/>
      <c r="L501" s="1"/>
    </row>
    <row r="502" spans="1:12" ht="15" customHeight="1" x14ac:dyDescent="0.15">
      <c r="A502" s="671" t="s">
        <v>521</v>
      </c>
    </row>
    <row r="503" spans="1:12" s="14" customFormat="1" ht="15" customHeight="1" x14ac:dyDescent="0.15">
      <c r="A503" s="671"/>
      <c r="B503" s="1"/>
      <c r="C503" s="1"/>
      <c r="D503" s="1"/>
      <c r="E503" s="1"/>
      <c r="F503" s="1"/>
      <c r="G503" s="1"/>
      <c r="H503" s="1"/>
      <c r="I503" s="1"/>
      <c r="J503" s="1"/>
      <c r="K503" s="1"/>
      <c r="L503" s="1"/>
    </row>
    <row r="504" spans="1:12" s="14" customFormat="1" ht="15" customHeight="1" x14ac:dyDescent="0.15">
      <c r="A504" s="671"/>
      <c r="B504" s="1"/>
      <c r="C504" s="1"/>
      <c r="D504" s="1"/>
      <c r="E504" s="1"/>
      <c r="F504" s="1"/>
      <c r="G504" s="1"/>
      <c r="H504" s="1"/>
      <c r="I504" s="1"/>
      <c r="J504" s="1"/>
      <c r="K504" s="1"/>
      <c r="L504" s="1"/>
    </row>
    <row r="505" spans="1:12" s="14" customFormat="1" ht="15" customHeight="1" x14ac:dyDescent="0.15">
      <c r="A505" s="671"/>
      <c r="B505" s="1"/>
      <c r="C505" s="1"/>
      <c r="D505" s="1"/>
      <c r="E505" s="1"/>
      <c r="F505" s="1"/>
      <c r="G505" s="1"/>
      <c r="H505" s="1"/>
      <c r="I505" s="1"/>
      <c r="J505" s="1"/>
      <c r="K505" s="1"/>
      <c r="L505" s="1"/>
    </row>
    <row r="506" spans="1:12" s="14" customFormat="1" ht="15" customHeight="1" x14ac:dyDescent="0.15">
      <c r="A506" s="671"/>
      <c r="B506" s="1"/>
      <c r="C506" s="1"/>
      <c r="D506" s="1"/>
      <c r="E506" s="1"/>
      <c r="F506" s="1"/>
      <c r="G506" s="1"/>
      <c r="H506" s="1"/>
      <c r="I506" s="1"/>
      <c r="J506" s="1"/>
      <c r="K506" s="1"/>
      <c r="L506" s="1"/>
    </row>
    <row r="507" spans="1:12" s="14" customFormat="1" ht="15" customHeight="1" x14ac:dyDescent="0.15">
      <c r="A507" s="671"/>
      <c r="B507" s="1"/>
      <c r="C507" s="1"/>
      <c r="D507" s="1"/>
      <c r="E507" s="1"/>
      <c r="F507" s="1"/>
      <c r="G507" s="1"/>
      <c r="H507" s="1"/>
      <c r="I507" s="1"/>
      <c r="J507" s="1"/>
      <c r="K507" s="1"/>
      <c r="L507" s="1"/>
    </row>
    <row r="508" spans="1:12" s="14" customFormat="1" ht="15" customHeight="1" x14ac:dyDescent="0.15">
      <c r="A508" s="671"/>
      <c r="B508" s="1"/>
      <c r="C508" s="1"/>
      <c r="D508" s="1"/>
      <c r="E508" s="1"/>
      <c r="F508" s="1"/>
      <c r="G508" s="1"/>
      <c r="H508" s="1"/>
      <c r="I508" s="1"/>
      <c r="J508" s="1"/>
      <c r="K508" s="1"/>
      <c r="L508" s="1"/>
    </row>
    <row r="509" spans="1:12" s="14" customFormat="1" ht="15" customHeight="1" x14ac:dyDescent="0.15">
      <c r="A509" s="671"/>
      <c r="B509" s="1"/>
      <c r="C509" s="1"/>
      <c r="D509" s="1"/>
      <c r="E509" s="1"/>
      <c r="F509" s="1"/>
      <c r="G509" s="1"/>
      <c r="H509" s="1"/>
      <c r="I509" s="1"/>
      <c r="J509" s="1"/>
      <c r="K509" s="1"/>
      <c r="L509" s="1"/>
    </row>
    <row r="510" spans="1:12" s="14" customFormat="1" ht="15" customHeight="1" x14ac:dyDescent="0.15">
      <c r="A510" s="671"/>
      <c r="B510" s="1"/>
      <c r="C510" s="1"/>
      <c r="D510" s="1"/>
      <c r="E510" s="1"/>
      <c r="F510" s="1"/>
      <c r="G510" s="1"/>
      <c r="H510" s="1"/>
      <c r="I510" s="1"/>
      <c r="J510" s="1"/>
      <c r="K510" s="1"/>
      <c r="L510" s="1"/>
    </row>
    <row r="511" spans="1:12" s="14" customFormat="1" ht="15" customHeight="1" x14ac:dyDescent="0.15">
      <c r="A511" s="671"/>
      <c r="B511" s="1"/>
      <c r="C511" s="1"/>
      <c r="D511" s="1"/>
      <c r="E511" s="1"/>
      <c r="F511" s="1"/>
      <c r="G511" s="1"/>
      <c r="H511" s="1"/>
      <c r="I511" s="1"/>
      <c r="J511" s="1"/>
      <c r="K511" s="1"/>
      <c r="L511" s="1"/>
    </row>
    <row r="512" spans="1:12" s="14" customFormat="1" ht="15" customHeight="1" x14ac:dyDescent="0.15">
      <c r="A512" s="671"/>
      <c r="B512" s="1"/>
      <c r="C512" s="1"/>
      <c r="D512" s="1"/>
      <c r="E512" s="1"/>
      <c r="F512" s="1"/>
      <c r="G512" s="1"/>
      <c r="H512" s="1"/>
      <c r="I512" s="1"/>
      <c r="J512" s="1"/>
      <c r="K512" s="1"/>
      <c r="L512" s="1"/>
    </row>
    <row r="513" spans="1:12" s="14" customFormat="1" ht="15" customHeight="1" x14ac:dyDescent="0.15">
      <c r="A513" s="671"/>
      <c r="B513" s="1"/>
      <c r="C513" s="1"/>
      <c r="D513" s="1"/>
      <c r="E513" s="1"/>
      <c r="F513" s="1"/>
      <c r="G513" s="1"/>
      <c r="H513" s="1"/>
      <c r="I513" s="1"/>
      <c r="J513" s="1"/>
      <c r="K513" s="1"/>
      <c r="L513" s="1"/>
    </row>
    <row r="514" spans="1:12" s="14" customFormat="1" ht="15" customHeight="1" x14ac:dyDescent="0.15">
      <c r="A514" s="671"/>
      <c r="B514" s="1"/>
      <c r="C514" s="1"/>
      <c r="D514" s="1"/>
      <c r="E514" s="1"/>
      <c r="F514" s="1"/>
      <c r="G514" s="1"/>
      <c r="H514" s="1"/>
      <c r="I514" s="1"/>
      <c r="J514" s="1"/>
      <c r="K514" s="1"/>
      <c r="L514" s="1"/>
    </row>
    <row r="515" spans="1:12" s="14" customFormat="1" ht="15" customHeight="1" x14ac:dyDescent="0.15">
      <c r="A515" s="671"/>
      <c r="B515" s="1"/>
      <c r="C515" s="1" t="s">
        <v>935</v>
      </c>
      <c r="D515" s="1"/>
      <c r="E515" s="1"/>
      <c r="F515" s="1"/>
      <c r="G515" s="1"/>
      <c r="H515" s="1"/>
      <c r="I515" s="1"/>
      <c r="J515" s="1"/>
      <c r="K515" s="1"/>
      <c r="L515" s="1"/>
    </row>
    <row r="516" spans="1:12" s="14" customFormat="1" ht="15" customHeight="1" x14ac:dyDescent="0.15">
      <c r="A516" s="671"/>
      <c r="B516" s="1"/>
      <c r="C516" s="1"/>
      <c r="D516" s="1"/>
      <c r="E516" s="1"/>
      <c r="F516" s="1"/>
      <c r="G516" s="1"/>
      <c r="H516" s="1"/>
      <c r="I516" s="1"/>
      <c r="J516" s="1"/>
      <c r="K516" s="1"/>
      <c r="L516" s="1"/>
    </row>
    <row r="517" spans="1:12" ht="15" customHeight="1" x14ac:dyDescent="0.15">
      <c r="A517" s="671" t="s">
        <v>522</v>
      </c>
    </row>
    <row r="518" spans="1:12" s="14" customFormat="1" ht="15" customHeight="1" x14ac:dyDescent="0.15">
      <c r="A518" s="671"/>
      <c r="B518" s="1"/>
      <c r="C518" s="1"/>
      <c r="D518" s="1"/>
      <c r="E518" s="1"/>
      <c r="F518" s="1"/>
      <c r="G518" s="1"/>
      <c r="H518" s="1"/>
      <c r="I518" s="1"/>
      <c r="J518" s="1"/>
      <c r="K518" s="1"/>
      <c r="L518" s="1"/>
    </row>
    <row r="519" spans="1:12" s="14" customFormat="1" ht="15" customHeight="1" x14ac:dyDescent="0.15">
      <c r="A519" s="671"/>
      <c r="B519" s="1"/>
      <c r="C519" s="1"/>
      <c r="D519" s="1"/>
      <c r="E519" s="1"/>
      <c r="F519" s="1"/>
      <c r="G519" s="1"/>
      <c r="H519" s="1"/>
      <c r="I519" s="1"/>
      <c r="J519" s="1"/>
      <c r="K519" s="1"/>
      <c r="L519" s="1"/>
    </row>
    <row r="520" spans="1:12" s="14" customFormat="1" ht="15" customHeight="1" x14ac:dyDescent="0.15">
      <c r="A520" s="671"/>
      <c r="B520" s="1"/>
      <c r="C520" s="1"/>
      <c r="D520" s="1"/>
      <c r="E520" s="1"/>
      <c r="F520" s="1"/>
      <c r="G520" s="1"/>
      <c r="H520" s="1"/>
      <c r="I520" s="1"/>
      <c r="J520" s="1"/>
      <c r="K520" s="1"/>
      <c r="L520" s="1"/>
    </row>
    <row r="521" spans="1:12" s="14" customFormat="1" ht="15" customHeight="1" x14ac:dyDescent="0.15">
      <c r="A521" s="671"/>
      <c r="B521" s="1"/>
      <c r="C521" s="1"/>
      <c r="D521" s="1"/>
      <c r="E521" s="1"/>
      <c r="F521" s="1"/>
      <c r="G521" s="1"/>
      <c r="H521" s="1"/>
      <c r="I521" s="1"/>
      <c r="J521" s="1"/>
      <c r="K521" s="1"/>
      <c r="L521" s="1"/>
    </row>
    <row r="522" spans="1:12" s="14" customFormat="1" ht="15" customHeight="1" x14ac:dyDescent="0.15">
      <c r="A522" s="671"/>
      <c r="B522" s="1"/>
      <c r="C522" s="1"/>
      <c r="D522" s="1"/>
      <c r="E522" s="1"/>
      <c r="F522" s="1"/>
      <c r="G522" s="1"/>
      <c r="H522" s="1"/>
      <c r="I522" s="1"/>
      <c r="J522" s="1"/>
      <c r="K522" s="1"/>
      <c r="L522" s="1"/>
    </row>
    <row r="523" spans="1:12" s="14" customFormat="1" ht="15" customHeight="1" x14ac:dyDescent="0.15">
      <c r="A523" s="671"/>
      <c r="B523" s="1"/>
      <c r="C523" s="1"/>
      <c r="D523" s="1"/>
      <c r="E523" s="1"/>
      <c r="F523" s="1"/>
      <c r="G523" s="1"/>
      <c r="H523" s="1"/>
      <c r="I523" s="1"/>
      <c r="J523" s="1"/>
      <c r="K523" s="1"/>
      <c r="L523" s="1"/>
    </row>
    <row r="524" spans="1:12" s="14" customFormat="1" ht="15" customHeight="1" x14ac:dyDescent="0.15">
      <c r="A524" s="671"/>
      <c r="B524" s="1"/>
      <c r="C524" s="1"/>
      <c r="D524" s="1"/>
      <c r="E524" s="1"/>
      <c r="F524" s="1"/>
      <c r="G524" s="1"/>
      <c r="H524" s="1"/>
      <c r="I524" s="1"/>
      <c r="J524" s="1"/>
      <c r="K524" s="1"/>
      <c r="L524" s="1"/>
    </row>
    <row r="525" spans="1:12" s="14" customFormat="1" ht="15" customHeight="1" x14ac:dyDescent="0.15">
      <c r="A525" s="671"/>
      <c r="B525" s="1"/>
      <c r="C525" s="1"/>
      <c r="D525" s="1"/>
      <c r="E525" s="1"/>
      <c r="F525" s="1"/>
      <c r="G525" s="1"/>
      <c r="H525" s="1"/>
      <c r="I525" s="1"/>
      <c r="J525" s="1"/>
      <c r="K525" s="1"/>
      <c r="L525" s="1"/>
    </row>
    <row r="526" spans="1:12" s="14" customFormat="1" ht="15" customHeight="1" x14ac:dyDescent="0.15">
      <c r="A526" s="671"/>
      <c r="B526" s="1"/>
      <c r="C526" s="1"/>
      <c r="D526" s="1"/>
      <c r="E526" s="1"/>
      <c r="F526" s="1"/>
      <c r="G526" s="1"/>
      <c r="H526" s="1"/>
      <c r="I526" s="1"/>
      <c r="J526" s="1"/>
      <c r="K526" s="1"/>
      <c r="L526" s="1"/>
    </row>
    <row r="527" spans="1:12" s="14" customFormat="1" ht="15" customHeight="1" x14ac:dyDescent="0.15">
      <c r="A527" s="671"/>
      <c r="B527" s="1"/>
      <c r="C527" s="1"/>
      <c r="D527" s="1"/>
      <c r="E527" s="1"/>
      <c r="F527" s="1"/>
      <c r="G527" s="1"/>
      <c r="H527" s="1"/>
      <c r="I527" s="1"/>
      <c r="J527" s="1"/>
      <c r="K527" s="1"/>
      <c r="L527" s="1"/>
    </row>
    <row r="528" spans="1:12" s="14" customFormat="1" ht="15" customHeight="1" x14ac:dyDescent="0.15">
      <c r="A528" s="671"/>
      <c r="B528" s="1"/>
      <c r="C528" s="1"/>
      <c r="D528" s="1"/>
      <c r="E528" s="1"/>
      <c r="F528" s="1"/>
      <c r="G528" s="1"/>
      <c r="H528" s="1"/>
      <c r="I528" s="1"/>
      <c r="J528" s="1"/>
      <c r="K528" s="1"/>
      <c r="L528" s="1"/>
    </row>
    <row r="529" spans="1:12" s="14" customFormat="1" ht="15" customHeight="1" x14ac:dyDescent="0.15">
      <c r="A529" s="671"/>
      <c r="B529" s="1"/>
      <c r="C529" s="1"/>
      <c r="D529" s="1"/>
      <c r="E529" s="1"/>
      <c r="F529" s="1"/>
      <c r="G529" s="1"/>
      <c r="H529" s="1"/>
      <c r="I529" s="1"/>
      <c r="J529" s="1"/>
      <c r="K529" s="1"/>
      <c r="L529" s="1"/>
    </row>
    <row r="530" spans="1:12" s="14" customFormat="1" ht="15" customHeight="1" x14ac:dyDescent="0.15">
      <c r="A530" s="671"/>
      <c r="B530" s="1"/>
      <c r="C530" s="1" t="s">
        <v>934</v>
      </c>
      <c r="D530" s="1"/>
      <c r="E530" s="1"/>
      <c r="F530" s="1"/>
      <c r="G530" s="1"/>
      <c r="H530" s="1"/>
      <c r="I530" s="1"/>
      <c r="J530" s="1"/>
      <c r="K530" s="1"/>
      <c r="L530" s="1"/>
    </row>
    <row r="531" spans="1:12" s="14" customFormat="1" ht="15" customHeight="1" x14ac:dyDescent="0.15">
      <c r="A531" s="671"/>
      <c r="B531" s="1"/>
      <c r="C531" s="1"/>
      <c r="D531" s="1"/>
      <c r="E531" s="1"/>
      <c r="F531" s="1"/>
      <c r="G531" s="1"/>
      <c r="H531" s="1"/>
      <c r="I531" s="1"/>
      <c r="J531" s="1"/>
      <c r="K531" s="1"/>
      <c r="L531" s="1"/>
    </row>
    <row r="532" spans="1:12" ht="15" customHeight="1" x14ac:dyDescent="0.15">
      <c r="A532" s="671" t="s">
        <v>523</v>
      </c>
    </row>
    <row r="533" spans="1:12" s="14" customFormat="1" ht="15" customHeight="1" x14ac:dyDescent="0.15">
      <c r="A533" s="671"/>
      <c r="B533" s="1"/>
      <c r="C533" s="1"/>
      <c r="D533" s="1"/>
      <c r="E533" s="1"/>
      <c r="F533" s="1"/>
      <c r="G533" s="1"/>
      <c r="H533" s="1"/>
      <c r="I533" s="1"/>
      <c r="J533" s="1"/>
      <c r="K533" s="1"/>
      <c r="L533" s="1"/>
    </row>
    <row r="534" spans="1:12" s="14" customFormat="1" ht="15" customHeight="1" x14ac:dyDescent="0.15">
      <c r="A534" s="671"/>
      <c r="B534" s="1"/>
      <c r="C534" s="1"/>
      <c r="D534" s="1"/>
      <c r="E534" s="1"/>
      <c r="F534" s="1"/>
      <c r="G534" s="1"/>
      <c r="H534" s="1"/>
      <c r="I534" s="1"/>
      <c r="J534" s="1"/>
      <c r="K534" s="1"/>
      <c r="L534" s="1"/>
    </row>
    <row r="535" spans="1:12" s="14" customFormat="1" ht="15" customHeight="1" x14ac:dyDescent="0.15">
      <c r="A535" s="671"/>
      <c r="B535" s="1"/>
      <c r="C535" s="1"/>
      <c r="D535" s="1"/>
      <c r="E535" s="1"/>
      <c r="F535" s="1"/>
      <c r="G535" s="1"/>
      <c r="H535" s="1"/>
      <c r="I535" s="1"/>
      <c r="J535" s="1"/>
      <c r="K535" s="1"/>
      <c r="L535" s="1"/>
    </row>
    <row r="536" spans="1:12" s="14" customFormat="1" ht="15" customHeight="1" x14ac:dyDescent="0.15">
      <c r="A536" s="671"/>
      <c r="B536" s="1"/>
      <c r="C536" s="1"/>
      <c r="D536" s="1"/>
      <c r="E536" s="1"/>
      <c r="F536" s="1"/>
      <c r="G536" s="1"/>
      <c r="H536" s="1"/>
      <c r="I536" s="1"/>
      <c r="J536" s="1"/>
      <c r="K536" s="1"/>
      <c r="L536" s="1"/>
    </row>
    <row r="537" spans="1:12" s="14" customFormat="1" ht="15" customHeight="1" x14ac:dyDescent="0.15">
      <c r="A537" s="671"/>
      <c r="B537" s="1"/>
      <c r="C537" s="1"/>
      <c r="D537" s="1"/>
      <c r="E537" s="1"/>
      <c r="F537" s="1"/>
      <c r="G537" s="1"/>
      <c r="H537" s="1"/>
      <c r="I537" s="1"/>
      <c r="J537" s="1"/>
      <c r="K537" s="1"/>
      <c r="L537" s="1"/>
    </row>
    <row r="538" spans="1:12" s="14" customFormat="1" ht="15" customHeight="1" x14ac:dyDescent="0.15">
      <c r="A538" s="671"/>
      <c r="B538" s="1"/>
      <c r="C538" s="1"/>
      <c r="D538" s="1"/>
      <c r="E538" s="1"/>
      <c r="F538" s="1"/>
      <c r="G538" s="1"/>
      <c r="H538" s="1"/>
      <c r="I538" s="1"/>
      <c r="J538" s="1"/>
      <c r="K538" s="1"/>
      <c r="L538" s="1"/>
    </row>
    <row r="539" spans="1:12" s="14" customFormat="1" ht="15" customHeight="1" x14ac:dyDescent="0.15">
      <c r="A539" s="671"/>
      <c r="B539" s="1"/>
      <c r="C539" s="1"/>
      <c r="D539" s="1"/>
      <c r="E539" s="1"/>
      <c r="F539" s="1"/>
      <c r="G539" s="1"/>
      <c r="H539" s="1"/>
      <c r="I539" s="1"/>
      <c r="J539" s="1"/>
      <c r="K539" s="1"/>
      <c r="L539" s="1"/>
    </row>
    <row r="540" spans="1:12" s="14" customFormat="1" ht="15" customHeight="1" x14ac:dyDescent="0.15">
      <c r="A540" s="671"/>
      <c r="B540" s="1"/>
      <c r="C540" s="1"/>
      <c r="D540" s="1"/>
      <c r="E540" s="1"/>
      <c r="F540" s="1"/>
      <c r="G540" s="1"/>
      <c r="H540" s="1"/>
      <c r="I540" s="1"/>
      <c r="J540" s="1"/>
      <c r="K540" s="1"/>
      <c r="L540" s="1"/>
    </row>
    <row r="541" spans="1:12" s="14" customFormat="1" ht="15" customHeight="1" x14ac:dyDescent="0.15">
      <c r="A541" s="671"/>
      <c r="B541" s="1"/>
      <c r="C541" s="1"/>
      <c r="D541" s="1"/>
      <c r="E541" s="1"/>
      <c r="F541" s="1"/>
      <c r="G541" s="1"/>
      <c r="H541" s="1"/>
      <c r="I541" s="1"/>
      <c r="J541" s="1"/>
      <c r="K541" s="1"/>
      <c r="L541" s="1"/>
    </row>
    <row r="542" spans="1:12" s="14" customFormat="1" ht="15" customHeight="1" x14ac:dyDescent="0.15">
      <c r="A542" s="671"/>
      <c r="B542" s="1"/>
      <c r="C542" s="1"/>
      <c r="D542" s="1"/>
      <c r="E542" s="1"/>
      <c r="F542" s="1"/>
      <c r="G542" s="1"/>
      <c r="H542" s="1"/>
      <c r="I542" s="1"/>
      <c r="J542" s="1"/>
      <c r="K542" s="1"/>
      <c r="L542" s="1"/>
    </row>
    <row r="543" spans="1:12" s="14" customFormat="1" ht="15" customHeight="1" x14ac:dyDescent="0.15">
      <c r="A543" s="671"/>
      <c r="B543" s="1"/>
      <c r="C543" s="1"/>
      <c r="D543" s="1"/>
      <c r="E543" s="1"/>
      <c r="F543" s="1"/>
      <c r="G543" s="1"/>
      <c r="H543" s="1"/>
      <c r="I543" s="1"/>
      <c r="J543" s="1"/>
      <c r="K543" s="1"/>
      <c r="L543" s="1"/>
    </row>
    <row r="544" spans="1:12" s="14" customFormat="1" ht="15" customHeight="1" x14ac:dyDescent="0.15">
      <c r="A544" s="671"/>
      <c r="B544" s="1"/>
      <c r="C544" s="1"/>
      <c r="D544" s="1"/>
      <c r="E544" s="1"/>
      <c r="F544" s="1"/>
      <c r="G544" s="1"/>
      <c r="H544" s="1"/>
      <c r="I544" s="1"/>
      <c r="J544" s="1"/>
      <c r="K544" s="1"/>
      <c r="L544" s="1"/>
    </row>
    <row r="545" spans="1:12" s="14" customFormat="1" ht="15" customHeight="1" x14ac:dyDescent="0.15">
      <c r="A545" s="671"/>
      <c r="B545" s="1"/>
      <c r="C545" s="1"/>
      <c r="D545" s="1"/>
      <c r="E545" s="1"/>
      <c r="F545" s="1"/>
      <c r="G545" s="1"/>
      <c r="H545" s="1"/>
      <c r="I545" s="1"/>
      <c r="J545" s="1"/>
      <c r="K545" s="1"/>
      <c r="L545" s="1"/>
    </row>
    <row r="546" spans="1:12" ht="15" customHeight="1" x14ac:dyDescent="0.15">
      <c r="A546" s="671" t="s">
        <v>524</v>
      </c>
    </row>
    <row r="547" spans="1:12" s="14" customFormat="1" ht="15" customHeight="1" x14ac:dyDescent="0.15">
      <c r="A547" s="671"/>
      <c r="B547" s="1"/>
      <c r="C547" s="1"/>
      <c r="D547" s="1"/>
      <c r="E547" s="1"/>
      <c r="F547" s="1"/>
      <c r="G547" s="1"/>
      <c r="H547" s="1"/>
      <c r="I547" s="1"/>
      <c r="J547" s="1"/>
      <c r="K547" s="1"/>
      <c r="L547" s="1"/>
    </row>
    <row r="548" spans="1:12" s="14" customFormat="1" ht="15" customHeight="1" x14ac:dyDescent="0.15">
      <c r="A548" s="671"/>
      <c r="B548" s="1"/>
      <c r="C548" s="1"/>
      <c r="D548" s="1"/>
      <c r="E548" s="1"/>
      <c r="F548" s="1"/>
      <c r="G548" s="1"/>
      <c r="H548" s="1"/>
      <c r="I548" s="1"/>
      <c r="J548" s="1"/>
      <c r="K548" s="1"/>
      <c r="L548" s="1"/>
    </row>
    <row r="549" spans="1:12" s="14" customFormat="1" ht="15" customHeight="1" x14ac:dyDescent="0.15">
      <c r="A549" s="671"/>
      <c r="B549" s="1"/>
      <c r="C549" s="1"/>
      <c r="D549" s="1"/>
      <c r="E549" s="1"/>
      <c r="F549" s="1"/>
      <c r="G549" s="1"/>
      <c r="H549" s="1"/>
      <c r="I549" s="1"/>
      <c r="J549" s="1"/>
      <c r="K549" s="1"/>
      <c r="L549" s="1"/>
    </row>
    <row r="550" spans="1:12" s="14" customFormat="1" ht="15" customHeight="1" x14ac:dyDescent="0.15">
      <c r="A550" s="671"/>
      <c r="B550" s="1"/>
      <c r="C550" s="1"/>
      <c r="D550" s="1"/>
      <c r="E550" s="1"/>
      <c r="F550" s="1"/>
      <c r="G550" s="1"/>
      <c r="H550" s="1"/>
      <c r="I550" s="1"/>
      <c r="J550" s="1"/>
      <c r="K550" s="1"/>
      <c r="L550" s="1"/>
    </row>
    <row r="551" spans="1:12" s="14" customFormat="1" ht="15" customHeight="1" x14ac:dyDescent="0.15">
      <c r="A551" s="671"/>
      <c r="B551" s="1"/>
      <c r="C551" s="1"/>
      <c r="D551" s="1"/>
      <c r="E551" s="1"/>
      <c r="F551" s="1"/>
      <c r="G551" s="1"/>
      <c r="H551" s="1"/>
      <c r="I551" s="1"/>
      <c r="J551" s="1"/>
      <c r="K551" s="1"/>
      <c r="L551" s="1"/>
    </row>
    <row r="552" spans="1:12" s="14" customFormat="1" ht="15" customHeight="1" x14ac:dyDescent="0.15">
      <c r="A552" s="671"/>
      <c r="B552" s="1"/>
      <c r="C552" s="1"/>
      <c r="D552" s="1"/>
      <c r="E552" s="1"/>
      <c r="F552" s="1"/>
      <c r="G552" s="1"/>
      <c r="H552" s="1"/>
      <c r="I552" s="1"/>
      <c r="J552" s="1"/>
      <c r="K552" s="1"/>
      <c r="L552" s="1"/>
    </row>
    <row r="553" spans="1:12" s="14" customFormat="1" ht="15" customHeight="1" x14ac:dyDescent="0.15">
      <c r="A553" s="671"/>
      <c r="B553" s="1"/>
      <c r="C553" s="1"/>
      <c r="D553" s="1"/>
      <c r="E553" s="1"/>
      <c r="F553" s="1"/>
      <c r="G553" s="1"/>
      <c r="H553" s="1"/>
      <c r="I553" s="1"/>
      <c r="J553" s="1"/>
      <c r="K553" s="1"/>
      <c r="L553" s="1"/>
    </row>
    <row r="554" spans="1:12" s="14" customFormat="1" ht="15" customHeight="1" x14ac:dyDescent="0.15">
      <c r="A554" s="671"/>
      <c r="B554" s="1"/>
      <c r="C554" s="1"/>
      <c r="D554" s="1"/>
      <c r="E554" s="1"/>
      <c r="F554" s="1"/>
      <c r="G554" s="1"/>
      <c r="H554" s="1"/>
      <c r="I554" s="1"/>
      <c r="J554" s="1"/>
      <c r="K554" s="1"/>
      <c r="L554" s="1"/>
    </row>
    <row r="555" spans="1:12" s="14" customFormat="1" ht="15" customHeight="1" x14ac:dyDescent="0.15">
      <c r="A555" s="671"/>
      <c r="B555" s="1"/>
      <c r="C555" s="1"/>
      <c r="D555" s="1"/>
      <c r="E555" s="1"/>
      <c r="F555" s="1"/>
      <c r="G555" s="1"/>
      <c r="H555" s="1"/>
      <c r="I555" s="1"/>
      <c r="J555" s="1"/>
      <c r="K555" s="1"/>
      <c r="L555" s="1"/>
    </row>
    <row r="556" spans="1:12" s="14" customFormat="1" ht="15" customHeight="1" x14ac:dyDescent="0.15">
      <c r="A556" s="671"/>
      <c r="B556" s="1"/>
      <c r="C556" s="1"/>
      <c r="D556" s="1"/>
      <c r="E556" s="1"/>
      <c r="F556" s="1"/>
      <c r="G556" s="1"/>
      <c r="H556" s="1"/>
      <c r="I556" s="1"/>
      <c r="J556" s="1"/>
      <c r="K556" s="1"/>
      <c r="L556" s="1"/>
    </row>
    <row r="557" spans="1:12" s="14" customFormat="1" ht="15" customHeight="1" x14ac:dyDescent="0.15">
      <c r="A557" s="671"/>
      <c r="B557" s="1"/>
      <c r="C557" s="1"/>
      <c r="D557" s="1"/>
      <c r="E557" s="1"/>
      <c r="F557" s="1"/>
      <c r="G557" s="1"/>
      <c r="H557" s="1"/>
      <c r="I557" s="1"/>
      <c r="J557" s="1"/>
      <c r="K557" s="1"/>
      <c r="L557" s="1"/>
    </row>
    <row r="558" spans="1:12" s="14" customFormat="1" ht="15" customHeight="1" x14ac:dyDescent="0.15">
      <c r="A558" s="671"/>
      <c r="B558" s="1"/>
      <c r="C558" s="1"/>
      <c r="D558" s="1"/>
      <c r="E558" s="1"/>
      <c r="F558" s="1"/>
      <c r="G558" s="1"/>
      <c r="H558" s="1"/>
      <c r="I558" s="1"/>
      <c r="J558" s="1"/>
      <c r="K558" s="1"/>
      <c r="L558" s="1"/>
    </row>
    <row r="559" spans="1:12" s="14" customFormat="1" ht="15" customHeight="1" x14ac:dyDescent="0.15">
      <c r="A559" s="671"/>
      <c r="B559" s="1"/>
      <c r="C559" s="1"/>
      <c r="D559" s="1"/>
      <c r="E559" s="1"/>
      <c r="F559" s="1"/>
      <c r="G559" s="1"/>
      <c r="H559" s="1"/>
      <c r="I559" s="1"/>
      <c r="J559" s="1"/>
      <c r="K559" s="1"/>
      <c r="L559" s="1"/>
    </row>
    <row r="561" spans="1:12" ht="15" customHeight="1" x14ac:dyDescent="0.15">
      <c r="A561" s="671" t="s">
        <v>476</v>
      </c>
    </row>
    <row r="562" spans="1:12" s="14" customFormat="1" ht="15" customHeight="1" x14ac:dyDescent="0.15">
      <c r="A562" s="671"/>
      <c r="B562" s="1"/>
      <c r="C562" s="1"/>
      <c r="D562" s="1"/>
      <c r="E562" s="1"/>
      <c r="F562" s="1"/>
      <c r="G562" s="1"/>
      <c r="H562" s="1"/>
      <c r="I562" s="1"/>
      <c r="J562" s="1"/>
      <c r="K562" s="1"/>
      <c r="L562" s="1"/>
    </row>
    <row r="563" spans="1:12" s="14" customFormat="1" ht="15" customHeight="1" x14ac:dyDescent="0.15">
      <c r="A563" s="671"/>
      <c r="B563" s="1"/>
      <c r="C563" s="1"/>
      <c r="D563" s="1"/>
      <c r="E563" s="1"/>
      <c r="F563" s="1"/>
      <c r="G563" s="1"/>
      <c r="H563" s="1"/>
      <c r="I563" s="1"/>
      <c r="J563" s="1"/>
      <c r="K563" s="1"/>
      <c r="L563" s="1"/>
    </row>
    <row r="564" spans="1:12" s="14" customFormat="1" ht="15" customHeight="1" x14ac:dyDescent="0.15">
      <c r="A564" s="671"/>
      <c r="B564" s="1"/>
      <c r="C564" s="1"/>
      <c r="D564" s="1"/>
      <c r="E564" s="1"/>
      <c r="F564" s="1"/>
      <c r="G564" s="1"/>
      <c r="H564" s="1"/>
      <c r="I564" s="1"/>
      <c r="J564" s="1"/>
      <c r="K564" s="1"/>
      <c r="L564" s="1"/>
    </row>
    <row r="565" spans="1:12" s="14" customFormat="1" ht="15" customHeight="1" x14ac:dyDescent="0.15">
      <c r="A565" s="671"/>
      <c r="B565" s="1"/>
      <c r="C565" s="1"/>
      <c r="D565" s="1"/>
      <c r="E565" s="1"/>
      <c r="F565" s="1"/>
      <c r="G565" s="1"/>
      <c r="H565" s="1"/>
      <c r="I565" s="1"/>
      <c r="J565" s="1"/>
      <c r="K565" s="1"/>
      <c r="L565" s="1"/>
    </row>
    <row r="566" spans="1:12" s="14" customFormat="1" ht="15" customHeight="1" x14ac:dyDescent="0.15">
      <c r="A566" s="671"/>
      <c r="B566" s="1"/>
      <c r="C566" s="1"/>
      <c r="D566" s="1"/>
      <c r="E566" s="1"/>
      <c r="F566" s="1"/>
      <c r="G566" s="1"/>
      <c r="H566" s="1"/>
      <c r="I566" s="1"/>
      <c r="J566" s="1"/>
      <c r="K566" s="1"/>
      <c r="L566" s="1"/>
    </row>
    <row r="567" spans="1:12" s="14" customFormat="1" ht="15" customHeight="1" x14ac:dyDescent="0.15">
      <c r="A567" s="671"/>
      <c r="B567" s="1"/>
      <c r="C567" s="1"/>
      <c r="D567" s="1"/>
      <c r="E567" s="1"/>
      <c r="F567" s="1"/>
      <c r="G567" s="1"/>
      <c r="H567" s="1"/>
      <c r="I567" s="1"/>
      <c r="J567" s="1"/>
      <c r="K567" s="1"/>
      <c r="L567" s="1"/>
    </row>
    <row r="568" spans="1:12" s="14" customFormat="1" ht="15" customHeight="1" x14ac:dyDescent="0.15">
      <c r="A568" s="671"/>
      <c r="B568" s="1"/>
      <c r="C568" s="1"/>
      <c r="D568" s="1"/>
      <c r="E568" s="1"/>
      <c r="F568" s="1"/>
      <c r="G568" s="1"/>
      <c r="H568" s="1"/>
      <c r="I568" s="1"/>
      <c r="J568" s="1"/>
      <c r="K568" s="1"/>
      <c r="L568" s="1"/>
    </row>
    <row r="569" spans="1:12" s="14" customFormat="1" ht="15" customHeight="1" x14ac:dyDescent="0.15">
      <c r="A569" s="671"/>
      <c r="B569" s="1"/>
      <c r="C569" s="1"/>
      <c r="D569" s="1"/>
      <c r="E569" s="1"/>
      <c r="F569" s="1"/>
      <c r="G569" s="1"/>
      <c r="H569" s="1"/>
      <c r="I569" s="1"/>
      <c r="J569" s="1"/>
      <c r="K569" s="1"/>
      <c r="L569" s="1"/>
    </row>
    <row r="570" spans="1:12" s="14" customFormat="1" ht="15" customHeight="1" x14ac:dyDescent="0.15">
      <c r="A570" s="671"/>
      <c r="B570" s="1"/>
      <c r="C570" s="1"/>
      <c r="D570" s="1"/>
      <c r="E570" s="1"/>
      <c r="F570" s="1"/>
      <c r="G570" s="1"/>
      <c r="H570" s="1"/>
      <c r="I570" s="1"/>
      <c r="J570" s="1"/>
      <c r="K570" s="1"/>
      <c r="L570" s="1"/>
    </row>
    <row r="571" spans="1:12" s="14" customFormat="1" ht="15" customHeight="1" x14ac:dyDescent="0.15">
      <c r="A571" s="671"/>
      <c r="B571" s="1"/>
      <c r="C571" s="1"/>
      <c r="D571" s="1"/>
      <c r="E571" s="1"/>
      <c r="F571" s="1"/>
      <c r="G571" s="1"/>
      <c r="H571" s="1"/>
      <c r="I571" s="1"/>
      <c r="J571" s="1"/>
      <c r="K571" s="1"/>
      <c r="L571" s="1"/>
    </row>
    <row r="572" spans="1:12" s="14" customFormat="1" ht="15" customHeight="1" x14ac:dyDescent="0.15">
      <c r="A572" s="671"/>
      <c r="B572" s="1"/>
      <c r="C572" s="1"/>
      <c r="D572" s="1"/>
      <c r="E572" s="1"/>
      <c r="F572" s="1"/>
      <c r="G572" s="1"/>
      <c r="H572" s="1"/>
      <c r="I572" s="1"/>
      <c r="J572" s="1"/>
      <c r="K572" s="1"/>
      <c r="L572" s="1"/>
    </row>
    <row r="573" spans="1:12" s="14" customFormat="1" ht="15" customHeight="1" x14ac:dyDescent="0.15">
      <c r="A573" s="671"/>
      <c r="B573" s="1"/>
      <c r="C573" s="1"/>
      <c r="D573" s="1"/>
      <c r="E573" s="1"/>
      <c r="F573" s="1"/>
      <c r="G573" s="1"/>
      <c r="H573" s="1"/>
      <c r="I573" s="1"/>
      <c r="J573" s="1"/>
      <c r="K573" s="1"/>
      <c r="L573" s="1"/>
    </row>
    <row r="574" spans="1:12" s="14" customFormat="1" ht="15" customHeight="1" x14ac:dyDescent="0.15">
      <c r="A574" s="671"/>
      <c r="B574" s="1"/>
      <c r="C574" s="1"/>
      <c r="D574" s="1"/>
      <c r="E574" s="1"/>
      <c r="F574" s="1"/>
      <c r="G574" s="1"/>
      <c r="H574" s="1"/>
      <c r="I574" s="1"/>
      <c r="J574" s="1"/>
      <c r="K574" s="1"/>
      <c r="L574" s="1"/>
    </row>
    <row r="575" spans="1:12" ht="15" customHeight="1" x14ac:dyDescent="0.15">
      <c r="A575" s="671" t="s">
        <v>134</v>
      </c>
    </row>
    <row r="576" spans="1:12" s="14" customFormat="1" ht="15" customHeight="1" x14ac:dyDescent="0.15">
      <c r="A576" s="671"/>
      <c r="B576" s="1"/>
      <c r="C576" s="1"/>
      <c r="D576" s="1"/>
      <c r="E576" s="1"/>
      <c r="F576" s="1"/>
      <c r="G576" s="1"/>
      <c r="H576" s="1"/>
      <c r="I576" s="1"/>
      <c r="J576" s="1"/>
      <c r="K576" s="1"/>
      <c r="L576" s="1"/>
    </row>
    <row r="577" spans="1:12" s="14" customFormat="1" ht="15" customHeight="1" x14ac:dyDescent="0.15">
      <c r="A577" s="671"/>
      <c r="B577" s="1"/>
      <c r="C577" s="1"/>
      <c r="D577" s="1"/>
      <c r="E577" s="1"/>
      <c r="F577" s="1"/>
      <c r="G577" s="1"/>
      <c r="H577" s="1"/>
      <c r="I577" s="1"/>
      <c r="J577" s="1"/>
      <c r="K577" s="1"/>
      <c r="L577" s="1"/>
    </row>
    <row r="578" spans="1:12" s="14" customFormat="1" ht="15" customHeight="1" x14ac:dyDescent="0.15">
      <c r="A578" s="671"/>
      <c r="B578" s="1"/>
      <c r="C578" s="1"/>
      <c r="D578" s="1"/>
      <c r="E578" s="1"/>
      <c r="F578" s="1"/>
      <c r="G578" s="1"/>
      <c r="H578" s="1"/>
      <c r="I578" s="1"/>
      <c r="J578" s="1"/>
      <c r="K578" s="1"/>
      <c r="L578" s="1"/>
    </row>
    <row r="579" spans="1:12" s="14" customFormat="1" ht="15" customHeight="1" x14ac:dyDescent="0.15">
      <c r="A579" s="671"/>
      <c r="B579" s="1"/>
      <c r="C579" s="1"/>
      <c r="D579" s="1"/>
      <c r="E579" s="1"/>
      <c r="F579" s="1"/>
      <c r="G579" s="1"/>
      <c r="H579" s="1"/>
      <c r="I579" s="1"/>
      <c r="J579" s="1"/>
      <c r="K579" s="1"/>
      <c r="L579" s="1"/>
    </row>
    <row r="580" spans="1:12" s="14" customFormat="1" ht="15" customHeight="1" x14ac:dyDescent="0.15">
      <c r="A580" s="671"/>
      <c r="B580" s="1"/>
      <c r="C580" s="1"/>
      <c r="D580" s="1"/>
      <c r="E580" s="1"/>
      <c r="F580" s="1"/>
      <c r="G580" s="1"/>
      <c r="H580" s="1"/>
      <c r="I580" s="1"/>
      <c r="J580" s="1"/>
      <c r="K580" s="1"/>
      <c r="L580" s="1"/>
    </row>
    <row r="581" spans="1:12" s="14" customFormat="1" ht="15" customHeight="1" x14ac:dyDescent="0.15">
      <c r="A581" s="671"/>
      <c r="B581" s="1"/>
      <c r="C581" s="1"/>
      <c r="D581" s="1"/>
      <c r="E581" s="1"/>
      <c r="F581" s="1"/>
      <c r="G581" s="1"/>
      <c r="H581" s="1"/>
      <c r="I581" s="1"/>
      <c r="J581" s="1"/>
      <c r="K581" s="1"/>
      <c r="L581" s="1"/>
    </row>
    <row r="582" spans="1:12" s="14" customFormat="1" ht="15" customHeight="1" x14ac:dyDescent="0.15">
      <c r="A582" s="671"/>
      <c r="B582" s="1"/>
      <c r="C582" s="1"/>
      <c r="D582" s="1"/>
      <c r="E582" s="1"/>
      <c r="F582" s="1"/>
      <c r="G582" s="1"/>
      <c r="H582" s="1"/>
      <c r="I582" s="1"/>
      <c r="J582" s="1"/>
      <c r="K582" s="1"/>
      <c r="L582" s="1"/>
    </row>
    <row r="583" spans="1:12" s="14" customFormat="1" ht="15" customHeight="1" x14ac:dyDescent="0.15">
      <c r="A583" s="671"/>
      <c r="B583" s="1"/>
      <c r="C583" s="1"/>
      <c r="D583" s="1"/>
      <c r="E583" s="1"/>
      <c r="F583" s="1"/>
      <c r="G583" s="1"/>
      <c r="H583" s="1"/>
      <c r="I583" s="1"/>
      <c r="J583" s="1"/>
      <c r="K583" s="1"/>
      <c r="L583" s="1"/>
    </row>
    <row r="584" spans="1:12" s="14" customFormat="1" ht="15" customHeight="1" x14ac:dyDescent="0.15">
      <c r="A584" s="671"/>
      <c r="B584" s="1"/>
      <c r="C584" s="1"/>
      <c r="D584" s="1"/>
      <c r="E584" s="1"/>
      <c r="F584" s="1"/>
      <c r="G584" s="1"/>
      <c r="H584" s="1"/>
      <c r="I584" s="1"/>
      <c r="J584" s="1"/>
      <c r="K584" s="1"/>
      <c r="L584" s="1"/>
    </row>
    <row r="585" spans="1:12" s="14" customFormat="1" ht="15" customHeight="1" x14ac:dyDescent="0.15">
      <c r="A585" s="671"/>
      <c r="B585" s="1"/>
      <c r="C585" s="1"/>
      <c r="D585" s="1"/>
      <c r="E585" s="1"/>
      <c r="F585" s="1"/>
      <c r="G585" s="1"/>
      <c r="H585" s="1"/>
      <c r="I585" s="1"/>
      <c r="J585" s="1"/>
      <c r="K585" s="1"/>
      <c r="L585" s="1"/>
    </row>
    <row r="586" spans="1:12" s="14" customFormat="1" ht="15" customHeight="1" x14ac:dyDescent="0.15">
      <c r="A586" s="671"/>
      <c r="B586" s="1"/>
      <c r="C586" s="1"/>
      <c r="D586" s="1"/>
      <c r="E586" s="1"/>
      <c r="F586" s="1"/>
      <c r="G586" s="1"/>
      <c r="H586" s="1"/>
      <c r="I586" s="1"/>
      <c r="J586" s="1"/>
      <c r="K586" s="1"/>
      <c r="L586" s="1"/>
    </row>
    <row r="587" spans="1:12" s="14" customFormat="1" ht="15" customHeight="1" x14ac:dyDescent="0.15">
      <c r="A587" s="671"/>
      <c r="B587" s="1"/>
      <c r="C587" s="1"/>
      <c r="D587" s="1"/>
      <c r="E587" s="1"/>
      <c r="F587" s="1"/>
      <c r="G587" s="1"/>
      <c r="H587" s="1"/>
      <c r="I587" s="1"/>
      <c r="J587" s="1"/>
      <c r="K587" s="1"/>
      <c r="L587" s="1"/>
    </row>
    <row r="588" spans="1:12" s="14" customFormat="1" ht="15" customHeight="1" x14ac:dyDescent="0.15">
      <c r="A588" s="671"/>
      <c r="B588" s="1"/>
      <c r="C588" s="1"/>
      <c r="D588" s="1"/>
      <c r="E588" s="1"/>
      <c r="F588" s="1"/>
      <c r="G588" s="1"/>
      <c r="H588" s="1"/>
      <c r="I588" s="1"/>
      <c r="J588" s="1"/>
      <c r="K588" s="1"/>
      <c r="L588" s="1"/>
    </row>
    <row r="589" spans="1:12" s="14" customFormat="1" ht="15" customHeight="1" x14ac:dyDescent="0.15">
      <c r="A589" s="671"/>
      <c r="B589" s="1"/>
      <c r="C589" s="1"/>
      <c r="D589" s="1"/>
      <c r="E589" s="1"/>
      <c r="F589" s="1"/>
      <c r="G589" s="1"/>
      <c r="H589" s="1"/>
      <c r="I589" s="1"/>
      <c r="J589" s="1"/>
      <c r="K589" s="1"/>
      <c r="L589" s="1"/>
    </row>
    <row r="590" spans="1:12" ht="15" customHeight="1" x14ac:dyDescent="0.15">
      <c r="A590" s="671" t="s">
        <v>434</v>
      </c>
    </row>
    <row r="591" spans="1:12" s="14" customFormat="1" ht="15" customHeight="1" x14ac:dyDescent="0.15">
      <c r="A591" s="671"/>
      <c r="B591" s="1"/>
      <c r="C591" s="1"/>
      <c r="D591" s="1"/>
      <c r="E591" s="1"/>
      <c r="F591" s="1"/>
      <c r="G591" s="1"/>
      <c r="H591" s="1"/>
      <c r="I591" s="1"/>
      <c r="J591" s="1"/>
      <c r="K591" s="1"/>
      <c r="L591" s="1"/>
    </row>
    <row r="592" spans="1:12" s="14" customFormat="1" ht="15" customHeight="1" x14ac:dyDescent="0.15">
      <c r="A592" s="671"/>
      <c r="B592" s="1"/>
      <c r="C592" s="1"/>
      <c r="D592" s="1"/>
      <c r="E592" s="1"/>
      <c r="F592" s="1"/>
      <c r="G592" s="1"/>
      <c r="H592" s="1"/>
      <c r="I592" s="1"/>
      <c r="J592" s="1"/>
      <c r="K592" s="1"/>
      <c r="L592" s="1"/>
    </row>
    <row r="593" spans="1:12" s="14" customFormat="1" ht="15" customHeight="1" x14ac:dyDescent="0.15">
      <c r="A593" s="671"/>
      <c r="B593" s="1"/>
      <c r="C593" s="1"/>
      <c r="D593" s="1"/>
      <c r="E593" s="1"/>
      <c r="F593" s="1"/>
      <c r="G593" s="1"/>
      <c r="H593" s="1"/>
      <c r="I593" s="1"/>
      <c r="J593" s="1"/>
      <c r="K593" s="1"/>
      <c r="L593" s="1"/>
    </row>
    <row r="594" spans="1:12" s="14" customFormat="1" ht="15" customHeight="1" x14ac:dyDescent="0.15">
      <c r="A594" s="671"/>
      <c r="B594" s="1"/>
      <c r="C594" s="1"/>
      <c r="D594" s="1"/>
      <c r="E594" s="1"/>
      <c r="F594" s="1"/>
      <c r="G594" s="1"/>
      <c r="H594" s="1"/>
      <c r="I594" s="1"/>
      <c r="J594" s="1"/>
      <c r="K594" s="1"/>
      <c r="L594" s="1"/>
    </row>
    <row r="595" spans="1:12" s="14" customFormat="1" ht="15" customHeight="1" x14ac:dyDescent="0.15">
      <c r="A595" s="671"/>
      <c r="B595" s="1"/>
      <c r="C595" s="1"/>
      <c r="D595" s="1"/>
      <c r="E595" s="1"/>
      <c r="F595" s="1"/>
      <c r="G595" s="1"/>
      <c r="H595" s="1"/>
      <c r="I595" s="1"/>
      <c r="J595" s="1"/>
      <c r="K595" s="1"/>
      <c r="L595" s="1"/>
    </row>
    <row r="596" spans="1:12" s="14" customFormat="1" ht="15" customHeight="1" x14ac:dyDescent="0.15">
      <c r="A596" s="671"/>
      <c r="B596" s="1"/>
      <c r="C596" s="1"/>
      <c r="D596" s="1"/>
      <c r="E596" s="1"/>
      <c r="F596" s="1"/>
      <c r="G596" s="1"/>
      <c r="H596" s="1"/>
      <c r="I596" s="1"/>
      <c r="J596" s="1"/>
      <c r="K596" s="1"/>
      <c r="L596" s="1"/>
    </row>
    <row r="597" spans="1:12" s="14" customFormat="1" ht="15" customHeight="1" x14ac:dyDescent="0.15">
      <c r="A597" s="671"/>
      <c r="B597" s="1"/>
      <c r="C597" s="1"/>
      <c r="D597" s="1"/>
      <c r="E597" s="1"/>
      <c r="F597" s="1"/>
      <c r="G597" s="1"/>
      <c r="H597" s="1"/>
      <c r="I597" s="1"/>
      <c r="J597" s="1"/>
      <c r="K597" s="1"/>
      <c r="L597" s="1"/>
    </row>
    <row r="598" spans="1:12" s="14" customFormat="1" ht="15" customHeight="1" x14ac:dyDescent="0.15">
      <c r="A598" s="671"/>
      <c r="B598" s="1"/>
      <c r="C598" s="1"/>
      <c r="D598" s="1"/>
      <c r="E598" s="1"/>
      <c r="F598" s="1"/>
      <c r="G598" s="1"/>
      <c r="H598" s="1"/>
      <c r="I598" s="1"/>
      <c r="J598" s="1"/>
      <c r="K598" s="1"/>
      <c r="L598" s="1"/>
    </row>
    <row r="599" spans="1:12" s="14" customFormat="1" ht="15" customHeight="1" x14ac:dyDescent="0.15">
      <c r="A599" s="671"/>
      <c r="B599" s="1"/>
      <c r="C599" s="1"/>
      <c r="D599" s="1"/>
      <c r="E599" s="1"/>
      <c r="F599" s="1"/>
      <c r="G599" s="1"/>
      <c r="H599" s="1"/>
      <c r="I599" s="1"/>
      <c r="J599" s="1"/>
      <c r="K599" s="1"/>
      <c r="L599" s="1"/>
    </row>
    <row r="600" spans="1:12" s="14" customFormat="1" ht="15" customHeight="1" x14ac:dyDescent="0.15">
      <c r="A600" s="671"/>
      <c r="B600" s="1"/>
      <c r="C600" s="1"/>
      <c r="D600" s="1"/>
      <c r="E600" s="1"/>
      <c r="F600" s="1"/>
      <c r="G600" s="1"/>
      <c r="H600" s="1"/>
      <c r="I600" s="1"/>
      <c r="J600" s="1"/>
      <c r="K600" s="1"/>
      <c r="L600" s="1"/>
    </row>
    <row r="601" spans="1:12" s="14" customFormat="1" ht="15" customHeight="1" x14ac:dyDescent="0.15">
      <c r="A601" s="671"/>
      <c r="B601" s="1"/>
      <c r="C601" s="1"/>
      <c r="D601" s="1"/>
      <c r="E601" s="1"/>
      <c r="F601" s="1"/>
      <c r="G601" s="1"/>
      <c r="H601" s="1"/>
      <c r="I601" s="1"/>
      <c r="J601" s="1"/>
      <c r="K601" s="1"/>
      <c r="L601" s="1"/>
    </row>
    <row r="602" spans="1:12" s="14" customFormat="1" ht="15" customHeight="1" x14ac:dyDescent="0.15">
      <c r="A602" s="671"/>
      <c r="B602" s="1"/>
      <c r="C602" s="1"/>
      <c r="D602" s="1"/>
      <c r="E602" s="1"/>
      <c r="F602" s="1"/>
      <c r="G602" s="1"/>
      <c r="H602" s="1"/>
      <c r="I602" s="1"/>
      <c r="J602" s="1"/>
      <c r="K602" s="1"/>
      <c r="L602" s="1"/>
    </row>
    <row r="603" spans="1:12" s="14" customFormat="1" ht="15" customHeight="1" x14ac:dyDescent="0.15">
      <c r="A603" s="671"/>
      <c r="B603" s="1"/>
      <c r="C603" s="1"/>
      <c r="D603" s="1"/>
      <c r="E603" s="1"/>
      <c r="F603" s="1"/>
      <c r="G603" s="1"/>
      <c r="H603" s="1"/>
      <c r="I603" s="1"/>
      <c r="J603" s="1"/>
      <c r="K603" s="1"/>
      <c r="L603" s="1"/>
    </row>
    <row r="606" spans="1:12" ht="15" customHeight="1" x14ac:dyDescent="0.15">
      <c r="A606" s="671" t="s">
        <v>435</v>
      </c>
    </row>
    <row r="607" spans="1:12" s="14" customFormat="1" ht="15" customHeight="1" x14ac:dyDescent="0.15">
      <c r="A607" s="671"/>
      <c r="B607" s="1"/>
      <c r="C607" s="1"/>
      <c r="D607" s="1"/>
      <c r="E607" s="1"/>
      <c r="F607" s="1"/>
      <c r="G607" s="1"/>
      <c r="H607" s="1"/>
      <c r="I607" s="1"/>
      <c r="J607" s="1"/>
      <c r="K607" s="1"/>
      <c r="L607" s="1"/>
    </row>
    <row r="608" spans="1:12" s="14" customFormat="1" ht="15" customHeight="1" x14ac:dyDescent="0.15">
      <c r="A608" s="671"/>
      <c r="B608" s="1"/>
      <c r="C608" s="1"/>
      <c r="D608" s="1"/>
      <c r="E608" s="1"/>
      <c r="F608" s="1"/>
      <c r="G608" s="1"/>
      <c r="H608" s="1"/>
      <c r="I608" s="1"/>
      <c r="J608" s="1"/>
      <c r="K608" s="1"/>
      <c r="L608" s="1"/>
    </row>
    <row r="609" spans="1:12" s="14" customFormat="1" ht="15" customHeight="1" x14ac:dyDescent="0.15">
      <c r="A609" s="671"/>
      <c r="B609" s="1"/>
      <c r="C609" s="1"/>
      <c r="D609" s="1"/>
      <c r="E609" s="1"/>
      <c r="F609" s="1"/>
      <c r="G609" s="1"/>
      <c r="H609" s="1"/>
      <c r="I609" s="1"/>
      <c r="J609" s="1"/>
      <c r="K609" s="1"/>
      <c r="L609" s="1"/>
    </row>
    <row r="610" spans="1:12" s="14" customFormat="1" ht="15" customHeight="1" x14ac:dyDescent="0.15">
      <c r="A610" s="671"/>
      <c r="B610" s="1"/>
      <c r="C610" s="1"/>
      <c r="D610" s="1"/>
      <c r="E610" s="1"/>
      <c r="F610" s="1"/>
      <c r="G610" s="1"/>
      <c r="H610" s="1"/>
      <c r="I610" s="1"/>
      <c r="J610" s="1"/>
      <c r="K610" s="1"/>
      <c r="L610" s="1"/>
    </row>
    <row r="611" spans="1:12" s="14" customFormat="1" ht="15" customHeight="1" x14ac:dyDescent="0.15">
      <c r="A611" s="671"/>
      <c r="B611" s="1"/>
      <c r="C611" s="1"/>
      <c r="D611" s="1"/>
      <c r="E611" s="1"/>
      <c r="F611" s="1"/>
      <c r="G611" s="1"/>
      <c r="H611" s="1"/>
      <c r="I611" s="1"/>
      <c r="J611" s="1"/>
      <c r="K611" s="1"/>
      <c r="L611" s="1"/>
    </row>
    <row r="612" spans="1:12" s="14" customFormat="1" ht="15" customHeight="1" x14ac:dyDescent="0.15">
      <c r="A612" s="671"/>
      <c r="B612" s="1"/>
      <c r="C612" s="1"/>
      <c r="D612" s="1"/>
      <c r="E612" s="1"/>
      <c r="F612" s="1"/>
      <c r="G612" s="1"/>
      <c r="H612" s="1"/>
      <c r="I612" s="1"/>
      <c r="J612" s="1"/>
      <c r="K612" s="1"/>
      <c r="L612" s="1"/>
    </row>
    <row r="613" spans="1:12" s="14" customFormat="1" ht="15" customHeight="1" x14ac:dyDescent="0.15">
      <c r="A613" s="671"/>
      <c r="B613" s="1"/>
      <c r="C613" s="1"/>
      <c r="D613" s="1"/>
      <c r="E613" s="1"/>
      <c r="F613" s="1"/>
      <c r="G613" s="1"/>
      <c r="H613" s="1"/>
      <c r="I613" s="1"/>
      <c r="J613" s="1"/>
      <c r="K613" s="1"/>
      <c r="L613" s="1"/>
    </row>
    <row r="614" spans="1:12" s="14" customFormat="1" ht="15" customHeight="1" x14ac:dyDescent="0.15">
      <c r="A614" s="671"/>
      <c r="B614" s="1"/>
      <c r="C614" s="1"/>
      <c r="D614" s="1"/>
      <c r="E614" s="1"/>
      <c r="F614" s="1"/>
      <c r="G614" s="1"/>
      <c r="H614" s="1"/>
      <c r="I614" s="1"/>
      <c r="J614" s="1"/>
      <c r="K614" s="1"/>
      <c r="L614" s="1"/>
    </row>
    <row r="615" spans="1:12" s="14" customFormat="1" ht="15" customHeight="1" x14ac:dyDescent="0.15">
      <c r="A615" s="671"/>
      <c r="B615" s="1"/>
      <c r="C615" s="1"/>
      <c r="D615" s="1"/>
      <c r="E615" s="1"/>
      <c r="F615" s="1"/>
      <c r="G615" s="1"/>
      <c r="H615" s="1"/>
      <c r="I615" s="1"/>
      <c r="J615" s="1"/>
      <c r="K615" s="1"/>
      <c r="L615" s="1"/>
    </row>
    <row r="616" spans="1:12" s="14" customFormat="1" ht="15" customHeight="1" x14ac:dyDescent="0.15">
      <c r="A616" s="671"/>
      <c r="B616" s="1"/>
      <c r="C616" s="1"/>
      <c r="D616" s="1"/>
      <c r="E616" s="1"/>
      <c r="F616" s="1"/>
      <c r="G616" s="1"/>
      <c r="H616" s="1"/>
      <c r="I616" s="1"/>
      <c r="J616" s="1"/>
      <c r="K616" s="1"/>
      <c r="L616" s="1"/>
    </row>
    <row r="617" spans="1:12" s="14" customFormat="1" ht="15" customHeight="1" x14ac:dyDescent="0.15">
      <c r="A617" s="671"/>
      <c r="B617" s="1"/>
      <c r="C617" s="1"/>
      <c r="D617" s="1"/>
      <c r="E617" s="1"/>
      <c r="F617" s="1"/>
      <c r="G617" s="1"/>
      <c r="H617" s="1"/>
      <c r="I617" s="1"/>
      <c r="J617" s="1"/>
      <c r="K617" s="1"/>
      <c r="L617" s="1"/>
    </row>
    <row r="618" spans="1:12" s="14" customFormat="1" ht="15" customHeight="1" x14ac:dyDescent="0.15">
      <c r="A618" s="671"/>
      <c r="B618" s="1"/>
      <c r="C618" s="1"/>
      <c r="D618" s="1"/>
      <c r="E618" s="1"/>
      <c r="F618" s="1"/>
      <c r="G618" s="1"/>
      <c r="H618" s="1"/>
      <c r="I618" s="1"/>
      <c r="J618" s="1"/>
      <c r="K618" s="1"/>
      <c r="L618" s="1"/>
    </row>
    <row r="619" spans="1:12" s="14" customFormat="1" ht="15" customHeight="1" x14ac:dyDescent="0.15">
      <c r="A619" s="671"/>
      <c r="B619" s="1"/>
      <c r="C619" s="1"/>
      <c r="D619" s="1"/>
      <c r="E619" s="1"/>
      <c r="F619" s="1"/>
      <c r="G619" s="1"/>
      <c r="H619" s="1"/>
      <c r="I619" s="1"/>
      <c r="J619" s="1"/>
      <c r="K619" s="1"/>
      <c r="L619" s="1"/>
    </row>
    <row r="620" spans="1:12" ht="15" customHeight="1" x14ac:dyDescent="0.15">
      <c r="A620" s="671" t="s">
        <v>134</v>
      </c>
    </row>
    <row r="621" spans="1:12" s="14" customFormat="1" ht="15" customHeight="1" x14ac:dyDescent="0.15">
      <c r="A621" s="671"/>
      <c r="B621" s="1"/>
      <c r="C621" s="1"/>
      <c r="D621" s="1"/>
      <c r="E621" s="1"/>
      <c r="F621" s="1"/>
      <c r="G621" s="1"/>
      <c r="H621" s="1"/>
      <c r="I621" s="1"/>
      <c r="J621" s="1"/>
      <c r="K621" s="1"/>
      <c r="L621" s="1"/>
    </row>
    <row r="622" spans="1:12" s="14" customFormat="1" ht="15" customHeight="1" x14ac:dyDescent="0.15">
      <c r="A622" s="671"/>
      <c r="B622" s="1"/>
      <c r="C622" s="1"/>
      <c r="D622" s="1"/>
      <c r="E622" s="1"/>
      <c r="F622" s="1"/>
      <c r="G622" s="1"/>
      <c r="H622" s="1"/>
      <c r="I622" s="1"/>
      <c r="J622" s="1"/>
      <c r="K622" s="1"/>
      <c r="L622" s="1"/>
    </row>
    <row r="623" spans="1:12" s="14" customFormat="1" ht="15" customHeight="1" x14ac:dyDescent="0.15">
      <c r="A623" s="671"/>
      <c r="B623" s="1"/>
      <c r="C623" s="1"/>
      <c r="D623" s="1"/>
      <c r="E623" s="1"/>
      <c r="F623" s="1"/>
      <c r="G623" s="1"/>
      <c r="H623" s="1"/>
      <c r="I623" s="1"/>
      <c r="J623" s="1"/>
      <c r="K623" s="1"/>
      <c r="L623" s="1"/>
    </row>
    <row r="624" spans="1:12" s="14" customFormat="1" ht="15" customHeight="1" x14ac:dyDescent="0.15">
      <c r="A624" s="671"/>
      <c r="B624" s="1"/>
      <c r="C624" s="1"/>
      <c r="D624" s="1"/>
      <c r="E624" s="1"/>
      <c r="F624" s="1"/>
      <c r="G624" s="1"/>
      <c r="H624" s="1"/>
      <c r="I624" s="1"/>
      <c r="J624" s="1"/>
      <c r="K624" s="1"/>
      <c r="L624" s="1"/>
    </row>
    <row r="625" spans="1:12" s="14" customFormat="1" ht="15" customHeight="1" x14ac:dyDescent="0.15">
      <c r="A625" s="671"/>
      <c r="B625" s="1"/>
      <c r="C625" s="1"/>
      <c r="D625" s="1"/>
      <c r="E625" s="1"/>
      <c r="F625" s="1"/>
      <c r="G625" s="1"/>
      <c r="H625" s="1"/>
      <c r="I625" s="1"/>
      <c r="J625" s="1"/>
      <c r="K625" s="1"/>
      <c r="L625" s="1"/>
    </row>
    <row r="626" spans="1:12" s="14" customFormat="1" ht="15" customHeight="1" x14ac:dyDescent="0.15">
      <c r="A626" s="671"/>
      <c r="B626" s="1"/>
      <c r="C626" s="1"/>
      <c r="D626" s="1"/>
      <c r="E626" s="1"/>
      <c r="F626" s="1"/>
      <c r="G626" s="1"/>
      <c r="H626" s="1"/>
      <c r="I626" s="1"/>
      <c r="J626" s="1"/>
      <c r="K626" s="1"/>
      <c r="L626" s="1"/>
    </row>
    <row r="627" spans="1:12" s="14" customFormat="1" ht="15" customHeight="1" x14ac:dyDescent="0.15">
      <c r="A627" s="671"/>
      <c r="B627" s="1"/>
      <c r="C627" s="1"/>
      <c r="D627" s="1"/>
      <c r="E627" s="1"/>
      <c r="F627" s="1"/>
      <c r="G627" s="1"/>
      <c r="H627" s="1"/>
      <c r="I627" s="1"/>
      <c r="J627" s="1"/>
      <c r="K627" s="1"/>
      <c r="L627" s="1"/>
    </row>
    <row r="628" spans="1:12" s="14" customFormat="1" ht="15" customHeight="1" x14ac:dyDescent="0.15">
      <c r="A628" s="671"/>
      <c r="B628" s="1"/>
      <c r="C628" s="1"/>
      <c r="D628" s="1"/>
      <c r="E628" s="1"/>
      <c r="F628" s="1"/>
      <c r="G628" s="1"/>
      <c r="H628" s="1"/>
      <c r="I628" s="1"/>
      <c r="J628" s="1"/>
      <c r="K628" s="1"/>
      <c r="L628" s="1"/>
    </row>
    <row r="629" spans="1:12" s="14" customFormat="1" ht="15" customHeight="1" x14ac:dyDescent="0.15">
      <c r="A629" s="671"/>
      <c r="B629" s="1"/>
      <c r="C629" s="1"/>
      <c r="D629" s="1"/>
      <c r="E629" s="1"/>
      <c r="F629" s="1"/>
      <c r="G629" s="1"/>
      <c r="H629" s="1"/>
      <c r="I629" s="1"/>
      <c r="J629" s="1"/>
      <c r="K629" s="1"/>
      <c r="L629" s="1"/>
    </row>
    <row r="630" spans="1:12" s="14" customFormat="1" ht="15" customHeight="1" x14ac:dyDescent="0.15">
      <c r="A630" s="671"/>
      <c r="B630" s="1"/>
      <c r="C630" s="1"/>
      <c r="D630" s="1"/>
      <c r="E630" s="1"/>
      <c r="F630" s="1"/>
      <c r="G630" s="1"/>
      <c r="H630" s="1"/>
      <c r="I630" s="1"/>
      <c r="J630" s="1"/>
      <c r="K630" s="1"/>
      <c r="L630" s="1"/>
    </row>
    <row r="631" spans="1:12" s="14" customFormat="1" ht="15" customHeight="1" x14ac:dyDescent="0.15">
      <c r="A631" s="671"/>
      <c r="B631" s="1"/>
      <c r="C631" s="1"/>
      <c r="D631" s="1"/>
      <c r="E631" s="1"/>
      <c r="F631" s="1"/>
      <c r="G631" s="1"/>
      <c r="H631" s="1"/>
      <c r="I631" s="1"/>
      <c r="J631" s="1"/>
      <c r="K631" s="1"/>
      <c r="L631" s="1"/>
    </row>
    <row r="632" spans="1:12" s="14" customFormat="1" ht="15" customHeight="1" x14ac:dyDescent="0.15">
      <c r="A632" s="671"/>
      <c r="B632" s="1"/>
      <c r="C632" s="1"/>
      <c r="D632" s="1"/>
      <c r="E632" s="1"/>
      <c r="F632" s="1"/>
      <c r="G632" s="1"/>
      <c r="H632" s="1"/>
      <c r="I632" s="1"/>
      <c r="J632" s="1"/>
      <c r="K632" s="1"/>
      <c r="L632" s="1"/>
    </row>
    <row r="633" spans="1:12" s="14" customFormat="1" ht="15" customHeight="1" x14ac:dyDescent="0.15">
      <c r="A633" s="671"/>
      <c r="B633" s="1"/>
      <c r="C633" s="1"/>
      <c r="D633" s="1"/>
      <c r="E633" s="1"/>
      <c r="F633" s="1"/>
      <c r="G633" s="1"/>
      <c r="H633" s="1"/>
      <c r="I633" s="1"/>
      <c r="J633" s="1"/>
      <c r="K633" s="1"/>
      <c r="L633" s="1"/>
    </row>
    <row r="634" spans="1:12" s="14" customFormat="1" ht="15" customHeight="1" x14ac:dyDescent="0.15">
      <c r="A634" s="671"/>
      <c r="B634" s="1"/>
      <c r="C634" s="1"/>
      <c r="D634" s="1"/>
      <c r="E634" s="1"/>
      <c r="F634" s="1"/>
      <c r="G634" s="1"/>
      <c r="H634" s="1"/>
      <c r="I634" s="1"/>
      <c r="J634" s="1"/>
      <c r="K634" s="1"/>
      <c r="L634" s="1"/>
    </row>
    <row r="635" spans="1:12" ht="15" customHeight="1" x14ac:dyDescent="0.15">
      <c r="A635" s="671" t="s">
        <v>439</v>
      </c>
    </row>
    <row r="636" spans="1:12" s="14" customFormat="1" ht="15" customHeight="1" x14ac:dyDescent="0.15">
      <c r="A636" s="671"/>
      <c r="B636" s="1"/>
      <c r="C636" s="1"/>
      <c r="D636" s="1"/>
      <c r="E636" s="1"/>
      <c r="F636" s="1"/>
      <c r="G636" s="1"/>
      <c r="H636" s="1"/>
      <c r="I636" s="1"/>
      <c r="J636" s="1"/>
      <c r="K636" s="1"/>
      <c r="L636" s="1"/>
    </row>
    <row r="637" spans="1:12" s="14" customFormat="1" ht="15" customHeight="1" x14ac:dyDescent="0.15">
      <c r="A637" s="671"/>
      <c r="B637" s="1"/>
      <c r="C637" s="1"/>
      <c r="D637" s="1"/>
      <c r="E637" s="1"/>
      <c r="F637" s="1"/>
      <c r="G637" s="1"/>
      <c r="H637" s="1"/>
      <c r="I637" s="1"/>
      <c r="J637" s="1"/>
      <c r="K637" s="1"/>
      <c r="L637" s="1"/>
    </row>
    <row r="638" spans="1:12" s="14" customFormat="1" ht="15" customHeight="1" x14ac:dyDescent="0.15">
      <c r="A638" s="671"/>
      <c r="B638" s="1"/>
      <c r="C638" s="1"/>
      <c r="D638" s="1"/>
      <c r="E638" s="1"/>
      <c r="F638" s="1"/>
      <c r="G638" s="1"/>
      <c r="H638" s="1"/>
      <c r="I638" s="1"/>
      <c r="J638" s="1"/>
      <c r="K638" s="1"/>
      <c r="L638" s="1"/>
    </row>
    <row r="639" spans="1:12" s="14" customFormat="1" ht="15" customHeight="1" x14ac:dyDescent="0.15">
      <c r="A639" s="671"/>
      <c r="B639" s="1"/>
      <c r="C639" s="1"/>
      <c r="D639" s="1"/>
      <c r="E639" s="1"/>
      <c r="F639" s="1"/>
      <c r="G639" s="1"/>
      <c r="H639" s="1"/>
      <c r="I639" s="1"/>
      <c r="J639" s="1"/>
      <c r="K639" s="1"/>
      <c r="L639" s="1"/>
    </row>
    <row r="640" spans="1:12" s="14" customFormat="1" ht="15" customHeight="1" x14ac:dyDescent="0.15">
      <c r="A640" s="671"/>
      <c r="B640" s="1"/>
      <c r="C640" s="1"/>
      <c r="D640" s="1"/>
      <c r="E640" s="1"/>
      <c r="F640" s="1"/>
      <c r="G640" s="1"/>
      <c r="H640" s="1"/>
      <c r="I640" s="1"/>
      <c r="J640" s="1"/>
      <c r="K640" s="1"/>
      <c r="L640" s="1"/>
    </row>
    <row r="641" spans="1:12" s="14" customFormat="1" ht="15" customHeight="1" x14ac:dyDescent="0.15">
      <c r="A641" s="671"/>
      <c r="B641" s="1"/>
      <c r="C641" s="1"/>
      <c r="D641" s="1"/>
      <c r="E641" s="1"/>
      <c r="F641" s="1"/>
      <c r="G641" s="1"/>
      <c r="H641" s="1"/>
      <c r="I641" s="1"/>
      <c r="J641" s="1"/>
      <c r="K641" s="1"/>
      <c r="L641" s="1"/>
    </row>
    <row r="642" spans="1:12" s="14" customFormat="1" ht="15" customHeight="1" x14ac:dyDescent="0.15">
      <c r="A642" s="671"/>
      <c r="B642" s="1"/>
      <c r="C642" s="1"/>
      <c r="D642" s="1"/>
      <c r="E642" s="1"/>
      <c r="F642" s="1"/>
      <c r="G642" s="1"/>
      <c r="H642" s="1"/>
      <c r="I642" s="1"/>
      <c r="J642" s="1"/>
      <c r="K642" s="1"/>
      <c r="L642" s="1"/>
    </row>
    <row r="643" spans="1:12" s="14" customFormat="1" ht="15" customHeight="1" x14ac:dyDescent="0.15">
      <c r="A643" s="671"/>
      <c r="B643" s="1"/>
      <c r="C643" s="1"/>
      <c r="D643" s="1"/>
      <c r="E643" s="1"/>
      <c r="F643" s="1"/>
      <c r="G643" s="1"/>
      <c r="H643" s="1"/>
      <c r="I643" s="1"/>
      <c r="J643" s="1"/>
      <c r="K643" s="1"/>
      <c r="L643" s="1"/>
    </row>
    <row r="644" spans="1:12" s="14" customFormat="1" ht="15" customHeight="1" x14ac:dyDescent="0.15">
      <c r="A644" s="671"/>
      <c r="B644" s="1"/>
      <c r="C644" s="1"/>
      <c r="D644" s="1"/>
      <c r="E644" s="1"/>
      <c r="F644" s="1"/>
      <c r="G644" s="1"/>
      <c r="H644" s="1"/>
      <c r="I644" s="1"/>
      <c r="J644" s="1"/>
      <c r="K644" s="1"/>
      <c r="L644" s="1"/>
    </row>
    <row r="645" spans="1:12" s="14" customFormat="1" ht="15" customHeight="1" x14ac:dyDescent="0.15">
      <c r="A645" s="671"/>
      <c r="B645" s="1"/>
      <c r="C645" s="1"/>
      <c r="D645" s="1"/>
      <c r="E645" s="1"/>
      <c r="F645" s="1"/>
      <c r="G645" s="1"/>
      <c r="H645" s="1"/>
      <c r="I645" s="1"/>
      <c r="J645" s="1"/>
      <c r="K645" s="1"/>
      <c r="L645" s="1"/>
    </row>
    <row r="646" spans="1:12" s="14" customFormat="1" ht="15" customHeight="1" x14ac:dyDescent="0.15">
      <c r="A646" s="671"/>
      <c r="B646" s="1"/>
      <c r="C646" s="1"/>
      <c r="D646" s="1"/>
      <c r="E646" s="1"/>
      <c r="F646" s="1"/>
      <c r="G646" s="1"/>
      <c r="H646" s="1"/>
      <c r="I646" s="1"/>
      <c r="J646" s="1"/>
      <c r="K646" s="1"/>
      <c r="L646" s="1"/>
    </row>
    <row r="647" spans="1:12" s="14" customFormat="1" ht="15" customHeight="1" x14ac:dyDescent="0.15">
      <c r="A647" s="671"/>
      <c r="B647" s="1"/>
      <c r="C647" s="1"/>
      <c r="D647" s="1"/>
      <c r="E647" s="1"/>
      <c r="F647" s="1"/>
      <c r="G647" s="1"/>
      <c r="H647" s="1"/>
      <c r="I647" s="1"/>
      <c r="J647" s="1"/>
      <c r="K647" s="1"/>
      <c r="L647" s="1"/>
    </row>
    <row r="648" spans="1:12" s="14" customFormat="1" ht="15" customHeight="1" x14ac:dyDescent="0.15">
      <c r="A648" s="671"/>
      <c r="B648" s="1"/>
      <c r="C648" s="1"/>
      <c r="D648" s="1"/>
      <c r="E648" s="1"/>
      <c r="F648" s="1"/>
      <c r="G648" s="1"/>
      <c r="H648" s="1"/>
      <c r="I648" s="1"/>
      <c r="J648" s="1"/>
      <c r="K648" s="1"/>
      <c r="L648" s="1"/>
    </row>
    <row r="649" spans="1:12" ht="15" customHeight="1" x14ac:dyDescent="0.15">
      <c r="A649" s="671" t="s">
        <v>437</v>
      </c>
    </row>
    <row r="650" spans="1:12" s="14" customFormat="1" ht="15" customHeight="1" x14ac:dyDescent="0.15">
      <c r="A650" s="671"/>
      <c r="B650" s="1"/>
      <c r="C650" s="1"/>
      <c r="D650" s="1"/>
      <c r="E650" s="1"/>
      <c r="F650" s="1"/>
      <c r="G650" s="1"/>
      <c r="H650" s="1"/>
      <c r="I650" s="1"/>
      <c r="J650" s="1"/>
      <c r="K650" s="1"/>
      <c r="L650" s="1"/>
    </row>
    <row r="651" spans="1:12" s="14" customFormat="1" ht="15" customHeight="1" x14ac:dyDescent="0.15">
      <c r="A651" s="671"/>
      <c r="B651" s="1"/>
      <c r="C651" s="1"/>
      <c r="D651" s="1"/>
      <c r="E651" s="1"/>
      <c r="F651" s="1"/>
      <c r="G651" s="1"/>
      <c r="H651" s="1"/>
      <c r="I651" s="1"/>
      <c r="J651" s="1"/>
      <c r="K651" s="1"/>
      <c r="L651" s="1"/>
    </row>
    <row r="652" spans="1:12" s="14" customFormat="1" ht="15" customHeight="1" x14ac:dyDescent="0.15">
      <c r="A652" s="671"/>
      <c r="B652" s="1"/>
      <c r="C652" s="1"/>
      <c r="D652" s="1"/>
      <c r="E652" s="1"/>
      <c r="F652" s="1"/>
      <c r="G652" s="1"/>
      <c r="H652" s="1"/>
      <c r="I652" s="1"/>
      <c r="J652" s="1"/>
      <c r="K652" s="1"/>
      <c r="L652" s="1"/>
    </row>
    <row r="653" spans="1:12" s="14" customFormat="1" ht="15" customHeight="1" x14ac:dyDescent="0.15">
      <c r="A653" s="671"/>
      <c r="B653" s="1"/>
      <c r="C653" s="1"/>
      <c r="D653" s="1"/>
      <c r="E653" s="1"/>
      <c r="F653" s="1"/>
      <c r="G653" s="1"/>
      <c r="H653" s="1"/>
      <c r="I653" s="1"/>
      <c r="J653" s="1"/>
      <c r="K653" s="1"/>
      <c r="L653" s="1"/>
    </row>
    <row r="654" spans="1:12" s="14" customFormat="1" ht="15" customHeight="1" x14ac:dyDescent="0.15">
      <c r="A654" s="671"/>
      <c r="B654" s="1"/>
      <c r="C654" s="1"/>
      <c r="D654" s="1"/>
      <c r="E654" s="1"/>
      <c r="F654" s="1"/>
      <c r="G654" s="1"/>
      <c r="H654" s="1"/>
      <c r="I654" s="1"/>
      <c r="J654" s="1"/>
      <c r="K654" s="1"/>
      <c r="L654" s="1"/>
    </row>
    <row r="655" spans="1:12" s="14" customFormat="1" ht="15" customHeight="1" x14ac:dyDescent="0.15">
      <c r="A655" s="671"/>
      <c r="B655" s="1"/>
      <c r="C655" s="1"/>
      <c r="D655" s="1"/>
      <c r="E655" s="1"/>
      <c r="F655" s="1"/>
      <c r="G655" s="1"/>
      <c r="H655" s="1"/>
      <c r="I655" s="1"/>
      <c r="J655" s="1"/>
      <c r="K655" s="1"/>
      <c r="L655" s="1"/>
    </row>
    <row r="656" spans="1:12" s="14" customFormat="1" ht="15" customHeight="1" x14ac:dyDescent="0.15">
      <c r="A656" s="671"/>
      <c r="B656" s="1"/>
      <c r="C656" s="1"/>
      <c r="D656" s="1"/>
      <c r="E656" s="1"/>
      <c r="F656" s="1"/>
      <c r="G656" s="1"/>
      <c r="H656" s="1"/>
      <c r="I656" s="1"/>
      <c r="J656" s="1"/>
      <c r="K656" s="1"/>
      <c r="L656" s="1"/>
    </row>
    <row r="657" spans="1:12" s="14" customFormat="1" ht="15" customHeight="1" x14ac:dyDescent="0.15">
      <c r="A657" s="671"/>
      <c r="B657" s="1"/>
      <c r="C657" s="1"/>
      <c r="D657" s="1"/>
      <c r="E657" s="1"/>
      <c r="F657" s="1"/>
      <c r="G657" s="1"/>
      <c r="H657" s="1"/>
      <c r="I657" s="1"/>
      <c r="J657" s="1"/>
      <c r="K657" s="1"/>
      <c r="L657" s="1"/>
    </row>
    <row r="658" spans="1:12" s="14" customFormat="1" ht="15" customHeight="1" x14ac:dyDescent="0.15">
      <c r="A658" s="671"/>
      <c r="B658" s="1"/>
      <c r="C658" s="1"/>
      <c r="D658" s="1"/>
      <c r="E658" s="1"/>
      <c r="F658" s="1"/>
      <c r="G658" s="1"/>
      <c r="H658" s="1"/>
      <c r="I658" s="1"/>
      <c r="J658" s="1"/>
      <c r="K658" s="1"/>
      <c r="L658" s="1"/>
    </row>
    <row r="659" spans="1:12" s="14" customFormat="1" ht="15" customHeight="1" x14ac:dyDescent="0.15">
      <c r="A659" s="671"/>
      <c r="B659" s="1"/>
      <c r="C659" s="1"/>
      <c r="D659" s="1"/>
      <c r="E659" s="1"/>
      <c r="F659" s="1"/>
      <c r="G659" s="1"/>
      <c r="H659" s="1"/>
      <c r="I659" s="1"/>
      <c r="J659" s="1"/>
      <c r="K659" s="1"/>
      <c r="L659" s="1"/>
    </row>
    <row r="660" spans="1:12" s="14" customFormat="1" ht="15" customHeight="1" x14ac:dyDescent="0.15">
      <c r="A660" s="671"/>
      <c r="B660" s="1"/>
      <c r="C660" s="1"/>
      <c r="D660" s="1"/>
      <c r="E660" s="1"/>
      <c r="F660" s="1"/>
      <c r="G660" s="1"/>
      <c r="H660" s="1"/>
      <c r="I660" s="1"/>
      <c r="J660" s="1"/>
      <c r="K660" s="1"/>
      <c r="L660" s="1"/>
    </row>
    <row r="661" spans="1:12" s="14" customFormat="1" ht="15" customHeight="1" x14ac:dyDescent="0.15">
      <c r="A661" s="671"/>
      <c r="B661" s="1"/>
      <c r="C661" s="1"/>
      <c r="D661" s="1"/>
      <c r="E661" s="1"/>
      <c r="F661" s="1"/>
      <c r="G661" s="1"/>
      <c r="H661" s="1"/>
      <c r="I661" s="1"/>
      <c r="J661" s="1"/>
      <c r="K661" s="1"/>
      <c r="L661" s="1"/>
    </row>
    <row r="662" spans="1:12" s="14" customFormat="1" ht="15" customHeight="1" x14ac:dyDescent="0.15">
      <c r="A662" s="671"/>
      <c r="B662" s="1"/>
      <c r="C662" s="1"/>
      <c r="D662" s="1"/>
      <c r="E662" s="1"/>
      <c r="F662" s="1"/>
      <c r="G662" s="1"/>
      <c r="H662" s="1"/>
      <c r="I662" s="1"/>
      <c r="J662" s="1"/>
      <c r="K662" s="1"/>
      <c r="L662" s="1"/>
    </row>
    <row r="666" spans="1:12" ht="15" customHeight="1" x14ac:dyDescent="0.15">
      <c r="A666" s="671" t="s">
        <v>525</v>
      </c>
    </row>
    <row r="667" spans="1:12" ht="13.2" x14ac:dyDescent="0.15"/>
    <row r="668" spans="1:12" ht="13.2" x14ac:dyDescent="0.15"/>
    <row r="669" spans="1:12" ht="13.2" x14ac:dyDescent="0.15"/>
    <row r="670" spans="1:12" ht="13.2" x14ac:dyDescent="0.15"/>
    <row r="671" spans="1:12" ht="13.2" x14ac:dyDescent="0.15"/>
    <row r="672" spans="1:12" ht="13.2" x14ac:dyDescent="0.15"/>
    <row r="673" spans="1:12" ht="13.2" x14ac:dyDescent="0.15"/>
    <row r="674" spans="1:12" ht="13.2" x14ac:dyDescent="0.15"/>
    <row r="675" spans="1:12" s="359" customFormat="1" ht="13.2" x14ac:dyDescent="0.15">
      <c r="A675" s="671"/>
      <c r="B675" s="355"/>
      <c r="C675" s="355"/>
      <c r="D675" s="355"/>
      <c r="E675" s="355"/>
      <c r="F675" s="355"/>
      <c r="G675" s="355"/>
      <c r="H675" s="355"/>
      <c r="I675" s="355"/>
      <c r="J675" s="355"/>
      <c r="K675" s="355"/>
      <c r="L675" s="601"/>
    </row>
    <row r="676" spans="1:12" s="359" customFormat="1" ht="13.2" x14ac:dyDescent="0.15">
      <c r="A676" s="671"/>
      <c r="B676" s="355"/>
      <c r="C676" s="355"/>
      <c r="D676" s="355"/>
      <c r="E676" s="355"/>
      <c r="F676" s="355"/>
      <c r="G676" s="355"/>
      <c r="H676" s="355"/>
      <c r="I676" s="355"/>
      <c r="J676" s="355"/>
      <c r="K676" s="355"/>
      <c r="L676" s="601"/>
    </row>
    <row r="677" spans="1:12" s="359" customFormat="1" ht="13.2" x14ac:dyDescent="0.15">
      <c r="A677" s="671"/>
      <c r="B677" s="355"/>
      <c r="C677" s="355"/>
      <c r="D677" s="355"/>
      <c r="E677" s="355"/>
      <c r="F677" s="355"/>
      <c r="G677" s="355"/>
      <c r="H677" s="355"/>
      <c r="I677" s="355"/>
      <c r="J677" s="355"/>
      <c r="K677" s="355"/>
      <c r="L677" s="601"/>
    </row>
    <row r="678" spans="1:12" s="359" customFormat="1" ht="13.2" x14ac:dyDescent="0.15">
      <c r="A678" s="671"/>
      <c r="B678" s="355"/>
      <c r="C678" s="355"/>
      <c r="D678" s="355"/>
      <c r="E678" s="355"/>
      <c r="F678" s="355"/>
      <c r="G678" s="355"/>
      <c r="H678" s="355"/>
      <c r="I678" s="355"/>
      <c r="J678" s="355"/>
      <c r="K678" s="355"/>
      <c r="L678" s="601"/>
    </row>
    <row r="679" spans="1:12" s="359" customFormat="1" ht="13.2" x14ac:dyDescent="0.15">
      <c r="A679" s="671"/>
      <c r="B679" s="355"/>
      <c r="C679" s="355"/>
      <c r="D679" s="355"/>
      <c r="E679" s="355"/>
      <c r="F679" s="355"/>
      <c r="G679" s="355"/>
      <c r="H679" s="355"/>
      <c r="I679" s="355"/>
      <c r="J679" s="355"/>
      <c r="K679" s="355"/>
      <c r="L679" s="601"/>
    </row>
    <row r="680" spans="1:12" s="359" customFormat="1" ht="13.2" x14ac:dyDescent="0.15">
      <c r="A680" s="671"/>
      <c r="B680" s="355"/>
      <c r="C680" s="355"/>
      <c r="D680" s="355"/>
      <c r="E680" s="355"/>
      <c r="F680" s="355"/>
      <c r="G680" s="355"/>
      <c r="H680" s="355"/>
      <c r="I680" s="355"/>
      <c r="J680" s="355"/>
      <c r="K680" s="355"/>
      <c r="L680" s="601"/>
    </row>
    <row r="681" spans="1:12" s="359" customFormat="1" ht="13.2" x14ac:dyDescent="0.15">
      <c r="A681" s="671"/>
      <c r="B681" s="355"/>
      <c r="C681" s="355"/>
      <c r="D681" s="355"/>
      <c r="E681" s="355"/>
      <c r="F681" s="355"/>
      <c r="G681" s="355"/>
      <c r="H681" s="355"/>
      <c r="I681" s="355"/>
      <c r="J681" s="355"/>
      <c r="K681" s="355"/>
      <c r="L681" s="601"/>
    </row>
    <row r="682" spans="1:12" s="359" customFormat="1" ht="13.2" x14ac:dyDescent="0.15">
      <c r="A682" s="671"/>
      <c r="B682" s="355"/>
      <c r="C682" s="355"/>
      <c r="D682" s="355"/>
      <c r="E682" s="355"/>
      <c r="F682" s="355"/>
      <c r="G682" s="355"/>
      <c r="H682" s="355"/>
      <c r="I682" s="355"/>
      <c r="J682" s="355"/>
      <c r="K682" s="355"/>
      <c r="L682" s="601"/>
    </row>
    <row r="683" spans="1:12" s="359" customFormat="1" ht="13.2" x14ac:dyDescent="0.15">
      <c r="A683" s="671"/>
      <c r="B683" s="355"/>
      <c r="C683" s="355"/>
      <c r="D683" s="355"/>
      <c r="E683" s="355"/>
      <c r="F683" s="355"/>
      <c r="G683" s="355"/>
      <c r="H683" s="355"/>
      <c r="I683" s="355"/>
      <c r="J683" s="355"/>
      <c r="K683" s="355"/>
      <c r="L683" s="601"/>
    </row>
    <row r="684" spans="1:12" s="359" customFormat="1" ht="13.2" x14ac:dyDescent="0.15">
      <c r="A684" s="671"/>
      <c r="B684" s="355"/>
      <c r="C684" s="355"/>
      <c r="D684" s="355"/>
      <c r="E684" s="355"/>
      <c r="F684" s="355"/>
      <c r="G684" s="355"/>
      <c r="H684" s="355"/>
      <c r="I684" s="355"/>
      <c r="J684" s="355"/>
      <c r="K684" s="355"/>
      <c r="L684" s="601"/>
    </row>
    <row r="685" spans="1:12" s="359" customFormat="1" ht="13.2" x14ac:dyDescent="0.15">
      <c r="A685" s="671"/>
      <c r="B685" s="355"/>
      <c r="C685" s="355"/>
      <c r="D685" s="355"/>
      <c r="E685" s="355"/>
      <c r="F685" s="355"/>
      <c r="G685" s="355"/>
      <c r="H685" s="355"/>
      <c r="I685" s="355"/>
      <c r="J685" s="355"/>
      <c r="K685" s="355"/>
      <c r="L685" s="601"/>
    </row>
    <row r="686" spans="1:12" s="359" customFormat="1" ht="13.2" x14ac:dyDescent="0.15">
      <c r="A686" s="671"/>
      <c r="B686" s="355"/>
      <c r="C686" s="355"/>
      <c r="D686" s="355"/>
      <c r="E686" s="355"/>
      <c r="F686" s="355"/>
      <c r="G686" s="355"/>
      <c r="H686" s="355"/>
      <c r="I686" s="355"/>
      <c r="J686" s="355"/>
      <c r="K686" s="355"/>
      <c r="L686" s="601"/>
    </row>
    <row r="687" spans="1:12" s="359" customFormat="1" ht="13.2" x14ac:dyDescent="0.15">
      <c r="A687" s="671"/>
      <c r="B687" s="355"/>
      <c r="C687" s="355"/>
      <c r="D687" s="355"/>
      <c r="E687" s="355"/>
      <c r="F687" s="355"/>
      <c r="G687" s="355"/>
      <c r="H687" s="355"/>
      <c r="I687" s="355"/>
      <c r="J687" s="355"/>
      <c r="K687" s="355"/>
      <c r="L687" s="601"/>
    </row>
    <row r="688" spans="1:12" s="359" customFormat="1" ht="13.2" x14ac:dyDescent="0.15">
      <c r="A688" s="671"/>
      <c r="B688" s="355"/>
      <c r="C688" s="355"/>
      <c r="D688" s="355"/>
      <c r="E688" s="355"/>
      <c r="F688" s="355"/>
      <c r="G688" s="355"/>
      <c r="H688" s="355"/>
      <c r="I688" s="355"/>
      <c r="J688" s="355"/>
      <c r="K688" s="355"/>
      <c r="L688" s="601"/>
    </row>
    <row r="689" spans="1:12" s="359" customFormat="1" ht="13.2" x14ac:dyDescent="0.15">
      <c r="A689" s="671"/>
      <c r="B689" s="355"/>
      <c r="C689" s="355"/>
      <c r="D689" s="355"/>
      <c r="E689" s="355"/>
      <c r="F689" s="355"/>
      <c r="G689" s="355"/>
      <c r="H689" s="355"/>
      <c r="I689" s="355"/>
      <c r="J689" s="355"/>
      <c r="K689" s="355"/>
      <c r="L689" s="601"/>
    </row>
    <row r="690" spans="1:12" s="359" customFormat="1" ht="13.2" x14ac:dyDescent="0.15">
      <c r="A690" s="671"/>
      <c r="B690" s="355"/>
      <c r="C690" s="355"/>
      <c r="D690" s="355"/>
      <c r="E690" s="355"/>
      <c r="F690" s="355"/>
      <c r="G690" s="355"/>
      <c r="H690" s="355"/>
      <c r="I690" s="355"/>
      <c r="J690" s="355"/>
      <c r="K690" s="355"/>
      <c r="L690" s="601"/>
    </row>
    <row r="691" spans="1:12" ht="13.2" x14ac:dyDescent="0.15"/>
    <row r="692" spans="1:12" ht="13.2" x14ac:dyDescent="0.15"/>
    <row r="693" spans="1:12" ht="13.2" x14ac:dyDescent="0.15"/>
    <row r="694" spans="1:12" ht="13.2" x14ac:dyDescent="0.15"/>
    <row r="695" spans="1:12" ht="13.2" x14ac:dyDescent="0.15"/>
    <row r="696" spans="1:12" ht="13.2" x14ac:dyDescent="0.15"/>
    <row r="697" spans="1:12" ht="13.2" x14ac:dyDescent="0.15"/>
    <row r="698" spans="1:12" ht="15" customHeight="1" x14ac:dyDescent="0.15">
      <c r="A698" s="671" t="s">
        <v>526</v>
      </c>
    </row>
    <row r="699" spans="1:12" s="14" customFormat="1" ht="15" customHeight="1" x14ac:dyDescent="0.15">
      <c r="A699" s="671"/>
      <c r="B699" s="1"/>
      <c r="C699" s="1"/>
      <c r="D699" s="1"/>
      <c r="E699" s="1"/>
      <c r="F699" s="1"/>
      <c r="G699" s="1"/>
      <c r="H699" s="1"/>
      <c r="I699" s="1"/>
      <c r="J699" s="1"/>
      <c r="K699" s="1"/>
      <c r="L699" s="1"/>
    </row>
    <row r="700" spans="1:12" s="14" customFormat="1" ht="15" customHeight="1" x14ac:dyDescent="0.15">
      <c r="A700" s="671"/>
      <c r="B700" s="1"/>
      <c r="C700" s="1"/>
      <c r="D700" s="1"/>
      <c r="E700" s="1"/>
      <c r="F700" s="1"/>
      <c r="G700" s="1"/>
      <c r="H700" s="1"/>
      <c r="I700" s="1"/>
      <c r="J700" s="1"/>
      <c r="K700" s="1"/>
      <c r="L700" s="1"/>
    </row>
    <row r="701" spans="1:12" s="14" customFormat="1" ht="15" customHeight="1" x14ac:dyDescent="0.15">
      <c r="A701" s="671"/>
      <c r="B701" s="1"/>
      <c r="C701" s="1"/>
      <c r="D701" s="1"/>
      <c r="E701" s="1"/>
      <c r="F701" s="1"/>
      <c r="G701" s="1"/>
      <c r="H701" s="1"/>
      <c r="I701" s="1"/>
      <c r="J701" s="1"/>
      <c r="K701" s="1"/>
      <c r="L701" s="1"/>
    </row>
    <row r="702" spans="1:12" s="14" customFormat="1" ht="15" customHeight="1" x14ac:dyDescent="0.15">
      <c r="A702" s="671"/>
      <c r="B702" s="1"/>
      <c r="C702" s="1"/>
      <c r="D702" s="1"/>
      <c r="E702" s="1"/>
      <c r="F702" s="1"/>
      <c r="G702" s="1"/>
      <c r="H702" s="1"/>
      <c r="I702" s="1"/>
      <c r="J702" s="1"/>
      <c r="K702" s="1"/>
      <c r="L702" s="1"/>
    </row>
    <row r="703" spans="1:12" s="14" customFormat="1" ht="15" customHeight="1" x14ac:dyDescent="0.15">
      <c r="A703" s="671"/>
      <c r="B703" s="1"/>
      <c r="C703" s="1"/>
      <c r="D703" s="1"/>
      <c r="E703" s="1"/>
      <c r="F703" s="1"/>
      <c r="G703" s="1"/>
      <c r="H703" s="1"/>
      <c r="I703" s="1"/>
      <c r="J703" s="1"/>
      <c r="K703" s="1"/>
      <c r="L703" s="1"/>
    </row>
    <row r="704" spans="1:12" s="14" customFormat="1" ht="15" customHeight="1" x14ac:dyDescent="0.15">
      <c r="A704" s="671"/>
      <c r="B704" s="1"/>
      <c r="C704" s="1"/>
      <c r="D704" s="1"/>
      <c r="E704" s="1"/>
      <c r="F704" s="1"/>
      <c r="G704" s="1"/>
      <c r="H704" s="1"/>
      <c r="I704" s="1"/>
      <c r="J704" s="1"/>
      <c r="K704" s="1"/>
      <c r="L704" s="1"/>
    </row>
    <row r="705" spans="1:12" s="14" customFormat="1" ht="15" customHeight="1" x14ac:dyDescent="0.15">
      <c r="A705" s="671"/>
      <c r="B705" s="1"/>
      <c r="C705" s="1"/>
      <c r="D705" s="1"/>
      <c r="E705" s="1"/>
      <c r="F705" s="1"/>
      <c r="G705" s="1"/>
      <c r="H705" s="1"/>
      <c r="I705" s="1"/>
      <c r="J705" s="1"/>
      <c r="K705" s="1"/>
      <c r="L705" s="1"/>
    </row>
    <row r="706" spans="1:12" s="14" customFormat="1" ht="15" customHeight="1" x14ac:dyDescent="0.15">
      <c r="A706" s="671"/>
      <c r="B706" s="1"/>
      <c r="C706" s="1"/>
      <c r="D706" s="1"/>
      <c r="E706" s="1"/>
      <c r="F706" s="1"/>
      <c r="G706" s="1"/>
      <c r="H706" s="1"/>
      <c r="I706" s="1"/>
      <c r="J706" s="1"/>
      <c r="K706" s="1"/>
      <c r="L706" s="1"/>
    </row>
    <row r="707" spans="1:12" s="14" customFormat="1" ht="15" customHeight="1" x14ac:dyDescent="0.15">
      <c r="A707" s="671"/>
      <c r="B707" s="1"/>
      <c r="C707" s="1"/>
      <c r="D707" s="1"/>
      <c r="E707" s="1"/>
      <c r="F707" s="1"/>
      <c r="G707" s="1"/>
      <c r="H707" s="1"/>
      <c r="I707" s="1"/>
      <c r="J707" s="1"/>
      <c r="K707" s="1"/>
      <c r="L707" s="1"/>
    </row>
    <row r="708" spans="1:12" s="14" customFormat="1" ht="15" customHeight="1" x14ac:dyDescent="0.15">
      <c r="A708" s="671"/>
      <c r="B708" s="1"/>
      <c r="C708" s="1"/>
      <c r="D708" s="1"/>
      <c r="E708" s="1"/>
      <c r="F708" s="1"/>
      <c r="G708" s="1"/>
      <c r="H708" s="1"/>
      <c r="I708" s="1"/>
      <c r="J708" s="1"/>
      <c r="K708" s="1"/>
      <c r="L708" s="1"/>
    </row>
    <row r="709" spans="1:12" s="14" customFormat="1" ht="15" customHeight="1" x14ac:dyDescent="0.15">
      <c r="A709" s="671"/>
      <c r="B709" s="1"/>
      <c r="C709" s="1"/>
      <c r="D709" s="1"/>
      <c r="E709" s="1"/>
      <c r="F709" s="1"/>
      <c r="G709" s="1"/>
      <c r="H709" s="1"/>
      <c r="I709" s="1"/>
      <c r="J709" s="1"/>
      <c r="K709" s="1"/>
      <c r="L709" s="1"/>
    </row>
    <row r="710" spans="1:12" s="14" customFormat="1" ht="15" customHeight="1" x14ac:dyDescent="0.15">
      <c r="A710" s="671"/>
      <c r="B710" s="1"/>
      <c r="C710" s="1"/>
      <c r="D710" s="1"/>
      <c r="E710" s="1"/>
      <c r="F710" s="1"/>
      <c r="G710" s="1"/>
      <c r="H710" s="1"/>
      <c r="I710" s="1"/>
      <c r="J710" s="1"/>
      <c r="K710" s="1"/>
      <c r="L710" s="1"/>
    </row>
    <row r="711" spans="1:12" s="14" customFormat="1" ht="15" customHeight="1" x14ac:dyDescent="0.15">
      <c r="A711" s="671"/>
      <c r="B711" s="1"/>
      <c r="C711" s="1"/>
      <c r="D711" s="1"/>
      <c r="E711" s="1"/>
      <c r="F711" s="1"/>
      <c r="G711" s="1"/>
      <c r="H711" s="1"/>
      <c r="I711" s="1"/>
      <c r="J711" s="1"/>
      <c r="K711" s="1"/>
      <c r="L711" s="1"/>
    </row>
    <row r="715" spans="1:12" ht="15" customHeight="1" x14ac:dyDescent="0.15">
      <c r="A715" s="671" t="s">
        <v>527</v>
      </c>
    </row>
    <row r="716" spans="1:12" s="14" customFormat="1" ht="15" customHeight="1" x14ac:dyDescent="0.15">
      <c r="A716" s="671"/>
      <c r="B716" s="1"/>
      <c r="C716" s="1"/>
      <c r="D716" s="1"/>
      <c r="E716" s="1"/>
      <c r="F716" s="1"/>
      <c r="G716" s="1"/>
      <c r="H716" s="1"/>
      <c r="I716" s="1"/>
      <c r="J716" s="1"/>
      <c r="K716" s="1"/>
      <c r="L716" s="1"/>
    </row>
    <row r="717" spans="1:12" s="14" customFormat="1" ht="15" customHeight="1" x14ac:dyDescent="0.15">
      <c r="A717" s="671"/>
      <c r="B717" s="1"/>
      <c r="C717" s="1"/>
      <c r="D717" s="1"/>
      <c r="E717" s="1"/>
      <c r="F717" s="1"/>
      <c r="G717" s="1"/>
      <c r="H717" s="1"/>
      <c r="I717" s="1"/>
      <c r="J717" s="1"/>
      <c r="K717" s="1"/>
      <c r="L717" s="1"/>
    </row>
    <row r="718" spans="1:12" s="14" customFormat="1" ht="15" customHeight="1" x14ac:dyDescent="0.15">
      <c r="A718" s="671"/>
      <c r="B718" s="1"/>
      <c r="C718" s="1"/>
      <c r="D718" s="1"/>
      <c r="E718" s="1"/>
      <c r="F718" s="1"/>
      <c r="G718" s="1"/>
      <c r="H718" s="1"/>
      <c r="I718" s="1"/>
      <c r="J718" s="1"/>
      <c r="K718" s="1"/>
      <c r="L718" s="1"/>
    </row>
    <row r="719" spans="1:12" s="14" customFormat="1" ht="15" customHeight="1" x14ac:dyDescent="0.15">
      <c r="A719" s="671"/>
      <c r="B719" s="1"/>
      <c r="C719" s="1"/>
      <c r="D719" s="1"/>
      <c r="E719" s="1"/>
      <c r="F719" s="1"/>
      <c r="G719" s="1"/>
      <c r="H719" s="1"/>
      <c r="I719" s="1"/>
      <c r="J719" s="1"/>
      <c r="K719" s="1"/>
      <c r="L719" s="1"/>
    </row>
    <row r="720" spans="1:12" s="14" customFormat="1" ht="15" customHeight="1" x14ac:dyDescent="0.15">
      <c r="A720" s="671"/>
      <c r="B720" s="1"/>
      <c r="C720" s="1"/>
      <c r="D720" s="1"/>
      <c r="E720" s="1"/>
      <c r="F720" s="1"/>
      <c r="G720" s="1"/>
      <c r="H720" s="1"/>
      <c r="I720" s="1"/>
      <c r="J720" s="1"/>
      <c r="K720" s="1"/>
      <c r="L720" s="1"/>
    </row>
    <row r="721" spans="1:12" s="14" customFormat="1" ht="15" customHeight="1" x14ac:dyDescent="0.15">
      <c r="A721" s="671"/>
      <c r="B721" s="1"/>
      <c r="C721" s="1"/>
      <c r="D721" s="1"/>
      <c r="E721" s="1"/>
      <c r="F721" s="1"/>
      <c r="G721" s="1"/>
      <c r="H721" s="1"/>
      <c r="I721" s="1"/>
      <c r="J721" s="1"/>
      <c r="K721" s="1"/>
      <c r="L721" s="1"/>
    </row>
    <row r="722" spans="1:12" s="14" customFormat="1" ht="15" customHeight="1" x14ac:dyDescent="0.15">
      <c r="A722" s="671"/>
      <c r="B722" s="1"/>
      <c r="C722" s="1"/>
      <c r="D722" s="1"/>
      <c r="E722" s="1"/>
      <c r="F722" s="1"/>
      <c r="G722" s="1"/>
      <c r="H722" s="1"/>
      <c r="I722" s="1"/>
      <c r="J722" s="1"/>
      <c r="K722" s="1"/>
      <c r="L722" s="1"/>
    </row>
    <row r="723" spans="1:12" s="14" customFormat="1" ht="15" customHeight="1" x14ac:dyDescent="0.15">
      <c r="A723" s="671"/>
      <c r="B723" s="1"/>
      <c r="C723" s="1"/>
      <c r="D723" s="1"/>
      <c r="E723" s="1"/>
      <c r="F723" s="1"/>
      <c r="G723" s="1"/>
      <c r="H723" s="1"/>
      <c r="I723" s="1"/>
      <c r="J723" s="1"/>
      <c r="K723" s="1"/>
      <c r="L723" s="1"/>
    </row>
    <row r="724" spans="1:12" s="14" customFormat="1" ht="15" customHeight="1" x14ac:dyDescent="0.15">
      <c r="A724" s="671"/>
      <c r="B724" s="1"/>
      <c r="C724" s="1"/>
      <c r="D724" s="1"/>
      <c r="E724" s="1"/>
      <c r="F724" s="1"/>
      <c r="G724" s="1"/>
      <c r="H724" s="1"/>
      <c r="I724" s="1"/>
      <c r="J724" s="1"/>
      <c r="K724" s="1"/>
      <c r="L724" s="1"/>
    </row>
    <row r="725" spans="1:12" s="14" customFormat="1" ht="15" customHeight="1" x14ac:dyDescent="0.15">
      <c r="A725" s="671"/>
      <c r="B725" s="1"/>
      <c r="C725" s="1"/>
      <c r="D725" s="1"/>
      <c r="E725" s="1"/>
      <c r="F725" s="1"/>
      <c r="G725" s="1"/>
      <c r="H725" s="1"/>
      <c r="I725" s="1"/>
      <c r="J725" s="1"/>
      <c r="K725" s="1"/>
      <c r="L725" s="1"/>
    </row>
    <row r="726" spans="1:12" s="14" customFormat="1" ht="15" customHeight="1" x14ac:dyDescent="0.15">
      <c r="A726" s="671"/>
      <c r="B726" s="1"/>
      <c r="C726" s="1"/>
      <c r="D726" s="1"/>
      <c r="E726" s="1"/>
      <c r="F726" s="1"/>
      <c r="G726" s="1"/>
      <c r="H726" s="1"/>
      <c r="I726" s="1"/>
      <c r="J726" s="1"/>
      <c r="K726" s="1"/>
      <c r="L726" s="1"/>
    </row>
    <row r="727" spans="1:12" s="14" customFormat="1" ht="15" customHeight="1" x14ac:dyDescent="0.15">
      <c r="A727" s="671"/>
      <c r="B727" s="1"/>
      <c r="C727" s="1"/>
      <c r="D727" s="1"/>
      <c r="E727" s="1"/>
      <c r="F727" s="1"/>
      <c r="G727" s="1"/>
      <c r="H727" s="1"/>
      <c r="I727" s="1"/>
      <c r="J727" s="1"/>
      <c r="K727" s="1"/>
      <c r="L727" s="1"/>
    </row>
    <row r="728" spans="1:12" s="14" customFormat="1" ht="15" customHeight="1" x14ac:dyDescent="0.15">
      <c r="A728" s="671"/>
      <c r="B728" s="1"/>
      <c r="C728" s="1"/>
      <c r="D728" s="1"/>
      <c r="E728" s="1"/>
      <c r="F728" s="1"/>
      <c r="G728" s="1"/>
      <c r="H728" s="1"/>
      <c r="I728" s="1"/>
      <c r="J728" s="1"/>
      <c r="K728" s="1"/>
      <c r="L728" s="1"/>
    </row>
    <row r="729" spans="1:12" ht="15" customHeight="1" x14ac:dyDescent="0.15">
      <c r="A729" s="671" t="s">
        <v>528</v>
      </c>
    </row>
    <row r="730" spans="1:12" s="14" customFormat="1" ht="15" customHeight="1" x14ac:dyDescent="0.15">
      <c r="A730" s="671"/>
      <c r="B730" s="1"/>
      <c r="C730" s="1"/>
      <c r="D730" s="1"/>
      <c r="E730" s="1"/>
      <c r="F730" s="1"/>
      <c r="G730" s="1"/>
      <c r="H730" s="1"/>
      <c r="I730" s="1"/>
      <c r="J730" s="1"/>
      <c r="K730" s="1"/>
      <c r="L730" s="1"/>
    </row>
    <row r="731" spans="1:12" s="14" customFormat="1" ht="15" customHeight="1" x14ac:dyDescent="0.15">
      <c r="A731" s="671"/>
      <c r="B731" s="1"/>
      <c r="C731" s="1"/>
      <c r="D731" s="1"/>
      <c r="E731" s="1"/>
      <c r="F731" s="1"/>
      <c r="G731" s="1"/>
      <c r="H731" s="1"/>
      <c r="I731" s="1"/>
      <c r="J731" s="1"/>
      <c r="K731" s="1"/>
      <c r="L731" s="1"/>
    </row>
    <row r="732" spans="1:12" s="14" customFormat="1" ht="15" customHeight="1" x14ac:dyDescent="0.15">
      <c r="A732" s="671"/>
      <c r="B732" s="1"/>
      <c r="C732" s="1"/>
      <c r="D732" s="1"/>
      <c r="E732" s="1"/>
      <c r="F732" s="1"/>
      <c r="G732" s="1"/>
      <c r="H732" s="1"/>
      <c r="I732" s="1"/>
      <c r="J732" s="1"/>
      <c r="K732" s="1"/>
      <c r="L732" s="1"/>
    </row>
    <row r="733" spans="1:12" s="14" customFormat="1" ht="15" customHeight="1" x14ac:dyDescent="0.15">
      <c r="A733" s="671"/>
      <c r="B733" s="1"/>
      <c r="C733" s="1"/>
      <c r="D733" s="1"/>
      <c r="E733" s="1"/>
      <c r="F733" s="1"/>
      <c r="G733" s="1"/>
      <c r="H733" s="1"/>
      <c r="I733" s="1"/>
      <c r="J733" s="1"/>
      <c r="K733" s="1"/>
      <c r="L733" s="1"/>
    </row>
    <row r="734" spans="1:12" s="14" customFormat="1" ht="15" customHeight="1" x14ac:dyDescent="0.15">
      <c r="A734" s="671"/>
      <c r="B734" s="1"/>
      <c r="C734" s="1"/>
      <c r="D734" s="1"/>
      <c r="E734" s="1"/>
      <c r="F734" s="1"/>
      <c r="G734" s="1"/>
      <c r="H734" s="1"/>
      <c r="I734" s="1"/>
      <c r="J734" s="1"/>
      <c r="K734" s="1"/>
      <c r="L734" s="1"/>
    </row>
    <row r="735" spans="1:12" s="14" customFormat="1" ht="15" customHeight="1" x14ac:dyDescent="0.15">
      <c r="A735" s="671"/>
      <c r="B735" s="1"/>
      <c r="C735" s="1"/>
      <c r="D735" s="1"/>
      <c r="E735" s="1"/>
      <c r="F735" s="1"/>
      <c r="G735" s="1"/>
      <c r="H735" s="1"/>
      <c r="I735" s="1"/>
      <c r="J735" s="1"/>
      <c r="K735" s="1"/>
      <c r="L735" s="1"/>
    </row>
    <row r="736" spans="1:12" s="14" customFormat="1" ht="15" customHeight="1" x14ac:dyDescent="0.15">
      <c r="A736" s="671"/>
      <c r="B736" s="1"/>
      <c r="C736" s="1"/>
      <c r="D736" s="1"/>
      <c r="E736" s="1"/>
      <c r="F736" s="1"/>
      <c r="G736" s="1"/>
      <c r="H736" s="1"/>
      <c r="I736" s="1"/>
      <c r="J736" s="1"/>
      <c r="K736" s="1"/>
      <c r="L736" s="1"/>
    </row>
    <row r="737" spans="1:12" s="14" customFormat="1" ht="15" customHeight="1" x14ac:dyDescent="0.15">
      <c r="A737" s="671"/>
      <c r="B737" s="1"/>
      <c r="C737" s="1"/>
      <c r="D737" s="1"/>
      <c r="E737" s="1"/>
      <c r="F737" s="1"/>
      <c r="G737" s="1"/>
      <c r="H737" s="1"/>
      <c r="I737" s="1"/>
      <c r="J737" s="1"/>
      <c r="K737" s="1"/>
      <c r="L737" s="1"/>
    </row>
    <row r="738" spans="1:12" s="14" customFormat="1" ht="15" customHeight="1" x14ac:dyDescent="0.15">
      <c r="A738" s="671"/>
      <c r="B738" s="1"/>
      <c r="C738" s="1"/>
      <c r="D738" s="1"/>
      <c r="E738" s="1"/>
      <c r="F738" s="1"/>
      <c r="G738" s="1"/>
      <c r="H738" s="1"/>
      <c r="I738" s="1"/>
      <c r="J738" s="1"/>
      <c r="K738" s="1"/>
      <c r="L738" s="1"/>
    </row>
    <row r="739" spans="1:12" s="14" customFormat="1" ht="15" customHeight="1" x14ac:dyDescent="0.15">
      <c r="A739" s="671"/>
      <c r="B739" s="1"/>
      <c r="C739" s="1"/>
      <c r="D739" s="1"/>
      <c r="E739" s="1"/>
      <c r="F739" s="1"/>
      <c r="G739" s="1"/>
      <c r="H739" s="1"/>
      <c r="I739" s="1"/>
      <c r="J739" s="1"/>
      <c r="K739" s="1"/>
      <c r="L739" s="1"/>
    </row>
    <row r="740" spans="1:12" s="14" customFormat="1" ht="15" customHeight="1" x14ac:dyDescent="0.15">
      <c r="A740" s="671"/>
      <c r="B740" s="1"/>
      <c r="C740" s="1"/>
      <c r="D740" s="1"/>
      <c r="E740" s="1"/>
      <c r="F740" s="1"/>
      <c r="G740" s="1"/>
      <c r="H740" s="1"/>
      <c r="I740" s="1"/>
      <c r="J740" s="1"/>
      <c r="K740" s="1"/>
      <c r="L740" s="1"/>
    </row>
    <row r="741" spans="1:12" s="14" customFormat="1" ht="15" customHeight="1" x14ac:dyDescent="0.15">
      <c r="A741" s="671"/>
      <c r="B741" s="1"/>
      <c r="C741" s="1"/>
      <c r="D741" s="1"/>
      <c r="E741" s="1"/>
      <c r="F741" s="1"/>
      <c r="G741" s="1"/>
      <c r="H741" s="1"/>
      <c r="I741" s="1"/>
      <c r="J741" s="1"/>
      <c r="K741" s="1"/>
      <c r="L741" s="1"/>
    </row>
    <row r="742" spans="1:12" s="14" customFormat="1" ht="15" customHeight="1" x14ac:dyDescent="0.15">
      <c r="A742" s="671"/>
      <c r="B742" s="1"/>
      <c r="C742" s="1"/>
      <c r="D742" s="1"/>
      <c r="E742" s="1"/>
      <c r="F742" s="1"/>
      <c r="G742" s="1"/>
      <c r="H742" s="1"/>
      <c r="I742" s="1"/>
      <c r="J742" s="1"/>
      <c r="K742" s="1"/>
      <c r="L742" s="1"/>
    </row>
    <row r="744" spans="1:12" ht="15" customHeight="1" x14ac:dyDescent="0.15">
      <c r="A744" s="671" t="s">
        <v>529</v>
      </c>
    </row>
    <row r="745" spans="1:12" s="14" customFormat="1" ht="15" customHeight="1" x14ac:dyDescent="0.15">
      <c r="A745" s="671"/>
      <c r="B745" s="1"/>
      <c r="C745" s="1"/>
      <c r="D745" s="1"/>
      <c r="E745" s="1"/>
      <c r="F745" s="1"/>
      <c r="G745" s="1"/>
      <c r="H745" s="1"/>
      <c r="I745" s="1"/>
      <c r="J745" s="1"/>
      <c r="K745" s="1"/>
      <c r="L745" s="1"/>
    </row>
    <row r="746" spans="1:12" s="14" customFormat="1" ht="15" customHeight="1" x14ac:dyDescent="0.15">
      <c r="A746" s="671"/>
      <c r="B746" s="1"/>
      <c r="C746" s="1"/>
      <c r="D746" s="1"/>
      <c r="E746" s="1"/>
      <c r="F746" s="1"/>
      <c r="G746" s="1"/>
      <c r="H746" s="1"/>
      <c r="I746" s="1"/>
      <c r="J746" s="1"/>
      <c r="K746" s="1"/>
      <c r="L746" s="1"/>
    </row>
    <row r="747" spans="1:12" s="14" customFormat="1" ht="15" customHeight="1" x14ac:dyDescent="0.15">
      <c r="A747" s="671"/>
      <c r="B747" s="1"/>
      <c r="C747" s="1"/>
      <c r="D747" s="1"/>
      <c r="E747" s="1"/>
      <c r="F747" s="1"/>
      <c r="G747" s="1"/>
      <c r="H747" s="1"/>
      <c r="I747" s="1"/>
      <c r="J747" s="1"/>
      <c r="K747" s="1"/>
      <c r="L747" s="1"/>
    </row>
    <row r="748" spans="1:12" s="14" customFormat="1" ht="15" customHeight="1" x14ac:dyDescent="0.15">
      <c r="A748" s="671"/>
      <c r="B748" s="1"/>
      <c r="C748" s="1"/>
      <c r="D748" s="1"/>
      <c r="E748" s="1"/>
      <c r="F748" s="1"/>
      <c r="G748" s="1"/>
      <c r="H748" s="1"/>
      <c r="I748" s="1"/>
      <c r="J748" s="1"/>
      <c r="K748" s="1"/>
      <c r="L748" s="1"/>
    </row>
    <row r="749" spans="1:12" s="14" customFormat="1" ht="15" customHeight="1" x14ac:dyDescent="0.15">
      <c r="A749" s="671"/>
      <c r="B749" s="1"/>
      <c r="C749" s="1"/>
      <c r="D749" s="1"/>
      <c r="E749" s="1"/>
      <c r="F749" s="1"/>
      <c r="G749" s="1"/>
      <c r="H749" s="1"/>
      <c r="I749" s="1"/>
      <c r="J749" s="1"/>
      <c r="K749" s="1"/>
      <c r="L749" s="1"/>
    </row>
    <row r="750" spans="1:12" s="14" customFormat="1" ht="15" customHeight="1" x14ac:dyDescent="0.15">
      <c r="A750" s="671"/>
      <c r="B750" s="1"/>
      <c r="C750" s="1"/>
      <c r="D750" s="1"/>
      <c r="E750" s="1"/>
      <c r="F750" s="1"/>
      <c r="G750" s="1"/>
      <c r="H750" s="1"/>
      <c r="I750" s="1"/>
      <c r="J750" s="1"/>
      <c r="K750" s="1"/>
      <c r="L750" s="1"/>
    </row>
    <row r="751" spans="1:12" s="14" customFormat="1" ht="15" customHeight="1" x14ac:dyDescent="0.15">
      <c r="A751" s="671"/>
      <c r="B751" s="1"/>
      <c r="C751" s="1"/>
      <c r="D751" s="1"/>
      <c r="E751" s="1"/>
      <c r="F751" s="1"/>
      <c r="G751" s="1"/>
      <c r="H751" s="1"/>
      <c r="I751" s="1"/>
      <c r="J751" s="1"/>
      <c r="K751" s="1"/>
      <c r="L751" s="1"/>
    </row>
    <row r="752" spans="1:12" s="14" customFormat="1" ht="15" customHeight="1" x14ac:dyDescent="0.15">
      <c r="A752" s="671"/>
      <c r="B752" s="1"/>
      <c r="C752" s="1"/>
      <c r="D752" s="1"/>
      <c r="E752" s="1"/>
      <c r="F752" s="1"/>
      <c r="G752" s="1"/>
      <c r="H752" s="1"/>
      <c r="I752" s="1"/>
      <c r="J752" s="1"/>
      <c r="K752" s="1"/>
      <c r="L752" s="1"/>
    </row>
    <row r="753" spans="1:12" s="14" customFormat="1" ht="15" customHeight="1" x14ac:dyDescent="0.15">
      <c r="A753" s="671"/>
      <c r="B753" s="1"/>
      <c r="C753" s="1"/>
      <c r="D753" s="1"/>
      <c r="E753" s="1"/>
      <c r="F753" s="1"/>
      <c r="G753" s="1"/>
      <c r="H753" s="1"/>
      <c r="I753" s="1"/>
      <c r="J753" s="1"/>
      <c r="K753" s="1"/>
      <c r="L753" s="1"/>
    </row>
    <row r="754" spans="1:12" s="14" customFormat="1" ht="15" customHeight="1" x14ac:dyDescent="0.15">
      <c r="A754" s="671"/>
      <c r="B754" s="1"/>
      <c r="C754" s="1"/>
      <c r="D754" s="1"/>
      <c r="E754" s="1"/>
      <c r="F754" s="1"/>
      <c r="G754" s="1"/>
      <c r="H754" s="1"/>
      <c r="I754" s="1"/>
      <c r="J754" s="1"/>
      <c r="K754" s="1"/>
      <c r="L754" s="1"/>
    </row>
    <row r="755" spans="1:12" s="14" customFormat="1" ht="15" customHeight="1" x14ac:dyDescent="0.15">
      <c r="A755" s="671"/>
      <c r="B755" s="1"/>
      <c r="C755" s="1"/>
      <c r="D755" s="1"/>
      <c r="E755" s="1"/>
      <c r="F755" s="1"/>
      <c r="G755" s="1"/>
      <c r="H755" s="1"/>
      <c r="I755" s="1"/>
      <c r="J755" s="1"/>
      <c r="K755" s="1"/>
      <c r="L755" s="1"/>
    </row>
    <row r="756" spans="1:12" s="14" customFormat="1" ht="15" customHeight="1" x14ac:dyDescent="0.15">
      <c r="A756" s="671"/>
      <c r="B756" s="1"/>
      <c r="C756" s="1"/>
      <c r="D756" s="1"/>
      <c r="E756" s="1"/>
      <c r="F756" s="1"/>
      <c r="G756" s="1"/>
      <c r="H756" s="1"/>
      <c r="I756" s="1"/>
      <c r="J756" s="1"/>
      <c r="K756" s="1"/>
      <c r="L756" s="1"/>
    </row>
    <row r="757" spans="1:12" s="14" customFormat="1" ht="15" customHeight="1" x14ac:dyDescent="0.15">
      <c r="A757" s="671"/>
      <c r="B757" s="1"/>
      <c r="C757" s="1"/>
      <c r="D757" s="1"/>
      <c r="E757" s="1"/>
      <c r="F757" s="1"/>
      <c r="G757" s="1"/>
      <c r="H757" s="1"/>
      <c r="I757" s="1"/>
      <c r="J757" s="1"/>
      <c r="K757" s="1"/>
      <c r="L757" s="1"/>
    </row>
    <row r="758" spans="1:12" ht="15" customHeight="1" x14ac:dyDescent="0.15">
      <c r="A758" s="671" t="s">
        <v>940</v>
      </c>
    </row>
    <row r="759" spans="1:12" s="14" customFormat="1" ht="15" customHeight="1" x14ac:dyDescent="0.15">
      <c r="A759" s="671"/>
      <c r="B759" s="1"/>
      <c r="C759" s="1"/>
      <c r="D759" s="1"/>
      <c r="E759" s="1"/>
      <c r="F759" s="1"/>
      <c r="G759" s="1"/>
      <c r="H759" s="1"/>
      <c r="I759" s="1"/>
      <c r="J759" s="1"/>
      <c r="K759" s="1"/>
      <c r="L759" s="1"/>
    </row>
    <row r="760" spans="1:12" s="14" customFormat="1" ht="15" customHeight="1" x14ac:dyDescent="0.15">
      <c r="A760" s="671"/>
      <c r="B760" s="1"/>
      <c r="C760" s="1"/>
      <c r="D760" s="1"/>
      <c r="E760" s="1"/>
      <c r="F760" s="1"/>
      <c r="G760" s="1"/>
      <c r="H760" s="1"/>
      <c r="I760" s="1"/>
      <c r="J760" s="1"/>
      <c r="K760" s="1"/>
      <c r="L760" s="1"/>
    </row>
    <row r="761" spans="1:12" s="14" customFormat="1" ht="15" customHeight="1" x14ac:dyDescent="0.15">
      <c r="A761" s="671"/>
      <c r="B761" s="1"/>
      <c r="C761" s="1"/>
      <c r="D761" s="1"/>
      <c r="E761" s="1"/>
      <c r="F761" s="1"/>
      <c r="G761" s="1"/>
      <c r="H761" s="1"/>
      <c r="I761" s="1"/>
      <c r="J761" s="1"/>
      <c r="K761" s="1"/>
      <c r="L761" s="1"/>
    </row>
    <row r="762" spans="1:12" s="14" customFormat="1" ht="15" customHeight="1" x14ac:dyDescent="0.15">
      <c r="A762" s="671"/>
      <c r="B762" s="1"/>
      <c r="C762" s="1"/>
      <c r="D762" s="1"/>
      <c r="E762" s="1"/>
      <c r="F762" s="1"/>
      <c r="G762" s="1"/>
      <c r="H762" s="1"/>
      <c r="I762" s="1"/>
      <c r="J762" s="1"/>
      <c r="K762" s="1"/>
      <c r="L762" s="1"/>
    </row>
    <row r="763" spans="1:12" s="14" customFormat="1" ht="15" customHeight="1" x14ac:dyDescent="0.15">
      <c r="A763" s="671"/>
      <c r="B763" s="1"/>
      <c r="C763" s="1"/>
      <c r="D763" s="1"/>
      <c r="E763" s="1"/>
      <c r="F763" s="1"/>
      <c r="G763" s="1"/>
      <c r="H763" s="1"/>
      <c r="I763" s="1"/>
      <c r="J763" s="1"/>
      <c r="K763" s="1"/>
      <c r="L763" s="1"/>
    </row>
    <row r="764" spans="1:12" s="14" customFormat="1" ht="15" customHeight="1" x14ac:dyDescent="0.15">
      <c r="A764" s="671"/>
      <c r="B764" s="1"/>
      <c r="C764" s="1"/>
      <c r="D764" s="1"/>
      <c r="E764" s="1"/>
      <c r="F764" s="1"/>
      <c r="G764" s="1"/>
      <c r="H764" s="1"/>
      <c r="I764" s="1"/>
      <c r="J764" s="1"/>
      <c r="K764" s="1"/>
      <c r="L764" s="1"/>
    </row>
    <row r="765" spans="1:12" s="14" customFormat="1" ht="15" customHeight="1" x14ac:dyDescent="0.15">
      <c r="A765" s="671"/>
      <c r="B765" s="1"/>
      <c r="C765" s="1"/>
      <c r="D765" s="1"/>
      <c r="E765" s="1"/>
      <c r="F765" s="1"/>
      <c r="G765" s="1"/>
      <c r="H765" s="1"/>
      <c r="I765" s="1"/>
      <c r="J765" s="1"/>
      <c r="K765" s="1"/>
      <c r="L765" s="1"/>
    </row>
    <row r="766" spans="1:12" s="14" customFormat="1" ht="15" customHeight="1" x14ac:dyDescent="0.15">
      <c r="A766" s="671"/>
      <c r="B766" s="1"/>
      <c r="C766" s="1"/>
      <c r="D766" s="1"/>
      <c r="E766" s="1"/>
      <c r="F766" s="1"/>
      <c r="G766" s="1"/>
      <c r="H766" s="1"/>
      <c r="I766" s="1"/>
      <c r="J766" s="1"/>
      <c r="K766" s="1"/>
      <c r="L766" s="1"/>
    </row>
    <row r="767" spans="1:12" s="14" customFormat="1" ht="15" customHeight="1" x14ac:dyDescent="0.15">
      <c r="A767" s="671"/>
      <c r="B767" s="1"/>
      <c r="C767" s="1"/>
      <c r="D767" s="1"/>
      <c r="E767" s="1"/>
      <c r="F767" s="1"/>
      <c r="G767" s="1"/>
      <c r="H767" s="1"/>
      <c r="I767" s="1"/>
      <c r="J767" s="1"/>
      <c r="K767" s="1"/>
      <c r="L767" s="1"/>
    </row>
    <row r="768" spans="1:12" s="14" customFormat="1" ht="15" customHeight="1" x14ac:dyDescent="0.15">
      <c r="A768" s="671"/>
      <c r="B768" s="1"/>
      <c r="C768" s="1"/>
      <c r="D768" s="1"/>
      <c r="E768" s="1"/>
      <c r="F768" s="1"/>
      <c r="G768" s="1"/>
      <c r="H768" s="1"/>
      <c r="I768" s="1"/>
      <c r="J768" s="1"/>
      <c r="K768" s="1"/>
      <c r="L768" s="1"/>
    </row>
    <row r="769" spans="1:12" s="14" customFormat="1" ht="15" customHeight="1" x14ac:dyDescent="0.15">
      <c r="A769" s="671"/>
      <c r="B769" s="1"/>
      <c r="C769" s="1"/>
      <c r="D769" s="1"/>
      <c r="E769" s="1"/>
      <c r="F769" s="1"/>
      <c r="G769" s="1"/>
      <c r="H769" s="1"/>
      <c r="I769" s="1"/>
      <c r="J769" s="1"/>
      <c r="K769" s="1"/>
      <c r="L769" s="1"/>
    </row>
    <row r="770" spans="1:12" s="14" customFormat="1" ht="15" customHeight="1" x14ac:dyDescent="0.15">
      <c r="A770" s="671"/>
      <c r="B770" s="1"/>
      <c r="C770" s="1"/>
      <c r="D770" s="1"/>
      <c r="E770" s="1"/>
      <c r="F770" s="1"/>
      <c r="G770" s="1"/>
      <c r="H770" s="1"/>
      <c r="I770" s="1"/>
      <c r="J770" s="1"/>
      <c r="K770" s="1"/>
      <c r="L770" s="1"/>
    </row>
    <row r="771" spans="1:12" s="14" customFormat="1" ht="15" customHeight="1" x14ac:dyDescent="0.15">
      <c r="A771" s="671"/>
      <c r="B771" s="1"/>
      <c r="C771" s="1"/>
      <c r="D771" s="1"/>
      <c r="E771" s="1"/>
      <c r="F771" s="1"/>
      <c r="G771" s="1"/>
      <c r="H771" s="1"/>
      <c r="I771" s="1"/>
      <c r="J771" s="1"/>
      <c r="K771" s="1"/>
      <c r="L771" s="1"/>
    </row>
    <row r="772" spans="1:12" s="14" customFormat="1" ht="15" customHeight="1" x14ac:dyDescent="0.15">
      <c r="A772" s="671"/>
      <c r="B772" s="1"/>
      <c r="C772" s="1"/>
      <c r="D772" s="1"/>
      <c r="E772" s="1"/>
      <c r="F772" s="1"/>
      <c r="G772" s="1"/>
      <c r="H772" s="1"/>
      <c r="I772" s="1"/>
      <c r="J772" s="1"/>
      <c r="K772" s="1"/>
      <c r="L772" s="1"/>
    </row>
    <row r="773" spans="1:12" ht="15" customHeight="1" x14ac:dyDescent="0.15">
      <c r="A773" s="671" t="s">
        <v>440</v>
      </c>
    </row>
    <row r="774" spans="1:12" s="14" customFormat="1" ht="15" customHeight="1" x14ac:dyDescent="0.15">
      <c r="A774" s="671"/>
      <c r="B774" s="1"/>
      <c r="C774" s="1"/>
      <c r="D774" s="1"/>
      <c r="E774" s="1"/>
      <c r="F774" s="1"/>
      <c r="G774" s="1"/>
      <c r="H774" s="1"/>
      <c r="I774" s="1"/>
      <c r="J774" s="1"/>
      <c r="K774" s="1"/>
      <c r="L774" s="1"/>
    </row>
    <row r="775" spans="1:12" s="14" customFormat="1" ht="15" customHeight="1" x14ac:dyDescent="0.15">
      <c r="A775" s="671"/>
      <c r="B775" s="1"/>
      <c r="C775" s="1"/>
      <c r="D775" s="1"/>
      <c r="E775" s="1"/>
      <c r="F775" s="1"/>
      <c r="G775" s="1"/>
      <c r="H775" s="1"/>
      <c r="I775" s="1"/>
      <c r="J775" s="1"/>
      <c r="K775" s="1"/>
      <c r="L775" s="1"/>
    </row>
    <row r="776" spans="1:12" s="14" customFormat="1" ht="15" customHeight="1" x14ac:dyDescent="0.15">
      <c r="A776" s="671"/>
      <c r="B776" s="1"/>
      <c r="C776" s="1"/>
      <c r="D776" s="1"/>
      <c r="E776" s="1"/>
      <c r="F776" s="1"/>
      <c r="G776" s="1"/>
      <c r="H776" s="1"/>
      <c r="I776" s="1"/>
      <c r="J776" s="1"/>
      <c r="K776" s="1"/>
      <c r="L776" s="1"/>
    </row>
    <row r="777" spans="1:12" s="14" customFormat="1" ht="15" customHeight="1" x14ac:dyDescent="0.15">
      <c r="A777" s="671"/>
      <c r="B777" s="1"/>
      <c r="C777" s="1"/>
      <c r="D777" s="1"/>
      <c r="E777" s="1"/>
      <c r="F777" s="1"/>
      <c r="G777" s="1"/>
      <c r="H777" s="1"/>
      <c r="I777" s="1"/>
      <c r="J777" s="1"/>
      <c r="K777" s="1"/>
      <c r="L777" s="1"/>
    </row>
    <row r="778" spans="1:12" s="14" customFormat="1" ht="15" customHeight="1" x14ac:dyDescent="0.15">
      <c r="A778" s="671"/>
      <c r="B778" s="1"/>
      <c r="C778" s="1"/>
      <c r="D778" s="1"/>
      <c r="E778" s="1"/>
      <c r="F778" s="1"/>
      <c r="G778" s="1"/>
      <c r="H778" s="1"/>
      <c r="I778" s="1"/>
      <c r="J778" s="1"/>
      <c r="K778" s="1"/>
      <c r="L778" s="1"/>
    </row>
    <row r="779" spans="1:12" s="14" customFormat="1" ht="15" customHeight="1" x14ac:dyDescent="0.15">
      <c r="A779" s="671"/>
      <c r="B779" s="1"/>
      <c r="C779" s="1"/>
      <c r="D779" s="1"/>
      <c r="E779" s="1"/>
      <c r="F779" s="1"/>
      <c r="G779" s="1"/>
      <c r="H779" s="1"/>
      <c r="I779" s="1"/>
      <c r="J779" s="1"/>
      <c r="K779" s="1"/>
      <c r="L779" s="1"/>
    </row>
    <row r="780" spans="1:12" s="14" customFormat="1" ht="15" customHeight="1" x14ac:dyDescent="0.15">
      <c r="A780" s="671"/>
      <c r="B780" s="1"/>
      <c r="C780" s="1"/>
      <c r="D780" s="1"/>
      <c r="E780" s="1"/>
      <c r="F780" s="1"/>
      <c r="G780" s="1"/>
      <c r="H780" s="1"/>
      <c r="I780" s="1"/>
      <c r="J780" s="1"/>
      <c r="K780" s="1"/>
      <c r="L780" s="1"/>
    </row>
    <row r="781" spans="1:12" s="14" customFormat="1" ht="15" customHeight="1" x14ac:dyDescent="0.15">
      <c r="A781" s="671"/>
      <c r="B781" s="1"/>
      <c r="C781" s="1"/>
      <c r="D781" s="1"/>
      <c r="E781" s="1"/>
      <c r="F781" s="1"/>
      <c r="G781" s="1"/>
      <c r="H781" s="1"/>
      <c r="I781" s="1"/>
      <c r="J781" s="1"/>
      <c r="K781" s="1"/>
      <c r="L781" s="1"/>
    </row>
    <row r="782" spans="1:12" s="14" customFormat="1" ht="15" customHeight="1" x14ac:dyDescent="0.15">
      <c r="A782" s="671"/>
      <c r="B782" s="1"/>
      <c r="C782" s="1"/>
      <c r="D782" s="1"/>
      <c r="E782" s="1"/>
      <c r="F782" s="1"/>
      <c r="G782" s="1"/>
      <c r="H782" s="1"/>
      <c r="I782" s="1"/>
      <c r="J782" s="1"/>
      <c r="K782" s="1"/>
      <c r="L782" s="1"/>
    </row>
    <row r="783" spans="1:12" s="14" customFormat="1" ht="15" customHeight="1" x14ac:dyDescent="0.15">
      <c r="A783" s="671"/>
      <c r="B783" s="1"/>
      <c r="C783" s="1"/>
      <c r="D783" s="1"/>
      <c r="E783" s="1"/>
      <c r="F783" s="1"/>
      <c r="G783" s="1"/>
      <c r="H783" s="1"/>
      <c r="I783" s="1"/>
      <c r="J783" s="1"/>
      <c r="K783" s="1"/>
      <c r="L783" s="1"/>
    </row>
    <row r="784" spans="1:12" s="14" customFormat="1" ht="15" customHeight="1" x14ac:dyDescent="0.15">
      <c r="A784" s="671"/>
      <c r="B784" s="1"/>
      <c r="C784" s="1"/>
      <c r="D784" s="1"/>
      <c r="E784" s="1"/>
      <c r="F784" s="1"/>
      <c r="G784" s="1"/>
      <c r="H784" s="1"/>
      <c r="I784" s="1"/>
      <c r="J784" s="1"/>
      <c r="K784" s="1"/>
      <c r="L784" s="1"/>
    </row>
    <row r="785" spans="1:12" s="14" customFormat="1" ht="15" customHeight="1" x14ac:dyDescent="0.15">
      <c r="A785" s="671"/>
      <c r="B785" s="1"/>
      <c r="C785" s="1"/>
      <c r="D785" s="1"/>
      <c r="E785" s="1"/>
      <c r="F785" s="1"/>
      <c r="G785" s="1"/>
      <c r="H785" s="1"/>
      <c r="I785" s="1"/>
      <c r="J785" s="1"/>
      <c r="K785" s="1"/>
      <c r="L785" s="1"/>
    </row>
    <row r="786" spans="1:12" s="14" customFormat="1" ht="15" customHeight="1" x14ac:dyDescent="0.15">
      <c r="A786" s="671"/>
      <c r="B786" s="1"/>
      <c r="C786" s="1"/>
      <c r="D786" s="1"/>
      <c r="E786" s="1"/>
      <c r="F786" s="1"/>
      <c r="G786" s="1"/>
      <c r="H786" s="1"/>
      <c r="I786" s="1"/>
      <c r="J786" s="1"/>
      <c r="K786" s="1"/>
      <c r="L786" s="1"/>
    </row>
    <row r="787" spans="1:12" ht="15" customHeight="1" x14ac:dyDescent="0.15">
      <c r="A787" s="671" t="s">
        <v>443</v>
      </c>
    </row>
    <row r="788" spans="1:12" s="14" customFormat="1" ht="15" customHeight="1" x14ac:dyDescent="0.15">
      <c r="A788" s="671"/>
      <c r="B788" s="1"/>
      <c r="C788" s="1"/>
      <c r="D788" s="1"/>
      <c r="E788" s="1"/>
      <c r="F788" s="1"/>
      <c r="G788" s="1"/>
      <c r="H788" s="1"/>
      <c r="I788" s="1"/>
      <c r="J788" s="1"/>
      <c r="K788" s="1"/>
      <c r="L788" s="1"/>
    </row>
    <row r="789" spans="1:12" s="14" customFormat="1" ht="15" customHeight="1" x14ac:dyDescent="0.15">
      <c r="A789" s="671"/>
      <c r="B789" s="1"/>
      <c r="C789" s="1"/>
      <c r="D789" s="1"/>
      <c r="E789" s="1"/>
      <c r="F789" s="1"/>
      <c r="G789" s="1"/>
      <c r="H789" s="1"/>
      <c r="I789" s="1"/>
      <c r="J789" s="1"/>
      <c r="K789" s="1"/>
      <c r="L789" s="1"/>
    </row>
    <row r="790" spans="1:12" s="14" customFormat="1" ht="15" customHeight="1" x14ac:dyDescent="0.15">
      <c r="A790" s="671"/>
      <c r="B790" s="1"/>
      <c r="C790" s="1"/>
      <c r="D790" s="1"/>
      <c r="E790" s="1"/>
      <c r="F790" s="1"/>
      <c r="G790" s="1"/>
      <c r="H790" s="1"/>
      <c r="I790" s="1"/>
      <c r="J790" s="1"/>
      <c r="K790" s="1"/>
      <c r="L790" s="1"/>
    </row>
    <row r="791" spans="1:12" s="14" customFormat="1" ht="15" customHeight="1" x14ac:dyDescent="0.15">
      <c r="A791" s="671"/>
      <c r="B791" s="1"/>
      <c r="C791" s="1"/>
      <c r="D791" s="1"/>
      <c r="E791" s="1"/>
      <c r="F791" s="1"/>
      <c r="G791" s="1"/>
      <c r="H791" s="1"/>
      <c r="I791" s="1"/>
      <c r="J791" s="1"/>
      <c r="K791" s="1"/>
      <c r="L791" s="1"/>
    </row>
    <row r="792" spans="1:12" s="14" customFormat="1" ht="15" customHeight="1" x14ac:dyDescent="0.15">
      <c r="A792" s="671"/>
      <c r="B792" s="1"/>
      <c r="C792" s="1"/>
      <c r="D792" s="1"/>
      <c r="E792" s="1"/>
      <c r="F792" s="1"/>
      <c r="G792" s="1"/>
      <c r="H792" s="1"/>
      <c r="I792" s="1"/>
      <c r="J792" s="1"/>
      <c r="K792" s="1"/>
      <c r="L792" s="1"/>
    </row>
    <row r="793" spans="1:12" s="14" customFormat="1" ht="15" customHeight="1" x14ac:dyDescent="0.15">
      <c r="A793" s="671"/>
      <c r="B793" s="1"/>
      <c r="C793" s="1"/>
      <c r="D793" s="1"/>
      <c r="E793" s="1"/>
      <c r="F793" s="1"/>
      <c r="G793" s="1"/>
      <c r="H793" s="1"/>
      <c r="I793" s="1"/>
      <c r="J793" s="1"/>
      <c r="K793" s="1"/>
      <c r="L793" s="1"/>
    </row>
    <row r="794" spans="1:12" s="14" customFormat="1" ht="15" customHeight="1" x14ac:dyDescent="0.15">
      <c r="A794" s="671"/>
      <c r="B794" s="1"/>
      <c r="C794" s="1"/>
      <c r="D794" s="1"/>
      <c r="E794" s="1"/>
      <c r="F794" s="1"/>
      <c r="G794" s="1"/>
      <c r="H794" s="1"/>
      <c r="I794" s="1"/>
      <c r="J794" s="1"/>
      <c r="K794" s="1"/>
      <c r="L794" s="1"/>
    </row>
    <row r="795" spans="1:12" s="14" customFormat="1" ht="15" customHeight="1" x14ac:dyDescent="0.15">
      <c r="A795" s="671"/>
      <c r="B795" s="1"/>
      <c r="C795" s="1"/>
      <c r="D795" s="1"/>
      <c r="E795" s="1"/>
      <c r="F795" s="1"/>
      <c r="G795" s="1"/>
      <c r="H795" s="1"/>
      <c r="I795" s="1"/>
      <c r="J795" s="1"/>
      <c r="K795" s="1"/>
      <c r="L795" s="1"/>
    </row>
    <row r="796" spans="1:12" s="14" customFormat="1" ht="15" customHeight="1" x14ac:dyDescent="0.15">
      <c r="A796" s="671"/>
      <c r="B796" s="1"/>
      <c r="C796" s="1"/>
      <c r="D796" s="1"/>
      <c r="E796" s="1"/>
      <c r="F796" s="1"/>
      <c r="G796" s="1"/>
      <c r="H796" s="1"/>
      <c r="I796" s="1"/>
      <c r="J796" s="1"/>
      <c r="K796" s="1"/>
      <c r="L796" s="1"/>
    </row>
    <row r="797" spans="1:12" s="14" customFormat="1" ht="15" customHeight="1" x14ac:dyDescent="0.15">
      <c r="A797" s="671"/>
      <c r="B797" s="1"/>
      <c r="C797" s="1"/>
      <c r="D797" s="1"/>
      <c r="E797" s="1"/>
      <c r="F797" s="1"/>
      <c r="G797" s="1"/>
      <c r="H797" s="1"/>
      <c r="I797" s="1"/>
      <c r="J797" s="1"/>
      <c r="K797" s="1"/>
      <c r="L797" s="1"/>
    </row>
    <row r="798" spans="1:12" s="14" customFormat="1" ht="15" customHeight="1" x14ac:dyDescent="0.15">
      <c r="A798" s="671"/>
      <c r="B798" s="1"/>
      <c r="C798" s="1"/>
      <c r="D798" s="1"/>
      <c r="E798" s="1"/>
      <c r="F798" s="1"/>
      <c r="G798" s="1"/>
      <c r="H798" s="1"/>
      <c r="I798" s="1"/>
      <c r="J798" s="1"/>
      <c r="K798" s="1"/>
      <c r="L798" s="1"/>
    </row>
    <row r="799" spans="1:12" s="14" customFormat="1" ht="15" customHeight="1" x14ac:dyDescent="0.15">
      <c r="A799" s="671"/>
      <c r="B799" s="1"/>
      <c r="C799" s="1"/>
      <c r="D799" s="1"/>
      <c r="E799" s="1"/>
      <c r="F799" s="1"/>
      <c r="G799" s="1"/>
      <c r="H799" s="1"/>
      <c r="I799" s="1"/>
      <c r="J799" s="1"/>
      <c r="K799" s="1"/>
      <c r="L799" s="1"/>
    </row>
    <row r="800" spans="1:12" s="14" customFormat="1" ht="15" customHeight="1" x14ac:dyDescent="0.15">
      <c r="A800" s="671"/>
      <c r="B800" s="1"/>
      <c r="C800" s="1"/>
      <c r="D800" s="1"/>
      <c r="E800" s="1"/>
      <c r="F800" s="1"/>
      <c r="G800" s="1"/>
      <c r="H800" s="1"/>
      <c r="I800" s="1"/>
      <c r="J800" s="1"/>
      <c r="K800" s="1"/>
      <c r="L800" s="1"/>
    </row>
    <row r="801" spans="1:12" ht="15" customHeight="1" x14ac:dyDescent="0.15">
      <c r="A801" s="671" t="s">
        <v>734</v>
      </c>
    </row>
    <row r="802" spans="1:12" s="14" customFormat="1" ht="15" customHeight="1" x14ac:dyDescent="0.15">
      <c r="A802" s="671"/>
      <c r="B802" s="1"/>
      <c r="C802" s="1"/>
      <c r="D802" s="1"/>
      <c r="E802" s="1"/>
      <c r="F802" s="1"/>
      <c r="G802" s="1"/>
      <c r="H802" s="1"/>
      <c r="I802" s="1"/>
      <c r="J802" s="1"/>
      <c r="K802" s="1"/>
      <c r="L802" s="1"/>
    </row>
    <row r="803" spans="1:12" s="14" customFormat="1" ht="15" customHeight="1" x14ac:dyDescent="0.15">
      <c r="A803" s="671"/>
      <c r="B803" s="1"/>
      <c r="C803" s="1"/>
      <c r="D803" s="1"/>
      <c r="E803" s="1"/>
      <c r="F803" s="1"/>
      <c r="G803" s="1"/>
      <c r="H803" s="1"/>
      <c r="I803" s="1"/>
      <c r="J803" s="1"/>
      <c r="K803" s="1"/>
      <c r="L803" s="1"/>
    </row>
    <row r="804" spans="1:12" s="14" customFormat="1" ht="15" customHeight="1" x14ac:dyDescent="0.15">
      <c r="A804" s="671"/>
      <c r="B804" s="1"/>
      <c r="C804" s="1"/>
      <c r="D804" s="1"/>
      <c r="E804" s="1"/>
      <c r="F804" s="1"/>
      <c r="G804" s="1"/>
      <c r="H804" s="1"/>
      <c r="I804" s="1"/>
      <c r="J804" s="1"/>
      <c r="K804" s="1"/>
      <c r="L804" s="1"/>
    </row>
    <row r="805" spans="1:12" s="14" customFormat="1" ht="15" customHeight="1" x14ac:dyDescent="0.15">
      <c r="A805" s="671"/>
      <c r="B805" s="1"/>
      <c r="C805" s="1"/>
      <c r="D805" s="1"/>
      <c r="E805" s="1"/>
      <c r="F805" s="1"/>
      <c r="G805" s="1"/>
      <c r="H805" s="1"/>
      <c r="I805" s="1"/>
      <c r="J805" s="1"/>
      <c r="K805" s="1"/>
      <c r="L805" s="1"/>
    </row>
    <row r="806" spans="1:12" s="14" customFormat="1" ht="15" customHeight="1" x14ac:dyDescent="0.15">
      <c r="A806" s="671"/>
      <c r="B806" s="1"/>
      <c r="C806" s="1"/>
      <c r="D806" s="1"/>
      <c r="E806" s="1"/>
      <c r="F806" s="1"/>
      <c r="G806" s="1"/>
      <c r="H806" s="1"/>
      <c r="I806" s="1"/>
      <c r="J806" s="1"/>
      <c r="K806" s="1"/>
      <c r="L806" s="1"/>
    </row>
    <row r="807" spans="1:12" s="14" customFormat="1" ht="15" customHeight="1" x14ac:dyDescent="0.15">
      <c r="A807" s="671"/>
      <c r="B807" s="1"/>
      <c r="C807" s="1"/>
      <c r="D807" s="1"/>
      <c r="E807" s="1"/>
      <c r="F807" s="1"/>
      <c r="G807" s="1"/>
      <c r="H807" s="1"/>
      <c r="I807" s="1"/>
      <c r="J807" s="1"/>
      <c r="K807" s="1"/>
      <c r="L807" s="1"/>
    </row>
    <row r="808" spans="1:12" s="14" customFormat="1" ht="15" customHeight="1" x14ac:dyDescent="0.15">
      <c r="A808" s="671"/>
      <c r="B808" s="1"/>
      <c r="C808" s="1"/>
      <c r="D808" s="1"/>
      <c r="E808" s="1"/>
      <c r="F808" s="1"/>
      <c r="G808" s="1"/>
      <c r="H808" s="1"/>
      <c r="I808" s="1"/>
      <c r="J808" s="1"/>
      <c r="K808" s="1"/>
      <c r="L808" s="1"/>
    </row>
    <row r="809" spans="1:12" s="14" customFormat="1" ht="15" customHeight="1" x14ac:dyDescent="0.15">
      <c r="A809" s="671"/>
      <c r="B809" s="1"/>
      <c r="C809" s="1"/>
      <c r="D809" s="1"/>
      <c r="E809" s="1"/>
      <c r="F809" s="1"/>
      <c r="G809" s="1"/>
      <c r="H809" s="1"/>
      <c r="I809" s="1"/>
      <c r="J809" s="1"/>
      <c r="K809" s="1"/>
      <c r="L809" s="1"/>
    </row>
    <row r="810" spans="1:12" s="14" customFormat="1" ht="9.9" customHeight="1" x14ac:dyDescent="0.15">
      <c r="A810" s="671"/>
      <c r="B810" s="1"/>
      <c r="C810" s="1"/>
      <c r="D810" s="1"/>
      <c r="E810" s="1"/>
      <c r="F810" s="1"/>
      <c r="G810" s="1"/>
      <c r="H810" s="1"/>
      <c r="I810" s="1"/>
      <c r="J810" s="1"/>
      <c r="K810" s="1"/>
      <c r="L810" s="1"/>
    </row>
    <row r="811" spans="1:12" ht="15" customHeight="1" x14ac:dyDescent="0.15">
      <c r="A811" s="671" t="s">
        <v>736</v>
      </c>
    </row>
    <row r="812" spans="1:12" s="14" customFormat="1" ht="15" customHeight="1" x14ac:dyDescent="0.15">
      <c r="A812" s="671"/>
      <c r="B812" s="1"/>
      <c r="C812" s="1"/>
      <c r="D812" s="1"/>
      <c r="E812" s="1"/>
      <c r="F812" s="1"/>
      <c r="G812" s="1"/>
      <c r="H812" s="1"/>
      <c r="I812" s="1"/>
      <c r="J812" s="1"/>
      <c r="K812" s="1"/>
      <c r="L812" s="1"/>
    </row>
    <row r="813" spans="1:12" s="14" customFormat="1" ht="15" customHeight="1" x14ac:dyDescent="0.15">
      <c r="A813" s="671"/>
      <c r="B813" s="1"/>
      <c r="C813" s="1"/>
      <c r="D813" s="1"/>
      <c r="E813" s="1"/>
      <c r="F813" s="1"/>
      <c r="G813" s="1"/>
      <c r="H813" s="1"/>
      <c r="I813" s="1"/>
      <c r="J813" s="1"/>
      <c r="K813" s="1"/>
      <c r="L813" s="1"/>
    </row>
    <row r="814" spans="1:12" s="14" customFormat="1" ht="15" customHeight="1" x14ac:dyDescent="0.15">
      <c r="A814" s="671"/>
      <c r="B814" s="1"/>
      <c r="C814" s="1"/>
      <c r="D814" s="1"/>
      <c r="E814" s="1"/>
      <c r="F814" s="1"/>
      <c r="G814" s="1"/>
      <c r="H814" s="1"/>
      <c r="I814" s="1"/>
      <c r="J814" s="1"/>
      <c r="K814" s="1"/>
      <c r="L814" s="1"/>
    </row>
    <row r="815" spans="1:12" s="14" customFormat="1" ht="15" customHeight="1" x14ac:dyDescent="0.15">
      <c r="A815" s="671"/>
      <c r="B815" s="1"/>
      <c r="C815" s="1"/>
      <c r="D815" s="1"/>
      <c r="E815" s="1"/>
      <c r="F815" s="1"/>
      <c r="G815" s="1"/>
      <c r="H815" s="1"/>
      <c r="I815" s="1"/>
      <c r="J815" s="1"/>
      <c r="K815" s="1"/>
      <c r="L815" s="1"/>
    </row>
    <row r="816" spans="1:12" s="14" customFormat="1" ht="15" customHeight="1" x14ac:dyDescent="0.15">
      <c r="A816" s="671"/>
      <c r="B816" s="1"/>
      <c r="C816" s="1"/>
      <c r="D816" s="1"/>
      <c r="E816" s="1"/>
      <c r="F816" s="1"/>
      <c r="G816" s="1"/>
      <c r="H816" s="1"/>
      <c r="I816" s="1"/>
      <c r="J816" s="1"/>
      <c r="K816" s="1"/>
      <c r="L816" s="1"/>
    </row>
    <row r="817" spans="1:12" s="14" customFormat="1" ht="15" customHeight="1" x14ac:dyDescent="0.15">
      <c r="A817" s="671"/>
      <c r="B817" s="1"/>
      <c r="C817" s="1"/>
      <c r="D817" s="1"/>
      <c r="E817" s="1"/>
      <c r="F817" s="1"/>
      <c r="G817" s="1"/>
      <c r="H817" s="1"/>
      <c r="I817" s="1"/>
      <c r="J817" s="1"/>
      <c r="K817" s="1"/>
      <c r="L817" s="1"/>
    </row>
    <row r="818" spans="1:12" s="14" customFormat="1" ht="15" customHeight="1" x14ac:dyDescent="0.15">
      <c r="A818" s="671"/>
      <c r="B818" s="1"/>
      <c r="C818" s="1"/>
      <c r="D818" s="1"/>
      <c r="E818" s="1"/>
      <c r="F818" s="1"/>
      <c r="G818" s="1"/>
      <c r="H818" s="1"/>
      <c r="I818" s="1"/>
      <c r="J818" s="1"/>
      <c r="K818" s="1"/>
      <c r="L818" s="1"/>
    </row>
    <row r="819" spans="1:12" s="14" customFormat="1" ht="15" customHeight="1" x14ac:dyDescent="0.15">
      <c r="A819" s="671"/>
      <c r="B819" s="1"/>
      <c r="C819" s="1"/>
      <c r="D819" s="1"/>
      <c r="E819" s="1"/>
      <c r="F819" s="1"/>
      <c r="G819" s="1"/>
      <c r="H819" s="1"/>
      <c r="I819" s="1"/>
      <c r="J819" s="1"/>
      <c r="K819" s="1"/>
      <c r="L819" s="1"/>
    </row>
    <row r="820" spans="1:12" s="14" customFormat="1" ht="15" customHeight="1" x14ac:dyDescent="0.15">
      <c r="A820" s="671"/>
      <c r="B820" s="1"/>
      <c r="C820" s="1"/>
      <c r="D820" s="1"/>
      <c r="E820" s="1"/>
      <c r="F820" s="1"/>
      <c r="G820" s="1"/>
      <c r="H820" s="1"/>
      <c r="I820" s="1"/>
      <c r="J820" s="1"/>
      <c r="K820" s="1"/>
      <c r="L820" s="1"/>
    </row>
    <row r="821" spans="1:12" s="14" customFormat="1" ht="9.9" customHeight="1" x14ac:dyDescent="0.15">
      <c r="A821" s="671"/>
      <c r="B821" s="1"/>
      <c r="C821" s="1"/>
      <c r="D821" s="1"/>
      <c r="E821" s="1"/>
      <c r="F821" s="1"/>
      <c r="G821" s="1"/>
      <c r="H821" s="1"/>
      <c r="I821" s="1"/>
      <c r="J821" s="1"/>
      <c r="K821" s="1"/>
      <c r="L821" s="1"/>
    </row>
    <row r="822" spans="1:12" ht="15" customHeight="1" x14ac:dyDescent="0.15">
      <c r="A822" s="671" t="s">
        <v>737</v>
      </c>
    </row>
    <row r="823" spans="1:12" s="14" customFormat="1" ht="15" customHeight="1" x14ac:dyDescent="0.15">
      <c r="A823" s="671"/>
      <c r="B823" s="1"/>
      <c r="C823" s="1"/>
      <c r="D823" s="1"/>
      <c r="E823" s="1"/>
      <c r="F823" s="1"/>
      <c r="G823" s="1"/>
      <c r="H823" s="1"/>
      <c r="I823" s="1"/>
      <c r="J823" s="1"/>
      <c r="K823" s="1"/>
      <c r="L823" s="1"/>
    </row>
    <row r="824" spans="1:12" s="14" customFormat="1" ht="15" customHeight="1" x14ac:dyDescent="0.15">
      <c r="A824" s="671"/>
      <c r="B824" s="1"/>
      <c r="C824" s="1"/>
      <c r="D824" s="1"/>
      <c r="E824" s="1"/>
      <c r="F824" s="1"/>
      <c r="G824" s="1"/>
      <c r="H824" s="1"/>
      <c r="I824" s="1"/>
      <c r="J824" s="1"/>
      <c r="K824" s="1"/>
      <c r="L824" s="1"/>
    </row>
    <row r="825" spans="1:12" s="14" customFormat="1" ht="15" customHeight="1" x14ac:dyDescent="0.15">
      <c r="A825" s="671"/>
      <c r="B825" s="1"/>
      <c r="C825" s="1"/>
      <c r="D825" s="1"/>
      <c r="E825" s="1"/>
      <c r="F825" s="1"/>
      <c r="G825" s="1"/>
      <c r="H825" s="1"/>
      <c r="I825" s="1"/>
      <c r="J825" s="1"/>
      <c r="K825" s="1"/>
      <c r="L825" s="1"/>
    </row>
    <row r="826" spans="1:12" s="14" customFormat="1" ht="15" customHeight="1" x14ac:dyDescent="0.15">
      <c r="A826" s="671"/>
      <c r="B826" s="1"/>
      <c r="C826" s="1"/>
      <c r="D826" s="1"/>
      <c r="E826" s="1"/>
      <c r="F826" s="1"/>
      <c r="G826" s="1"/>
      <c r="H826" s="1"/>
      <c r="I826" s="1"/>
      <c r="J826" s="1"/>
      <c r="K826" s="1"/>
      <c r="L826" s="1"/>
    </row>
    <row r="827" spans="1:12" s="14" customFormat="1" ht="15" customHeight="1" x14ac:dyDescent="0.15">
      <c r="A827" s="671"/>
      <c r="B827" s="1"/>
      <c r="C827" s="1"/>
      <c r="D827" s="1"/>
      <c r="E827" s="1"/>
      <c r="F827" s="1"/>
      <c r="G827" s="1"/>
      <c r="H827" s="1"/>
      <c r="I827" s="1"/>
      <c r="J827" s="1"/>
      <c r="K827" s="1"/>
      <c r="L827" s="1"/>
    </row>
    <row r="828" spans="1:12" s="14" customFormat="1" ht="15" customHeight="1" x14ac:dyDescent="0.15">
      <c r="A828" s="671"/>
      <c r="B828" s="1"/>
      <c r="C828" s="1"/>
      <c r="D828" s="1"/>
      <c r="E828" s="1"/>
      <c r="F828" s="1"/>
      <c r="G828" s="1"/>
      <c r="H828" s="1"/>
      <c r="I828" s="1"/>
      <c r="J828" s="1"/>
      <c r="K828" s="1"/>
      <c r="L828" s="1"/>
    </row>
    <row r="829" spans="1:12" s="14" customFormat="1" ht="15" customHeight="1" x14ac:dyDescent="0.15">
      <c r="A829" s="671"/>
      <c r="B829" s="1"/>
      <c r="C829" s="1"/>
      <c r="D829" s="1"/>
      <c r="E829" s="1"/>
      <c r="F829" s="1"/>
      <c r="G829" s="1"/>
      <c r="H829" s="1"/>
      <c r="I829" s="1"/>
      <c r="J829" s="1"/>
      <c r="K829" s="1"/>
      <c r="L829" s="1"/>
    </row>
    <row r="830" spans="1:12" s="14" customFormat="1" ht="15" customHeight="1" x14ac:dyDescent="0.15">
      <c r="A830" s="671"/>
      <c r="B830" s="1"/>
      <c r="C830" s="1"/>
      <c r="D830" s="1"/>
      <c r="E830" s="1"/>
      <c r="F830" s="1"/>
      <c r="G830" s="1"/>
      <c r="H830" s="1"/>
      <c r="I830" s="1"/>
      <c r="J830" s="1"/>
      <c r="K830" s="1"/>
      <c r="L830" s="1"/>
    </row>
    <row r="831" spans="1:12" s="14" customFormat="1" ht="9.9" customHeight="1" x14ac:dyDescent="0.15">
      <c r="A831" s="671"/>
      <c r="B831" s="1"/>
      <c r="C831" s="1"/>
      <c r="D831" s="1"/>
      <c r="E831" s="1"/>
      <c r="F831" s="1"/>
      <c r="G831" s="1"/>
      <c r="H831" s="1"/>
      <c r="I831" s="1"/>
      <c r="J831" s="1"/>
      <c r="K831" s="1"/>
      <c r="L831" s="1"/>
    </row>
    <row r="832" spans="1:12" ht="15" customHeight="1" x14ac:dyDescent="0.15">
      <c r="A832" s="671" t="s">
        <v>738</v>
      </c>
    </row>
    <row r="833" spans="1:12" s="14" customFormat="1" ht="15" customHeight="1" x14ac:dyDescent="0.15">
      <c r="A833" s="671"/>
      <c r="B833" s="1"/>
      <c r="C833" s="1"/>
      <c r="D833" s="1"/>
      <c r="E833" s="1"/>
      <c r="F833" s="1"/>
      <c r="G833" s="1"/>
      <c r="H833" s="1"/>
      <c r="I833" s="1"/>
      <c r="J833" s="1"/>
      <c r="K833" s="1"/>
      <c r="L833" s="1"/>
    </row>
    <row r="834" spans="1:12" s="14" customFormat="1" ht="15" customHeight="1" x14ac:dyDescent="0.15">
      <c r="A834" s="671"/>
      <c r="B834" s="1"/>
      <c r="C834" s="1"/>
      <c r="D834" s="1"/>
      <c r="E834" s="1"/>
      <c r="F834" s="1"/>
      <c r="G834" s="1"/>
      <c r="H834" s="1"/>
      <c r="I834" s="1"/>
      <c r="J834" s="1"/>
      <c r="K834" s="1"/>
      <c r="L834" s="1"/>
    </row>
    <row r="835" spans="1:12" s="14" customFormat="1" ht="15" customHeight="1" x14ac:dyDescent="0.15">
      <c r="A835" s="671"/>
      <c r="B835" s="1"/>
      <c r="C835" s="1"/>
      <c r="D835" s="1"/>
      <c r="E835" s="1"/>
      <c r="F835" s="1"/>
      <c r="G835" s="1"/>
      <c r="H835" s="1"/>
      <c r="I835" s="1"/>
      <c r="J835" s="1"/>
      <c r="K835" s="1"/>
      <c r="L835" s="1"/>
    </row>
    <row r="836" spans="1:12" s="14" customFormat="1" ht="15" customHeight="1" x14ac:dyDescent="0.15">
      <c r="A836" s="671"/>
      <c r="B836" s="1"/>
      <c r="C836" s="1"/>
      <c r="D836" s="1"/>
      <c r="E836" s="1"/>
      <c r="F836" s="1"/>
      <c r="G836" s="1"/>
      <c r="H836" s="1"/>
      <c r="I836" s="1"/>
      <c r="J836" s="1"/>
      <c r="K836" s="1"/>
      <c r="L836" s="1"/>
    </row>
    <row r="837" spans="1:12" s="14" customFormat="1" ht="15" customHeight="1" x14ac:dyDescent="0.15">
      <c r="A837" s="671"/>
      <c r="B837" s="1"/>
      <c r="C837" s="1"/>
      <c r="D837" s="1"/>
      <c r="E837" s="1"/>
      <c r="F837" s="1"/>
      <c r="G837" s="1"/>
      <c r="H837" s="1"/>
      <c r="I837" s="1"/>
      <c r="J837" s="1"/>
      <c r="K837" s="1"/>
      <c r="L837" s="1"/>
    </row>
    <row r="838" spans="1:12" s="14" customFormat="1" ht="15" customHeight="1" x14ac:dyDescent="0.15">
      <c r="A838" s="671"/>
      <c r="B838" s="1"/>
      <c r="C838" s="1"/>
      <c r="D838" s="1"/>
      <c r="E838" s="1"/>
      <c r="F838" s="1"/>
      <c r="G838" s="1"/>
      <c r="H838" s="1"/>
      <c r="I838" s="1"/>
      <c r="J838" s="1"/>
      <c r="K838" s="1"/>
      <c r="L838" s="1"/>
    </row>
    <row r="839" spans="1:12" s="14" customFormat="1" ht="15" customHeight="1" x14ac:dyDescent="0.15">
      <c r="A839" s="671"/>
      <c r="B839" s="1"/>
      <c r="C839" s="1"/>
      <c r="D839" s="1"/>
      <c r="E839" s="1"/>
      <c r="F839" s="1"/>
      <c r="G839" s="1"/>
      <c r="H839" s="1"/>
      <c r="I839" s="1"/>
      <c r="J839" s="1"/>
      <c r="K839" s="1"/>
      <c r="L839" s="1"/>
    </row>
    <row r="840" spans="1:12" s="14" customFormat="1" ht="15" customHeight="1" x14ac:dyDescent="0.15">
      <c r="A840" s="671"/>
      <c r="B840" s="1"/>
      <c r="C840" s="1"/>
      <c r="D840" s="1"/>
      <c r="E840" s="1"/>
      <c r="F840" s="1"/>
      <c r="G840" s="1"/>
      <c r="H840" s="1"/>
      <c r="I840" s="1"/>
      <c r="J840" s="1"/>
      <c r="K840" s="1"/>
      <c r="L840" s="1"/>
    </row>
    <row r="841" spans="1:12" s="14" customFormat="1" ht="9.9" customHeight="1" x14ac:dyDescent="0.15">
      <c r="A841" s="671"/>
      <c r="B841" s="1"/>
      <c r="C841" s="1"/>
      <c r="D841" s="1"/>
      <c r="E841" s="1"/>
      <c r="F841" s="1"/>
      <c r="G841" s="1"/>
      <c r="H841" s="1"/>
      <c r="I841" s="1"/>
      <c r="J841" s="1"/>
      <c r="K841" s="1"/>
      <c r="L841" s="1"/>
    </row>
    <row r="842" spans="1:12" ht="15" customHeight="1" x14ac:dyDescent="0.15">
      <c r="A842" s="671" t="s">
        <v>765</v>
      </c>
    </row>
    <row r="843" spans="1:12" s="14" customFormat="1" ht="15" customHeight="1" x14ac:dyDescent="0.15">
      <c r="A843" s="671"/>
      <c r="B843" s="1"/>
      <c r="C843" s="1"/>
      <c r="D843" s="1"/>
      <c r="E843" s="1"/>
      <c r="F843" s="1"/>
      <c r="G843" s="1"/>
      <c r="H843" s="1"/>
      <c r="I843" s="1"/>
      <c r="J843" s="1"/>
      <c r="K843" s="1"/>
      <c r="L843" s="1"/>
    </row>
    <row r="844" spans="1:12" s="14" customFormat="1" ht="15" customHeight="1" x14ac:dyDescent="0.15">
      <c r="A844" s="671"/>
      <c r="B844" s="1"/>
      <c r="C844" s="1"/>
      <c r="D844" s="1"/>
      <c r="E844" s="1"/>
      <c r="F844" s="1"/>
      <c r="G844" s="1"/>
      <c r="H844" s="1"/>
      <c r="I844" s="1"/>
      <c r="J844" s="1"/>
      <c r="K844" s="1"/>
      <c r="L844" s="1"/>
    </row>
    <row r="845" spans="1:12" s="14" customFormat="1" ht="15" customHeight="1" x14ac:dyDescent="0.15">
      <c r="A845" s="671"/>
      <c r="B845" s="1"/>
      <c r="C845" s="1"/>
      <c r="D845" s="1"/>
      <c r="E845" s="1"/>
      <c r="F845" s="1"/>
      <c r="G845" s="1"/>
      <c r="H845" s="1"/>
      <c r="I845" s="1"/>
      <c r="J845" s="1"/>
      <c r="K845" s="1"/>
      <c r="L845" s="1"/>
    </row>
    <row r="846" spans="1:12" s="14" customFormat="1" ht="15" customHeight="1" x14ac:dyDescent="0.15">
      <c r="A846" s="671"/>
      <c r="B846" s="1"/>
      <c r="C846" s="1"/>
      <c r="D846" s="1"/>
      <c r="E846" s="1"/>
      <c r="F846" s="1"/>
      <c r="G846" s="1"/>
      <c r="H846" s="1"/>
      <c r="I846" s="1"/>
      <c r="J846" s="1"/>
      <c r="K846" s="1"/>
      <c r="L846" s="1"/>
    </row>
    <row r="847" spans="1:12" s="14" customFormat="1" ht="15" customHeight="1" x14ac:dyDescent="0.15">
      <c r="A847" s="671"/>
      <c r="B847" s="1"/>
      <c r="C847" s="1"/>
      <c r="D847" s="1"/>
      <c r="E847" s="1"/>
      <c r="F847" s="1"/>
      <c r="G847" s="1"/>
      <c r="H847" s="1"/>
      <c r="I847" s="1"/>
      <c r="J847" s="1"/>
      <c r="K847" s="1"/>
      <c r="L847" s="1"/>
    </row>
    <row r="848" spans="1:12" s="14" customFormat="1" ht="15" customHeight="1" x14ac:dyDescent="0.15">
      <c r="A848" s="671"/>
      <c r="B848" s="1"/>
      <c r="C848" s="1"/>
      <c r="D848" s="1"/>
      <c r="E848" s="1"/>
      <c r="F848" s="1"/>
      <c r="G848" s="1"/>
      <c r="H848" s="1"/>
      <c r="I848" s="1"/>
      <c r="J848" s="1"/>
      <c r="K848" s="1"/>
      <c r="L848" s="1"/>
    </row>
    <row r="849" spans="1:12" s="14" customFormat="1" ht="15" customHeight="1" x14ac:dyDescent="0.15">
      <c r="A849" s="671"/>
      <c r="B849" s="1"/>
      <c r="C849" s="1"/>
      <c r="D849" s="1"/>
      <c r="E849" s="1"/>
      <c r="F849" s="1"/>
      <c r="G849" s="1"/>
      <c r="H849" s="1"/>
      <c r="I849" s="1"/>
      <c r="J849" s="1"/>
      <c r="K849" s="1"/>
      <c r="L849" s="1"/>
    </row>
    <row r="850" spans="1:12" s="14" customFormat="1" ht="15" customHeight="1" x14ac:dyDescent="0.15">
      <c r="A850" s="671"/>
      <c r="B850" s="1"/>
      <c r="C850" s="1"/>
      <c r="D850" s="1"/>
      <c r="E850" s="1"/>
      <c r="F850" s="1"/>
      <c r="G850" s="1"/>
      <c r="H850" s="1"/>
      <c r="I850" s="1"/>
      <c r="J850" s="1"/>
      <c r="K850" s="1"/>
      <c r="L850" s="1"/>
    </row>
    <row r="851" spans="1:12" s="14" customFormat="1" ht="9.9" customHeight="1" x14ac:dyDescent="0.15">
      <c r="A851" s="671"/>
      <c r="B851" s="1"/>
      <c r="C851" s="1"/>
      <c r="D851" s="1"/>
      <c r="E851" s="1"/>
      <c r="F851" s="1"/>
      <c r="G851" s="1"/>
      <c r="H851" s="1"/>
      <c r="I851" s="1"/>
      <c r="J851" s="1"/>
      <c r="K851" s="1"/>
      <c r="L851" s="1"/>
    </row>
    <row r="852" spans="1:12" ht="15" customHeight="1" x14ac:dyDescent="0.15">
      <c r="A852" s="671" t="s">
        <v>766</v>
      </c>
    </row>
    <row r="853" spans="1:12" s="14" customFormat="1" ht="15" customHeight="1" x14ac:dyDescent="0.15">
      <c r="A853" s="671"/>
      <c r="B853" s="1"/>
      <c r="C853" s="1"/>
      <c r="D853" s="1"/>
      <c r="E853" s="1"/>
      <c r="F853" s="1"/>
      <c r="G853" s="1"/>
      <c r="H853" s="1"/>
      <c r="I853" s="1"/>
      <c r="J853" s="1"/>
      <c r="K853" s="1"/>
      <c r="L853" s="1"/>
    </row>
    <row r="854" spans="1:12" s="14" customFormat="1" ht="15" customHeight="1" x14ac:dyDescent="0.15">
      <c r="A854" s="671"/>
      <c r="B854" s="1"/>
      <c r="C854" s="1"/>
      <c r="D854" s="1"/>
      <c r="E854" s="1"/>
      <c r="F854" s="1"/>
      <c r="G854" s="1"/>
      <c r="H854" s="1"/>
      <c r="I854" s="1"/>
      <c r="J854" s="1"/>
      <c r="K854" s="1"/>
      <c r="L854" s="1"/>
    </row>
    <row r="855" spans="1:12" s="14" customFormat="1" ht="15" customHeight="1" x14ac:dyDescent="0.15">
      <c r="A855" s="671"/>
      <c r="B855" s="1"/>
      <c r="C855" s="1"/>
      <c r="D855" s="1"/>
      <c r="E855" s="1"/>
      <c r="F855" s="1"/>
      <c r="G855" s="1"/>
      <c r="H855" s="1"/>
      <c r="I855" s="1"/>
      <c r="J855" s="1"/>
      <c r="K855" s="1"/>
      <c r="L855" s="1"/>
    </row>
    <row r="856" spans="1:12" s="14" customFormat="1" ht="15" customHeight="1" x14ac:dyDescent="0.15">
      <c r="A856" s="671"/>
      <c r="B856" s="1"/>
      <c r="C856" s="1"/>
      <c r="D856" s="1"/>
      <c r="E856" s="1"/>
      <c r="F856" s="1"/>
      <c r="G856" s="1"/>
      <c r="H856" s="1"/>
      <c r="I856" s="1"/>
      <c r="J856" s="1"/>
      <c r="K856" s="1"/>
      <c r="L856" s="1"/>
    </row>
    <row r="857" spans="1:12" s="14" customFormat="1" ht="15" customHeight="1" x14ac:dyDescent="0.15">
      <c r="A857" s="671"/>
      <c r="B857" s="1"/>
      <c r="C857" s="1"/>
      <c r="D857" s="1"/>
      <c r="E857" s="1"/>
      <c r="F857" s="1"/>
      <c r="G857" s="1"/>
      <c r="H857" s="1"/>
      <c r="I857" s="1"/>
      <c r="J857" s="1"/>
      <c r="K857" s="1"/>
      <c r="L857" s="1"/>
    </row>
    <row r="858" spans="1:12" s="14" customFormat="1" ht="15" customHeight="1" x14ac:dyDescent="0.15">
      <c r="A858" s="671"/>
      <c r="B858" s="1"/>
      <c r="C858" s="1"/>
      <c r="D858" s="1"/>
      <c r="E858" s="1"/>
      <c r="F858" s="1"/>
      <c r="G858" s="1"/>
      <c r="H858" s="1"/>
      <c r="I858" s="1"/>
      <c r="J858" s="1"/>
      <c r="K858" s="1"/>
      <c r="L858" s="1"/>
    </row>
    <row r="859" spans="1:12" s="14" customFormat="1" ht="15" customHeight="1" x14ac:dyDescent="0.15">
      <c r="A859" s="671"/>
      <c r="B859" s="1"/>
      <c r="C859" s="1"/>
      <c r="D859" s="1"/>
      <c r="E859" s="1"/>
      <c r="F859" s="1"/>
      <c r="G859" s="1"/>
      <c r="H859" s="1"/>
      <c r="I859" s="1"/>
      <c r="J859" s="1"/>
      <c r="K859" s="1"/>
      <c r="L859" s="1"/>
    </row>
    <row r="860" spans="1:12" s="14" customFormat="1" ht="15" customHeight="1" x14ac:dyDescent="0.15">
      <c r="A860" s="671"/>
      <c r="B860" s="1"/>
      <c r="C860" s="1"/>
      <c r="D860" s="1"/>
      <c r="E860" s="1"/>
      <c r="F860" s="1"/>
      <c r="G860" s="1"/>
      <c r="H860" s="1"/>
      <c r="I860" s="1"/>
      <c r="J860" s="1"/>
      <c r="K860" s="1"/>
      <c r="L860" s="1"/>
    </row>
    <row r="861" spans="1:12" s="14" customFormat="1" ht="9.9" customHeight="1" x14ac:dyDescent="0.15">
      <c r="A861" s="671"/>
      <c r="B861" s="1"/>
      <c r="C861" s="1"/>
      <c r="D861" s="1"/>
      <c r="E861" s="1"/>
      <c r="F861" s="1"/>
      <c r="G861" s="1"/>
      <c r="H861" s="1"/>
      <c r="I861" s="1"/>
      <c r="J861" s="1"/>
      <c r="K861" s="1"/>
      <c r="L861" s="1"/>
    </row>
    <row r="862" spans="1:12" ht="15" customHeight="1" x14ac:dyDescent="0.15">
      <c r="A862" s="671" t="s">
        <v>863</v>
      </c>
    </row>
    <row r="863" spans="1:12" s="14" customFormat="1" ht="15" customHeight="1" x14ac:dyDescent="0.15">
      <c r="A863" s="671"/>
      <c r="B863" s="1"/>
      <c r="C863" s="1"/>
      <c r="D863" s="1"/>
      <c r="E863" s="1"/>
      <c r="F863" s="1"/>
      <c r="G863" s="1"/>
      <c r="H863" s="1"/>
      <c r="I863" s="1"/>
      <c r="J863" s="1"/>
      <c r="K863" s="1"/>
      <c r="L863" s="1"/>
    </row>
    <row r="864" spans="1:12" s="14" customFormat="1" ht="15" customHeight="1" x14ac:dyDescent="0.15">
      <c r="A864" s="671"/>
      <c r="B864" s="1"/>
      <c r="C864" s="1"/>
      <c r="D864" s="1"/>
      <c r="E864" s="1"/>
      <c r="F864" s="1"/>
      <c r="G864" s="1"/>
      <c r="H864" s="1"/>
      <c r="I864" s="1"/>
      <c r="J864" s="1"/>
      <c r="K864" s="1"/>
      <c r="L864" s="1"/>
    </row>
    <row r="865" spans="1:12" s="14" customFormat="1" ht="15" customHeight="1" x14ac:dyDescent="0.15">
      <c r="A865" s="671"/>
      <c r="B865" s="1"/>
      <c r="C865" s="1"/>
      <c r="D865" s="1"/>
      <c r="E865" s="1"/>
      <c r="F865" s="1"/>
      <c r="G865" s="1"/>
      <c r="H865" s="1"/>
      <c r="I865" s="1"/>
      <c r="J865" s="1"/>
      <c r="K865" s="1"/>
      <c r="L865" s="1"/>
    </row>
    <row r="866" spans="1:12" s="14" customFormat="1" ht="15" customHeight="1" x14ac:dyDescent="0.15">
      <c r="A866" s="671"/>
      <c r="B866" s="1"/>
      <c r="C866" s="1"/>
      <c r="D866" s="1"/>
      <c r="E866" s="1"/>
      <c r="F866" s="1"/>
      <c r="G866" s="1"/>
      <c r="H866" s="1"/>
      <c r="I866" s="1"/>
      <c r="J866" s="1"/>
      <c r="K866" s="1"/>
      <c r="L866" s="1"/>
    </row>
    <row r="867" spans="1:12" s="14" customFormat="1" ht="15" customHeight="1" x14ac:dyDescent="0.15">
      <c r="A867" s="671"/>
      <c r="B867" s="1"/>
      <c r="C867" s="1"/>
      <c r="D867" s="1"/>
      <c r="E867" s="1"/>
      <c r="F867" s="1"/>
      <c r="G867" s="1"/>
      <c r="H867" s="1"/>
      <c r="I867" s="1"/>
      <c r="J867" s="1"/>
      <c r="K867" s="1"/>
      <c r="L867" s="1"/>
    </row>
    <row r="868" spans="1:12" s="14" customFormat="1" ht="15" customHeight="1" x14ac:dyDescent="0.15">
      <c r="A868" s="671"/>
      <c r="B868" s="1"/>
      <c r="C868" s="1"/>
      <c r="D868" s="1"/>
      <c r="E868" s="1"/>
      <c r="F868" s="1"/>
      <c r="G868" s="1"/>
      <c r="H868" s="1"/>
      <c r="I868" s="1"/>
      <c r="J868" s="1"/>
      <c r="K868" s="1"/>
      <c r="L868" s="1"/>
    </row>
    <row r="869" spans="1:12" s="14" customFormat="1" ht="15" customHeight="1" x14ac:dyDescent="0.15">
      <c r="A869" s="671"/>
      <c r="B869" s="1"/>
      <c r="C869" s="1"/>
      <c r="D869" s="1"/>
      <c r="E869" s="1"/>
      <c r="F869" s="1"/>
      <c r="G869" s="1"/>
      <c r="H869" s="1"/>
      <c r="I869" s="1"/>
      <c r="J869" s="1"/>
      <c r="K869" s="1"/>
      <c r="L869" s="1"/>
    </row>
    <row r="870" spans="1:12" s="14" customFormat="1" ht="15" customHeight="1" x14ac:dyDescent="0.15">
      <c r="A870" s="671"/>
      <c r="B870" s="1"/>
      <c r="C870" s="1"/>
      <c r="D870" s="1"/>
      <c r="E870" s="1"/>
      <c r="F870" s="1"/>
      <c r="G870" s="1"/>
      <c r="H870" s="1"/>
      <c r="I870" s="1"/>
      <c r="J870" s="1"/>
      <c r="K870" s="1"/>
      <c r="L870" s="1"/>
    </row>
    <row r="871" spans="1:12" s="14" customFormat="1" ht="9.9" customHeight="1" x14ac:dyDescent="0.15">
      <c r="A871" s="671"/>
      <c r="B871" s="1"/>
      <c r="C871" s="1"/>
      <c r="D871" s="1"/>
      <c r="E871" s="1"/>
      <c r="F871" s="1"/>
      <c r="G871" s="1"/>
      <c r="H871" s="1"/>
      <c r="I871" s="1"/>
      <c r="J871" s="1"/>
      <c r="K871" s="1"/>
      <c r="L871" s="1"/>
    </row>
    <row r="872" spans="1:12" ht="15" customHeight="1" x14ac:dyDescent="0.15">
      <c r="A872" s="671" t="s">
        <v>864</v>
      </c>
    </row>
    <row r="873" spans="1:12" s="14" customFormat="1" ht="15" customHeight="1" x14ac:dyDescent="0.15">
      <c r="A873" s="671"/>
      <c r="B873" s="1"/>
      <c r="C873" s="1"/>
      <c r="D873" s="1"/>
      <c r="E873" s="1"/>
      <c r="F873" s="1"/>
      <c r="G873" s="1"/>
      <c r="H873" s="1"/>
      <c r="I873" s="1"/>
      <c r="J873" s="1"/>
      <c r="K873" s="1"/>
      <c r="L873" s="1"/>
    </row>
    <row r="874" spans="1:12" s="14" customFormat="1" ht="15" customHeight="1" x14ac:dyDescent="0.15">
      <c r="A874" s="671"/>
      <c r="B874" s="1"/>
      <c r="C874" s="1"/>
      <c r="D874" s="1"/>
      <c r="E874" s="1"/>
      <c r="F874" s="1"/>
      <c r="G874" s="1"/>
      <c r="H874" s="1"/>
      <c r="I874" s="1"/>
      <c r="J874" s="1"/>
      <c r="K874" s="1"/>
      <c r="L874" s="1"/>
    </row>
    <row r="875" spans="1:12" s="14" customFormat="1" ht="15" customHeight="1" x14ac:dyDescent="0.15">
      <c r="A875" s="671"/>
      <c r="B875" s="1"/>
      <c r="C875" s="1"/>
      <c r="D875" s="1"/>
      <c r="E875" s="1"/>
      <c r="F875" s="1"/>
      <c r="G875" s="1"/>
      <c r="H875" s="1"/>
      <c r="I875" s="1"/>
      <c r="J875" s="1"/>
      <c r="K875" s="1"/>
      <c r="L875" s="1"/>
    </row>
    <row r="876" spans="1:12" s="14" customFormat="1" ht="15" customHeight="1" x14ac:dyDescent="0.15">
      <c r="A876" s="671"/>
      <c r="B876" s="1"/>
      <c r="C876" s="1"/>
      <c r="D876" s="1"/>
      <c r="E876" s="1"/>
      <c r="F876" s="1"/>
      <c r="G876" s="1"/>
      <c r="H876" s="1"/>
      <c r="I876" s="1"/>
      <c r="J876" s="1"/>
      <c r="K876" s="1"/>
      <c r="L876" s="1"/>
    </row>
    <row r="877" spans="1:12" s="14" customFormat="1" ht="15" customHeight="1" x14ac:dyDescent="0.15">
      <c r="A877" s="671"/>
      <c r="B877" s="1"/>
      <c r="C877" s="1"/>
      <c r="D877" s="1"/>
      <c r="E877" s="1"/>
      <c r="F877" s="1"/>
      <c r="G877" s="1"/>
      <c r="H877" s="1"/>
      <c r="I877" s="1"/>
      <c r="J877" s="1"/>
      <c r="K877" s="1"/>
      <c r="L877" s="1"/>
    </row>
    <row r="878" spans="1:12" s="14" customFormat="1" ht="15" customHeight="1" x14ac:dyDescent="0.15">
      <c r="A878" s="671"/>
      <c r="B878" s="1"/>
      <c r="C878" s="1"/>
      <c r="D878" s="1"/>
      <c r="E878" s="1"/>
      <c r="F878" s="1"/>
      <c r="G878" s="1"/>
      <c r="H878" s="1"/>
      <c r="I878" s="1"/>
      <c r="J878" s="1"/>
      <c r="K878" s="1"/>
      <c r="L878" s="1"/>
    </row>
    <row r="879" spans="1:12" s="14" customFormat="1" ht="15" customHeight="1" x14ac:dyDescent="0.15">
      <c r="A879" s="671"/>
      <c r="B879" s="1"/>
      <c r="C879" s="1"/>
      <c r="D879" s="1"/>
      <c r="E879" s="1"/>
      <c r="F879" s="1"/>
      <c r="G879" s="1"/>
      <c r="H879" s="1"/>
      <c r="I879" s="1"/>
      <c r="J879" s="1"/>
      <c r="K879" s="1"/>
      <c r="L879" s="1"/>
    </row>
    <row r="880" spans="1:12" s="14" customFormat="1" ht="15" customHeight="1" x14ac:dyDescent="0.15">
      <c r="A880" s="671"/>
      <c r="B880" s="1"/>
      <c r="C880" s="1"/>
      <c r="D880" s="1"/>
      <c r="E880" s="1"/>
      <c r="F880" s="1"/>
      <c r="G880" s="1"/>
      <c r="H880" s="1"/>
      <c r="I880" s="1"/>
      <c r="J880" s="1"/>
      <c r="K880" s="1"/>
      <c r="L880" s="1"/>
    </row>
    <row r="881" spans="1:12" s="14" customFormat="1" ht="15" customHeight="1" x14ac:dyDescent="0.15">
      <c r="A881" s="671"/>
      <c r="B881" s="1"/>
      <c r="C881" s="1"/>
      <c r="D881" s="1"/>
      <c r="E881" s="1"/>
      <c r="F881" s="1"/>
      <c r="G881" s="1"/>
      <c r="H881" s="1"/>
      <c r="I881" s="1"/>
      <c r="J881" s="1"/>
      <c r="K881" s="1"/>
      <c r="L881" s="1"/>
    </row>
    <row r="882" spans="1:12" ht="15" customHeight="1" x14ac:dyDescent="0.15">
      <c r="A882" s="671" t="s">
        <v>739</v>
      </c>
    </row>
    <row r="883" spans="1:12" ht="13.2" x14ac:dyDescent="0.15">
      <c r="A883" s="673"/>
    </row>
    <row r="884" spans="1:12" ht="13.2" x14ac:dyDescent="0.15">
      <c r="A884" s="673"/>
    </row>
    <row r="885" spans="1:12" ht="13.2" x14ac:dyDescent="0.15">
      <c r="A885" s="673"/>
    </row>
    <row r="886" spans="1:12" ht="13.2" x14ac:dyDescent="0.15">
      <c r="A886" s="673"/>
    </row>
    <row r="887" spans="1:12" ht="13.2" x14ac:dyDescent="0.15">
      <c r="A887" s="673"/>
    </row>
    <row r="888" spans="1:12" ht="13.2" x14ac:dyDescent="0.15">
      <c r="A888" s="673"/>
    </row>
    <row r="889" spans="1:12" ht="13.2" x14ac:dyDescent="0.15">
      <c r="A889" s="673"/>
    </row>
    <row r="890" spans="1:12" ht="13.2" x14ac:dyDescent="0.15">
      <c r="A890" s="673"/>
    </row>
    <row r="891" spans="1:12" s="359" customFormat="1" ht="13.2" x14ac:dyDescent="0.15">
      <c r="A891" s="673"/>
      <c r="B891" s="355"/>
      <c r="C891" s="355"/>
      <c r="D891" s="355"/>
      <c r="E891" s="355"/>
      <c r="F891" s="355"/>
      <c r="G891" s="355"/>
      <c r="H891" s="355"/>
      <c r="I891" s="355"/>
      <c r="J891" s="355"/>
      <c r="K891" s="355"/>
      <c r="L891" s="601"/>
    </row>
    <row r="892" spans="1:12" s="359" customFormat="1" ht="13.2" x14ac:dyDescent="0.15">
      <c r="A892" s="673"/>
      <c r="B892" s="355"/>
      <c r="C892" s="355"/>
      <c r="D892" s="355"/>
      <c r="E892" s="355"/>
      <c r="F892" s="355"/>
      <c r="G892" s="355"/>
      <c r="H892" s="355"/>
      <c r="I892" s="355"/>
      <c r="J892" s="355"/>
      <c r="K892" s="355"/>
      <c r="L892" s="601"/>
    </row>
    <row r="893" spans="1:12" s="359" customFormat="1" ht="13.2" x14ac:dyDescent="0.15">
      <c r="A893" s="673"/>
      <c r="B893" s="355"/>
      <c r="C893" s="355"/>
      <c r="D893" s="355"/>
      <c r="E893" s="355"/>
      <c r="F893" s="355"/>
      <c r="G893" s="355"/>
      <c r="H893" s="355"/>
      <c r="I893" s="355"/>
      <c r="J893" s="355"/>
      <c r="K893" s="355"/>
      <c r="L893" s="601"/>
    </row>
    <row r="894" spans="1:12" s="359" customFormat="1" ht="13.2" x14ac:dyDescent="0.15">
      <c r="A894" s="673"/>
      <c r="B894" s="355"/>
      <c r="C894" s="355"/>
      <c r="D894" s="355"/>
      <c r="E894" s="355"/>
      <c r="F894" s="355"/>
      <c r="G894" s="355"/>
      <c r="H894" s="355"/>
      <c r="I894" s="355"/>
      <c r="J894" s="355"/>
      <c r="K894" s="355"/>
      <c r="L894" s="601"/>
    </row>
    <row r="895" spans="1:12" ht="15" customHeight="1" x14ac:dyDescent="0.15">
      <c r="A895" s="671" t="s">
        <v>744</v>
      </c>
    </row>
    <row r="896" spans="1:12" s="1" customFormat="1" ht="15" customHeight="1" x14ac:dyDescent="0.15">
      <c r="A896" s="673"/>
    </row>
    <row r="897" spans="1:12" s="1" customFormat="1" ht="15" customHeight="1" x14ac:dyDescent="0.15">
      <c r="A897" s="673"/>
    </row>
    <row r="898" spans="1:12" s="1" customFormat="1" ht="15" customHeight="1" x14ac:dyDescent="0.15">
      <c r="A898" s="673"/>
    </row>
    <row r="899" spans="1:12" s="1" customFormat="1" ht="15" customHeight="1" x14ac:dyDescent="0.15">
      <c r="A899" s="673"/>
    </row>
    <row r="900" spans="1:12" s="1" customFormat="1" ht="15" customHeight="1" x14ac:dyDescent="0.15">
      <c r="A900" s="673"/>
    </row>
    <row r="901" spans="1:12" s="1" customFormat="1" ht="15" customHeight="1" x14ac:dyDescent="0.15">
      <c r="A901" s="673"/>
    </row>
    <row r="902" spans="1:12" s="1" customFormat="1" ht="15" customHeight="1" x14ac:dyDescent="0.15">
      <c r="A902" s="673"/>
    </row>
    <row r="903" spans="1:12" s="1" customFormat="1" ht="15" customHeight="1" x14ac:dyDescent="0.15">
      <c r="A903" s="673"/>
    </row>
    <row r="904" spans="1:12" ht="15" customHeight="1" x14ac:dyDescent="0.15">
      <c r="A904" s="671" t="s">
        <v>745</v>
      </c>
    </row>
    <row r="905" spans="1:12" s="14" customFormat="1" ht="15" customHeight="1" x14ac:dyDescent="0.15">
      <c r="A905" s="671"/>
      <c r="B905" s="1"/>
      <c r="C905" s="1"/>
      <c r="D905" s="1"/>
      <c r="E905" s="1"/>
      <c r="F905" s="1"/>
      <c r="G905" s="1"/>
      <c r="H905" s="1"/>
      <c r="I905" s="1"/>
      <c r="J905" s="1"/>
      <c r="K905" s="1"/>
      <c r="L905" s="1"/>
    </row>
    <row r="906" spans="1:12" s="14" customFormat="1" ht="15" customHeight="1" x14ac:dyDescent="0.15">
      <c r="A906" s="671"/>
      <c r="B906" s="1"/>
      <c r="C906" s="1"/>
      <c r="D906" s="1"/>
      <c r="E906" s="1"/>
      <c r="F906" s="1"/>
      <c r="G906" s="1"/>
      <c r="H906" s="1"/>
      <c r="I906" s="1"/>
      <c r="J906" s="1"/>
      <c r="K906" s="1"/>
      <c r="L906" s="1"/>
    </row>
    <row r="907" spans="1:12" s="14" customFormat="1" ht="15" customHeight="1" x14ac:dyDescent="0.15">
      <c r="A907" s="671"/>
      <c r="B907" s="1"/>
      <c r="C907" s="1"/>
      <c r="D907" s="1"/>
      <c r="E907" s="1"/>
      <c r="F907" s="1"/>
      <c r="G907" s="1"/>
      <c r="H907" s="1"/>
      <c r="I907" s="1"/>
      <c r="J907" s="1"/>
      <c r="K907" s="1"/>
      <c r="L907" s="1"/>
    </row>
    <row r="908" spans="1:12" s="14" customFormat="1" ht="15" customHeight="1" x14ac:dyDescent="0.15">
      <c r="A908" s="671"/>
      <c r="B908" s="1"/>
      <c r="C908" s="1"/>
      <c r="D908" s="1"/>
      <c r="E908" s="1"/>
      <c r="F908" s="1"/>
      <c r="G908" s="1"/>
      <c r="H908" s="1"/>
      <c r="I908" s="1"/>
      <c r="J908" s="1"/>
      <c r="K908" s="1"/>
      <c r="L908" s="1"/>
    </row>
    <row r="909" spans="1:12" s="14" customFormat="1" ht="15" customHeight="1" x14ac:dyDescent="0.15">
      <c r="A909" s="671"/>
      <c r="B909" s="1"/>
      <c r="C909" s="1"/>
      <c r="D909" s="1"/>
      <c r="E909" s="1"/>
      <c r="F909" s="1"/>
      <c r="G909" s="1"/>
      <c r="H909" s="1"/>
      <c r="I909" s="1"/>
      <c r="J909" s="1"/>
      <c r="K909" s="1"/>
      <c r="L909" s="1"/>
    </row>
    <row r="910" spans="1:12" s="14" customFormat="1" ht="15" customHeight="1" x14ac:dyDescent="0.15">
      <c r="A910" s="671"/>
      <c r="B910" s="1"/>
      <c r="C910" s="1"/>
      <c r="D910" s="1"/>
      <c r="E910" s="1"/>
      <c r="F910" s="1"/>
      <c r="G910" s="1"/>
      <c r="H910" s="1"/>
      <c r="I910" s="1"/>
      <c r="J910" s="1"/>
      <c r="K910" s="1"/>
      <c r="L910" s="1"/>
    </row>
    <row r="911" spans="1:12" s="14" customFormat="1" ht="15" customHeight="1" x14ac:dyDescent="0.15">
      <c r="A911" s="671"/>
      <c r="B911" s="1"/>
      <c r="C911" s="1"/>
      <c r="D911" s="1"/>
      <c r="E911" s="1"/>
      <c r="F911" s="1"/>
      <c r="G911" s="1"/>
      <c r="H911" s="1"/>
      <c r="I911" s="1"/>
      <c r="J911" s="1"/>
      <c r="K911" s="1"/>
      <c r="L911" s="1"/>
    </row>
    <row r="912" spans="1:12" s="14" customFormat="1" ht="15" customHeight="1" x14ac:dyDescent="0.15">
      <c r="A912" s="671"/>
      <c r="B912" s="1"/>
      <c r="C912" s="1"/>
      <c r="D912" s="1"/>
      <c r="E912" s="1"/>
      <c r="F912" s="1"/>
      <c r="G912" s="1"/>
      <c r="H912" s="1"/>
      <c r="I912" s="1"/>
      <c r="J912" s="1"/>
      <c r="K912" s="1"/>
      <c r="L912" s="1"/>
    </row>
    <row r="913" spans="1:12" s="14" customFormat="1" ht="15" customHeight="1" x14ac:dyDescent="0.15">
      <c r="A913" s="671"/>
      <c r="B913" s="1"/>
      <c r="C913" s="1"/>
      <c r="D913" s="1"/>
      <c r="E913" s="1"/>
      <c r="F913" s="1"/>
      <c r="G913" s="1"/>
      <c r="H913" s="1"/>
      <c r="I913" s="1"/>
      <c r="J913" s="1"/>
      <c r="K913" s="1"/>
      <c r="L913" s="1"/>
    </row>
    <row r="914" spans="1:12" s="14" customFormat="1" ht="15" customHeight="1" x14ac:dyDescent="0.15">
      <c r="A914" s="671"/>
      <c r="B914" s="1"/>
      <c r="C914" s="1"/>
      <c r="D914" s="1"/>
      <c r="E914" s="1"/>
      <c r="F914" s="1"/>
      <c r="G914" s="1"/>
      <c r="H914" s="1"/>
      <c r="I914" s="1"/>
      <c r="J914" s="1"/>
      <c r="K914" s="1"/>
      <c r="L914" s="1"/>
    </row>
    <row r="915" spans="1:12" ht="15" customHeight="1" x14ac:dyDescent="0.15">
      <c r="A915" s="671" t="s">
        <v>746</v>
      </c>
    </row>
    <row r="916" spans="1:12" s="14" customFormat="1" ht="15" customHeight="1" x14ac:dyDescent="0.15">
      <c r="A916" s="671"/>
      <c r="B916" s="1"/>
      <c r="C916" s="1"/>
      <c r="D916" s="1"/>
      <c r="E916" s="1"/>
      <c r="F916" s="1"/>
      <c r="G916" s="1"/>
      <c r="H916" s="1"/>
      <c r="I916" s="1"/>
      <c r="J916" s="1"/>
      <c r="K916" s="1"/>
      <c r="L916" s="1"/>
    </row>
    <row r="917" spans="1:12" s="14" customFormat="1" ht="15" customHeight="1" x14ac:dyDescent="0.15">
      <c r="A917" s="671"/>
      <c r="B917" s="1"/>
      <c r="C917" s="1"/>
      <c r="D917" s="1"/>
      <c r="E917" s="1"/>
      <c r="F917" s="1"/>
      <c r="G917" s="1"/>
      <c r="H917" s="1"/>
      <c r="I917" s="1"/>
      <c r="J917" s="1"/>
      <c r="K917" s="1"/>
      <c r="L917" s="1"/>
    </row>
    <row r="918" spans="1:12" s="14" customFormat="1" ht="15" customHeight="1" x14ac:dyDescent="0.15">
      <c r="A918" s="671"/>
      <c r="B918" s="1"/>
      <c r="C918" s="1"/>
      <c r="D918" s="1"/>
      <c r="E918" s="1"/>
      <c r="F918" s="1"/>
      <c r="G918" s="1"/>
      <c r="H918" s="1"/>
      <c r="I918" s="1"/>
      <c r="J918" s="1"/>
      <c r="K918" s="1"/>
      <c r="L918" s="1"/>
    </row>
    <row r="919" spans="1:12" s="14" customFormat="1" ht="15" customHeight="1" x14ac:dyDescent="0.15">
      <c r="A919" s="671"/>
      <c r="B919" s="1"/>
      <c r="C919" s="1"/>
      <c r="D919" s="1"/>
      <c r="E919" s="1"/>
      <c r="F919" s="1"/>
      <c r="G919" s="1"/>
      <c r="H919" s="1"/>
      <c r="I919" s="1"/>
      <c r="J919" s="1"/>
      <c r="K919" s="1"/>
      <c r="L919" s="1"/>
    </row>
    <row r="920" spans="1:12" s="14" customFormat="1" ht="15" customHeight="1" x14ac:dyDescent="0.15">
      <c r="A920" s="671"/>
      <c r="B920" s="1"/>
      <c r="C920" s="1"/>
      <c r="D920" s="1"/>
      <c r="E920" s="1"/>
      <c r="F920" s="1"/>
      <c r="G920" s="1"/>
      <c r="H920" s="1"/>
      <c r="I920" s="1"/>
      <c r="J920" s="1"/>
      <c r="K920" s="1"/>
      <c r="L920" s="1"/>
    </row>
    <row r="921" spans="1:12" s="14" customFormat="1" ht="15" customHeight="1" x14ac:dyDescent="0.15">
      <c r="A921" s="671"/>
      <c r="B921" s="1"/>
      <c r="C921" s="1"/>
      <c r="D921" s="1"/>
      <c r="E921" s="1"/>
      <c r="F921" s="1"/>
      <c r="G921" s="1"/>
      <c r="H921" s="1"/>
      <c r="I921" s="1"/>
      <c r="J921" s="1"/>
      <c r="K921" s="1"/>
      <c r="L921" s="1"/>
    </row>
    <row r="922" spans="1:12" s="14" customFormat="1" ht="15" customHeight="1" x14ac:dyDescent="0.15">
      <c r="A922" s="671"/>
      <c r="B922" s="1"/>
      <c r="C922" s="1"/>
      <c r="D922" s="1"/>
      <c r="E922" s="1"/>
      <c r="F922" s="1"/>
      <c r="G922" s="1"/>
      <c r="H922" s="1"/>
      <c r="I922" s="1"/>
      <c r="J922" s="1"/>
      <c r="K922" s="1"/>
      <c r="L922" s="1"/>
    </row>
    <row r="923" spans="1:12" s="14" customFormat="1" ht="15" customHeight="1" x14ac:dyDescent="0.15">
      <c r="A923" s="671"/>
      <c r="B923" s="1"/>
      <c r="C923" s="1"/>
      <c r="D923" s="1"/>
      <c r="E923" s="1"/>
      <c r="F923" s="1"/>
      <c r="G923" s="1"/>
      <c r="H923" s="1"/>
      <c r="I923" s="1"/>
      <c r="J923" s="1"/>
      <c r="K923" s="1"/>
      <c r="L923" s="1"/>
    </row>
    <row r="924" spans="1:12" s="14" customFormat="1" ht="15" customHeight="1" x14ac:dyDescent="0.15">
      <c r="A924" s="671"/>
      <c r="B924" s="1"/>
      <c r="C924" s="1"/>
      <c r="D924" s="1"/>
      <c r="E924" s="1"/>
      <c r="F924" s="1"/>
      <c r="G924" s="1"/>
      <c r="H924" s="1"/>
      <c r="I924" s="1"/>
      <c r="J924" s="1"/>
      <c r="K924" s="1"/>
      <c r="L924" s="1"/>
    </row>
    <row r="925" spans="1:12" s="14" customFormat="1" ht="15" customHeight="1" x14ac:dyDescent="0.15">
      <c r="A925" s="671"/>
      <c r="B925" s="1"/>
      <c r="C925" s="1"/>
      <c r="D925" s="1"/>
      <c r="E925" s="1"/>
      <c r="F925" s="1"/>
      <c r="G925" s="1"/>
      <c r="H925" s="1"/>
      <c r="I925" s="1"/>
      <c r="J925" s="1"/>
      <c r="K925" s="1"/>
      <c r="L925" s="1"/>
    </row>
    <row r="926" spans="1:12" ht="15" customHeight="1" x14ac:dyDescent="0.15">
      <c r="A926" s="671" t="s">
        <v>747</v>
      </c>
    </row>
    <row r="927" spans="1:12" s="14" customFormat="1" ht="15" customHeight="1" x14ac:dyDescent="0.15">
      <c r="A927" s="671"/>
      <c r="B927" s="1"/>
      <c r="C927" s="1"/>
      <c r="D927" s="1"/>
      <c r="E927" s="1"/>
      <c r="F927" s="1"/>
      <c r="G927" s="1"/>
      <c r="H927" s="1"/>
      <c r="I927" s="1"/>
      <c r="J927" s="1"/>
      <c r="K927" s="1"/>
      <c r="L927" s="1"/>
    </row>
    <row r="928" spans="1:12" s="14" customFormat="1" ht="15" customHeight="1" x14ac:dyDescent="0.15">
      <c r="A928" s="671"/>
      <c r="B928" s="1"/>
      <c r="C928" s="1"/>
      <c r="D928" s="1"/>
      <c r="E928" s="1"/>
      <c r="F928" s="1"/>
      <c r="G928" s="1"/>
      <c r="H928" s="1"/>
      <c r="I928" s="1"/>
      <c r="J928" s="1"/>
      <c r="K928" s="1"/>
      <c r="L928" s="1"/>
    </row>
    <row r="929" spans="1:12" s="14" customFormat="1" ht="15" customHeight="1" x14ac:dyDescent="0.15">
      <c r="A929" s="671"/>
      <c r="B929" s="1"/>
      <c r="C929" s="1"/>
      <c r="D929" s="1"/>
      <c r="E929" s="1"/>
      <c r="F929" s="1"/>
      <c r="G929" s="1"/>
      <c r="H929" s="1"/>
      <c r="I929" s="1"/>
      <c r="J929" s="1"/>
      <c r="K929" s="1"/>
      <c r="L929" s="1"/>
    </row>
    <row r="930" spans="1:12" s="14" customFormat="1" ht="15" customHeight="1" x14ac:dyDescent="0.15">
      <c r="A930" s="671"/>
      <c r="B930" s="1"/>
      <c r="C930" s="1"/>
      <c r="D930" s="1"/>
      <c r="E930" s="1"/>
      <c r="F930" s="1"/>
      <c r="G930" s="1"/>
      <c r="H930" s="1"/>
      <c r="I930" s="1"/>
      <c r="J930" s="1"/>
      <c r="K930" s="1"/>
      <c r="L930" s="1"/>
    </row>
    <row r="931" spans="1:12" s="14" customFormat="1" ht="15" customHeight="1" x14ac:dyDescent="0.15">
      <c r="A931" s="671"/>
      <c r="B931" s="1"/>
      <c r="C931" s="1"/>
      <c r="D931" s="1"/>
      <c r="E931" s="1"/>
      <c r="F931" s="1"/>
      <c r="G931" s="1"/>
      <c r="H931" s="1"/>
      <c r="I931" s="1"/>
      <c r="J931" s="1"/>
      <c r="K931" s="1"/>
      <c r="L931" s="1"/>
    </row>
    <row r="932" spans="1:12" s="14" customFormat="1" ht="15" customHeight="1" x14ac:dyDescent="0.15">
      <c r="A932" s="671"/>
      <c r="B932" s="1"/>
      <c r="C932" s="1"/>
      <c r="D932" s="1"/>
      <c r="E932" s="1"/>
      <c r="F932" s="1"/>
      <c r="G932" s="1"/>
      <c r="H932" s="1"/>
      <c r="I932" s="1"/>
      <c r="J932" s="1"/>
      <c r="K932" s="1"/>
      <c r="L932" s="1"/>
    </row>
    <row r="933" spans="1:12" s="14" customFormat="1" ht="15" customHeight="1" x14ac:dyDescent="0.15">
      <c r="A933" s="671"/>
      <c r="B933" s="1"/>
      <c r="C933" s="1"/>
      <c r="D933" s="1"/>
      <c r="E933" s="1"/>
      <c r="F933" s="1"/>
      <c r="G933" s="1"/>
      <c r="H933" s="1"/>
      <c r="I933" s="1"/>
      <c r="J933" s="1"/>
      <c r="K933" s="1"/>
      <c r="L933" s="1"/>
    </row>
    <row r="934" spans="1:12" s="14" customFormat="1" ht="15" customHeight="1" x14ac:dyDescent="0.15">
      <c r="A934" s="671"/>
      <c r="B934" s="1"/>
      <c r="C934" s="1"/>
      <c r="D934" s="1"/>
      <c r="E934" s="1"/>
      <c r="F934" s="1"/>
      <c r="G934" s="1"/>
      <c r="H934" s="1"/>
      <c r="I934" s="1"/>
      <c r="J934" s="1"/>
      <c r="K934" s="1"/>
      <c r="L934" s="1"/>
    </row>
    <row r="935" spans="1:12" s="14" customFormat="1" ht="15" customHeight="1" x14ac:dyDescent="0.15">
      <c r="A935" s="671"/>
      <c r="B935" s="1"/>
      <c r="C935" s="1"/>
      <c r="D935" s="1"/>
      <c r="E935" s="1"/>
      <c r="F935" s="1"/>
      <c r="G935" s="1"/>
      <c r="H935" s="1"/>
      <c r="I935" s="1"/>
      <c r="J935" s="1"/>
      <c r="K935" s="1"/>
      <c r="L935" s="1"/>
    </row>
    <row r="936" spans="1:12" s="14" customFormat="1" ht="15" customHeight="1" x14ac:dyDescent="0.15">
      <c r="A936" s="671"/>
      <c r="B936" s="1"/>
      <c r="C936" s="1"/>
      <c r="D936" s="1"/>
      <c r="E936" s="1"/>
      <c r="F936" s="1"/>
      <c r="G936" s="1"/>
      <c r="H936" s="1"/>
      <c r="I936" s="1"/>
      <c r="J936" s="1"/>
      <c r="K936" s="1"/>
      <c r="L936" s="1"/>
    </row>
    <row r="937" spans="1:12" ht="15" customHeight="1" x14ac:dyDescent="0.15">
      <c r="A937" s="671" t="s">
        <v>748</v>
      </c>
    </row>
    <row r="938" spans="1:12" s="14" customFormat="1" ht="15" customHeight="1" x14ac:dyDescent="0.15">
      <c r="A938" s="671"/>
      <c r="B938" s="1"/>
      <c r="C938" s="1"/>
      <c r="D938" s="1"/>
      <c r="E938" s="1"/>
      <c r="F938" s="1"/>
      <c r="G938" s="1"/>
      <c r="H938" s="1"/>
      <c r="I938" s="1"/>
      <c r="J938" s="1"/>
      <c r="K938" s="1"/>
      <c r="L938" s="1"/>
    </row>
    <row r="939" spans="1:12" s="14" customFormat="1" ht="15" customHeight="1" x14ac:dyDescent="0.15">
      <c r="A939" s="671"/>
      <c r="B939" s="1"/>
      <c r="C939" s="1"/>
      <c r="D939" s="1"/>
      <c r="E939" s="1"/>
      <c r="F939" s="1"/>
      <c r="G939" s="1"/>
      <c r="H939" s="1"/>
      <c r="I939" s="1"/>
      <c r="J939" s="1"/>
      <c r="K939" s="1"/>
      <c r="L939" s="1"/>
    </row>
    <row r="940" spans="1:12" s="14" customFormat="1" ht="15" customHeight="1" x14ac:dyDescent="0.15">
      <c r="A940" s="671"/>
      <c r="B940" s="1"/>
      <c r="C940" s="1"/>
      <c r="D940" s="1"/>
      <c r="E940" s="1"/>
      <c r="F940" s="1"/>
      <c r="G940" s="1"/>
      <c r="H940" s="1"/>
      <c r="I940" s="1"/>
      <c r="J940" s="1"/>
      <c r="K940" s="1"/>
      <c r="L940" s="1"/>
    </row>
    <row r="941" spans="1:12" s="14" customFormat="1" ht="15" customHeight="1" x14ac:dyDescent="0.15">
      <c r="A941" s="671"/>
      <c r="B941" s="1"/>
      <c r="C941" s="1"/>
      <c r="D941" s="1"/>
      <c r="E941" s="1"/>
      <c r="F941" s="1"/>
      <c r="G941" s="1"/>
      <c r="H941" s="1"/>
      <c r="I941" s="1"/>
      <c r="J941" s="1"/>
      <c r="K941" s="1"/>
      <c r="L941" s="1"/>
    </row>
    <row r="942" spans="1:12" s="14" customFormat="1" ht="15" customHeight="1" x14ac:dyDescent="0.15">
      <c r="A942" s="671"/>
      <c r="B942" s="1"/>
      <c r="C942" s="1"/>
      <c r="D942" s="1"/>
      <c r="E942" s="1"/>
      <c r="F942" s="1"/>
      <c r="G942" s="1"/>
      <c r="H942" s="1"/>
      <c r="I942" s="1"/>
      <c r="J942" s="1"/>
      <c r="K942" s="1"/>
      <c r="L942" s="1"/>
    </row>
    <row r="943" spans="1:12" s="14" customFormat="1" ht="15" customHeight="1" x14ac:dyDescent="0.15">
      <c r="A943" s="671"/>
      <c r="B943" s="1"/>
      <c r="C943" s="1"/>
      <c r="D943" s="1"/>
      <c r="E943" s="1"/>
      <c r="F943" s="1"/>
      <c r="G943" s="1"/>
      <c r="H943" s="1"/>
      <c r="I943" s="1"/>
      <c r="J943" s="1"/>
      <c r="K943" s="1"/>
      <c r="L943" s="1"/>
    </row>
    <row r="944" spans="1:12" s="14" customFormat="1" ht="15" customHeight="1" x14ac:dyDescent="0.15">
      <c r="A944" s="671"/>
      <c r="B944" s="1"/>
      <c r="C944" s="1"/>
      <c r="D944" s="1"/>
      <c r="E944" s="1"/>
      <c r="F944" s="1"/>
      <c r="G944" s="1"/>
      <c r="H944" s="1"/>
      <c r="I944" s="1"/>
      <c r="J944" s="1"/>
      <c r="K944" s="1"/>
      <c r="L944" s="1"/>
    </row>
    <row r="945" spans="1:12" s="14" customFormat="1" ht="15" customHeight="1" x14ac:dyDescent="0.15">
      <c r="A945" s="671"/>
      <c r="B945" s="1"/>
      <c r="C945" s="1"/>
      <c r="D945" s="1"/>
      <c r="E945" s="1"/>
      <c r="F945" s="1"/>
      <c r="G945" s="1"/>
      <c r="H945" s="1"/>
      <c r="I945" s="1"/>
      <c r="J945" s="1"/>
      <c r="K945" s="1"/>
      <c r="L945" s="1"/>
    </row>
    <row r="946" spans="1:12" s="14" customFormat="1" ht="15" customHeight="1" x14ac:dyDescent="0.15">
      <c r="A946" s="671"/>
      <c r="B946" s="1"/>
      <c r="C946" s="1"/>
      <c r="D946" s="1"/>
      <c r="E946" s="1"/>
      <c r="F946" s="1"/>
      <c r="G946" s="1"/>
      <c r="H946" s="1"/>
      <c r="I946" s="1"/>
      <c r="J946" s="1"/>
      <c r="K946" s="1"/>
      <c r="L946" s="1"/>
    </row>
    <row r="947" spans="1:12" s="14" customFormat="1" ht="15" customHeight="1" x14ac:dyDescent="0.15">
      <c r="A947" s="671"/>
      <c r="B947" s="1"/>
      <c r="C947" s="1"/>
      <c r="D947" s="1"/>
      <c r="E947" s="1"/>
      <c r="F947" s="1"/>
      <c r="G947" s="1"/>
      <c r="H947" s="1"/>
      <c r="I947" s="1"/>
      <c r="J947" s="1"/>
      <c r="K947" s="1"/>
      <c r="L947" s="1"/>
    </row>
    <row r="948" spans="1:12" s="14" customFormat="1" ht="15" customHeight="1" x14ac:dyDescent="0.15">
      <c r="A948" s="671"/>
      <c r="B948" s="1"/>
      <c r="C948" s="1"/>
      <c r="D948" s="1"/>
      <c r="E948" s="1"/>
      <c r="F948" s="1"/>
      <c r="G948" s="1"/>
      <c r="H948" s="1"/>
      <c r="I948" s="1"/>
      <c r="J948" s="1"/>
      <c r="K948" s="1"/>
      <c r="L948" s="1"/>
    </row>
    <row r="949" spans="1:12" s="14" customFormat="1" ht="15" customHeight="1" x14ac:dyDescent="0.15">
      <c r="A949" s="671" t="s">
        <v>1054</v>
      </c>
      <c r="B949" s="1"/>
      <c r="C949" s="1"/>
      <c r="D949" s="1"/>
      <c r="E949" s="1"/>
      <c r="F949" s="1"/>
      <c r="G949" s="1"/>
      <c r="H949" s="1"/>
      <c r="I949" s="1"/>
      <c r="J949" s="1"/>
      <c r="K949" s="1"/>
      <c r="L949" s="1"/>
    </row>
    <row r="950" spans="1:12" s="14" customFormat="1" ht="15" customHeight="1" x14ac:dyDescent="0.15">
      <c r="A950" s="671"/>
      <c r="B950" s="1"/>
      <c r="C950" s="1"/>
      <c r="D950" s="1"/>
      <c r="E950" s="1"/>
      <c r="F950" s="1"/>
      <c r="G950" s="1"/>
      <c r="H950" s="1"/>
      <c r="I950" s="1"/>
      <c r="J950" s="1"/>
      <c r="K950" s="1"/>
      <c r="L950" s="1"/>
    </row>
    <row r="951" spans="1:12" s="14" customFormat="1" ht="15" customHeight="1" x14ac:dyDescent="0.15">
      <c r="A951" s="671"/>
      <c r="B951" s="1"/>
      <c r="C951" s="1"/>
      <c r="D951" s="1"/>
      <c r="E951" s="1"/>
      <c r="F951" s="1"/>
      <c r="G951" s="1"/>
      <c r="H951" s="1"/>
      <c r="I951" s="1"/>
      <c r="J951" s="1"/>
      <c r="K951" s="1"/>
      <c r="L951" s="1"/>
    </row>
    <row r="952" spans="1:12" s="14" customFormat="1" ht="15" customHeight="1" x14ac:dyDescent="0.15">
      <c r="A952" s="671"/>
      <c r="B952" s="1"/>
      <c r="C952" s="1"/>
      <c r="D952" s="1"/>
      <c r="E952" s="1"/>
      <c r="F952" s="1"/>
      <c r="G952" s="1"/>
      <c r="H952" s="1"/>
      <c r="I952" s="1"/>
      <c r="J952" s="1"/>
      <c r="K952" s="1"/>
      <c r="L952" s="1"/>
    </row>
    <row r="953" spans="1:12" s="14" customFormat="1" ht="15" customHeight="1" x14ac:dyDescent="0.15">
      <c r="A953" s="671"/>
      <c r="B953" s="1"/>
      <c r="C953" s="1"/>
      <c r="D953" s="1"/>
      <c r="E953" s="1"/>
      <c r="F953" s="1"/>
      <c r="G953" s="1"/>
      <c r="H953" s="1"/>
      <c r="I953" s="1"/>
      <c r="J953" s="1"/>
      <c r="K953" s="1"/>
      <c r="L953" s="1"/>
    </row>
    <row r="954" spans="1:12" s="14" customFormat="1" ht="15" customHeight="1" x14ac:dyDescent="0.15">
      <c r="A954" s="671"/>
      <c r="B954" s="1"/>
      <c r="C954" s="1"/>
      <c r="D954" s="1"/>
      <c r="E954" s="1"/>
      <c r="F954" s="1"/>
      <c r="G954" s="1"/>
      <c r="H954" s="1"/>
      <c r="I954" s="1"/>
      <c r="J954" s="1"/>
      <c r="K954" s="1"/>
      <c r="L954" s="1"/>
    </row>
    <row r="955" spans="1:12" s="14" customFormat="1" ht="15" customHeight="1" x14ac:dyDescent="0.15">
      <c r="A955" s="671"/>
      <c r="B955" s="1"/>
      <c r="C955" s="1"/>
      <c r="D955" s="1"/>
      <c r="E955" s="1"/>
      <c r="F955" s="1"/>
      <c r="G955" s="1"/>
      <c r="H955" s="1"/>
      <c r="I955" s="1"/>
      <c r="J955" s="1"/>
      <c r="K955" s="1"/>
      <c r="L955" s="1"/>
    </row>
    <row r="956" spans="1:12" s="14" customFormat="1" ht="15" customHeight="1" x14ac:dyDescent="0.15">
      <c r="A956" s="671"/>
      <c r="B956" s="1"/>
      <c r="C956" s="1"/>
      <c r="D956" s="1"/>
      <c r="E956" s="1"/>
      <c r="F956" s="1"/>
      <c r="G956" s="1"/>
      <c r="H956" s="1"/>
      <c r="I956" s="1"/>
      <c r="J956" s="1"/>
      <c r="K956" s="1"/>
      <c r="L956" s="1"/>
    </row>
    <row r="957" spans="1:12" s="14" customFormat="1" ht="15" customHeight="1" x14ac:dyDescent="0.15">
      <c r="A957" s="671"/>
      <c r="B957" s="1"/>
      <c r="C957" s="1"/>
      <c r="D957" s="1"/>
      <c r="E957" s="1"/>
      <c r="F957" s="1"/>
      <c r="G957" s="1"/>
      <c r="H957" s="1"/>
      <c r="I957" s="1"/>
      <c r="J957" s="1"/>
      <c r="K957" s="1"/>
      <c r="L957" s="1"/>
    </row>
    <row r="958" spans="1:12" s="14" customFormat="1" ht="15" customHeight="1" x14ac:dyDescent="0.15">
      <c r="A958" s="671"/>
      <c r="B958" s="1"/>
      <c r="C958" s="1"/>
      <c r="D958" s="1"/>
      <c r="E958" s="1"/>
      <c r="F958" s="1"/>
      <c r="G958" s="1"/>
      <c r="H958" s="1"/>
      <c r="I958" s="1"/>
      <c r="J958" s="1"/>
      <c r="K958" s="1"/>
      <c r="L958" s="1"/>
    </row>
    <row r="959" spans="1:12" s="14" customFormat="1" ht="15" customHeight="1" x14ac:dyDescent="0.15">
      <c r="A959" s="671"/>
      <c r="B959" s="1"/>
      <c r="C959" s="1"/>
      <c r="D959" s="1"/>
      <c r="E959" s="1"/>
      <c r="F959" s="1"/>
      <c r="G959" s="1"/>
      <c r="H959" s="1"/>
      <c r="I959" s="1"/>
      <c r="J959" s="1"/>
      <c r="K959" s="1"/>
      <c r="L959" s="1"/>
    </row>
    <row r="960" spans="1:12" ht="15" customHeight="1" x14ac:dyDescent="0.15">
      <c r="A960" s="671" t="s">
        <v>749</v>
      </c>
    </row>
    <row r="961" spans="1:12" s="14" customFormat="1" ht="15" customHeight="1" x14ac:dyDescent="0.15">
      <c r="A961" s="671"/>
      <c r="B961" s="1"/>
      <c r="C961" s="1"/>
      <c r="D961" s="1"/>
      <c r="E961" s="1"/>
      <c r="F961" s="1"/>
      <c r="G961" s="1"/>
      <c r="H961" s="1"/>
      <c r="I961" s="1"/>
      <c r="J961" s="1"/>
      <c r="K961" s="1"/>
      <c r="L961" s="1"/>
    </row>
    <row r="962" spans="1:12" s="14" customFormat="1" ht="15" customHeight="1" x14ac:dyDescent="0.15">
      <c r="A962" s="671"/>
      <c r="B962" s="1"/>
      <c r="C962" s="1"/>
      <c r="D962" s="1"/>
      <c r="E962" s="1"/>
      <c r="F962" s="1"/>
      <c r="G962" s="1"/>
      <c r="H962" s="1"/>
      <c r="I962" s="1"/>
      <c r="J962" s="1"/>
      <c r="K962" s="1"/>
      <c r="L962" s="1"/>
    </row>
    <row r="963" spans="1:12" s="14" customFormat="1" ht="15" customHeight="1" x14ac:dyDescent="0.15">
      <c r="A963" s="671"/>
      <c r="B963" s="1"/>
      <c r="C963" s="1"/>
      <c r="D963" s="1"/>
      <c r="E963" s="1"/>
      <c r="F963" s="1"/>
      <c r="G963" s="1"/>
      <c r="H963" s="1"/>
      <c r="I963" s="1"/>
      <c r="J963" s="1"/>
      <c r="K963" s="1"/>
      <c r="L963" s="1"/>
    </row>
    <row r="964" spans="1:12" s="14" customFormat="1" ht="15" customHeight="1" x14ac:dyDescent="0.15">
      <c r="A964" s="671"/>
      <c r="B964" s="1"/>
      <c r="C964" s="1"/>
      <c r="D964" s="1"/>
      <c r="E964" s="1"/>
      <c r="F964" s="1"/>
      <c r="G964" s="1"/>
      <c r="H964" s="1"/>
      <c r="I964" s="1"/>
      <c r="J964" s="1"/>
      <c r="K964" s="1"/>
      <c r="L964" s="1"/>
    </row>
    <row r="965" spans="1:12" s="14" customFormat="1" ht="15" customHeight="1" x14ac:dyDescent="0.15">
      <c r="A965" s="671"/>
      <c r="B965" s="1"/>
      <c r="C965" s="1"/>
      <c r="D965" s="1"/>
      <c r="E965" s="1"/>
      <c r="F965" s="1"/>
      <c r="G965" s="1"/>
      <c r="H965" s="1"/>
      <c r="I965" s="1"/>
      <c r="J965" s="1"/>
      <c r="K965" s="1"/>
      <c r="L965" s="1"/>
    </row>
    <row r="966" spans="1:12" s="14" customFormat="1" ht="15" customHeight="1" x14ac:dyDescent="0.15">
      <c r="A966" s="671"/>
      <c r="B966" s="1"/>
      <c r="C966" s="1"/>
      <c r="D966" s="1"/>
      <c r="E966" s="1"/>
      <c r="F966" s="1"/>
      <c r="G966" s="1"/>
      <c r="H966" s="1"/>
      <c r="I966" s="1"/>
      <c r="J966" s="1"/>
      <c r="K966" s="1"/>
      <c r="L966" s="1"/>
    </row>
    <row r="967" spans="1:12" s="14" customFormat="1" ht="15" customHeight="1" x14ac:dyDescent="0.15">
      <c r="A967" s="671"/>
      <c r="B967" s="1"/>
      <c r="C967" s="1"/>
      <c r="D967" s="1"/>
      <c r="E967" s="1"/>
      <c r="F967" s="1"/>
      <c r="G967" s="1"/>
      <c r="H967" s="1"/>
      <c r="I967" s="1"/>
      <c r="J967" s="1"/>
      <c r="K967" s="1"/>
      <c r="L967" s="1"/>
    </row>
    <row r="968" spans="1:12" s="14" customFormat="1" ht="15" customHeight="1" x14ac:dyDescent="0.15">
      <c r="A968" s="671"/>
      <c r="B968" s="1"/>
      <c r="C968" s="1"/>
      <c r="D968" s="1"/>
      <c r="E968" s="1"/>
      <c r="F968" s="1"/>
      <c r="G968" s="1"/>
      <c r="H968" s="1"/>
      <c r="I968" s="1"/>
      <c r="J968" s="1"/>
      <c r="K968" s="1"/>
      <c r="L968" s="1"/>
    </row>
    <row r="969" spans="1:12" s="14" customFormat="1" ht="15" customHeight="1" x14ac:dyDescent="0.15">
      <c r="A969" s="671"/>
      <c r="B969" s="1"/>
      <c r="C969" s="1"/>
      <c r="D969" s="1"/>
      <c r="E969" s="1"/>
      <c r="F969" s="1"/>
      <c r="G969" s="1"/>
      <c r="H969" s="1"/>
      <c r="I969" s="1"/>
      <c r="J969" s="1"/>
      <c r="K969" s="1"/>
      <c r="L969" s="1"/>
    </row>
    <row r="970" spans="1:12" s="14" customFormat="1" ht="15" customHeight="1" x14ac:dyDescent="0.15">
      <c r="A970" s="671"/>
      <c r="B970" s="1"/>
      <c r="C970" s="1"/>
      <c r="D970" s="1"/>
      <c r="E970" s="1"/>
      <c r="F970" s="1"/>
      <c r="G970" s="1"/>
      <c r="H970" s="1"/>
      <c r="I970" s="1"/>
      <c r="J970" s="1"/>
      <c r="K970" s="1"/>
      <c r="L970" s="1"/>
    </row>
    <row r="971" spans="1:12" ht="15" customHeight="1" x14ac:dyDescent="0.15">
      <c r="A971" s="671" t="s">
        <v>750</v>
      </c>
    </row>
    <row r="972" spans="1:12" s="14" customFormat="1" ht="15" customHeight="1" x14ac:dyDescent="0.15">
      <c r="A972" s="671"/>
      <c r="B972" s="1"/>
      <c r="C972" s="1"/>
      <c r="D972" s="1"/>
      <c r="E972" s="1"/>
      <c r="F972" s="1"/>
      <c r="G972" s="1"/>
      <c r="H972" s="1"/>
      <c r="I972" s="1"/>
      <c r="J972" s="1"/>
      <c r="K972" s="1"/>
      <c r="L972" s="1"/>
    </row>
    <row r="973" spans="1:12" s="14" customFormat="1" ht="15" customHeight="1" x14ac:dyDescent="0.15">
      <c r="A973" s="671"/>
      <c r="B973" s="1"/>
      <c r="C973" s="1"/>
      <c r="D973" s="1"/>
      <c r="E973" s="1"/>
      <c r="F973" s="1"/>
      <c r="G973" s="1"/>
      <c r="H973" s="1"/>
      <c r="I973" s="1"/>
      <c r="J973" s="1"/>
      <c r="K973" s="1"/>
      <c r="L973" s="1"/>
    </row>
    <row r="974" spans="1:12" s="14" customFormat="1" ht="15" customHeight="1" x14ac:dyDescent="0.15">
      <c r="A974" s="671"/>
      <c r="B974" s="1"/>
      <c r="C974" s="1"/>
      <c r="D974" s="1"/>
      <c r="E974" s="1"/>
      <c r="F974" s="1"/>
      <c r="G974" s="1"/>
      <c r="H974" s="1"/>
      <c r="I974" s="1"/>
      <c r="J974" s="1"/>
      <c r="K974" s="1"/>
      <c r="L974" s="1"/>
    </row>
    <row r="975" spans="1:12" s="14" customFormat="1" ht="15" customHeight="1" x14ac:dyDescent="0.15">
      <c r="A975" s="671"/>
      <c r="B975" s="1"/>
      <c r="C975" s="1"/>
      <c r="D975" s="1"/>
      <c r="E975" s="1"/>
      <c r="F975" s="1"/>
      <c r="G975" s="1"/>
      <c r="H975" s="1"/>
      <c r="I975" s="1"/>
      <c r="J975" s="1"/>
      <c r="K975" s="1"/>
      <c r="L975" s="1"/>
    </row>
    <row r="976" spans="1:12" s="14" customFormat="1" ht="15" customHeight="1" x14ac:dyDescent="0.15">
      <c r="A976" s="671"/>
      <c r="B976" s="1"/>
      <c r="C976" s="1"/>
      <c r="D976" s="1"/>
      <c r="E976" s="1"/>
      <c r="F976" s="1"/>
      <c r="G976" s="1"/>
      <c r="H976" s="1"/>
      <c r="I976" s="1"/>
      <c r="J976" s="1"/>
      <c r="K976" s="1"/>
      <c r="L976" s="1"/>
    </row>
    <row r="977" spans="1:12" s="14" customFormat="1" ht="15" customHeight="1" x14ac:dyDescent="0.15">
      <c r="A977" s="671"/>
      <c r="B977" s="1"/>
      <c r="C977" s="1"/>
      <c r="D977" s="1"/>
      <c r="E977" s="1"/>
      <c r="F977" s="1"/>
      <c r="G977" s="1"/>
      <c r="H977" s="1"/>
      <c r="I977" s="1"/>
      <c r="J977" s="1"/>
      <c r="K977" s="1"/>
      <c r="L977" s="1"/>
    </row>
    <row r="978" spans="1:12" s="14" customFormat="1" ht="15" customHeight="1" x14ac:dyDescent="0.15">
      <c r="A978" s="671"/>
      <c r="B978" s="1"/>
      <c r="C978" s="1"/>
      <c r="D978" s="1"/>
      <c r="E978" s="1"/>
      <c r="F978" s="1"/>
      <c r="G978" s="1"/>
      <c r="H978" s="1"/>
      <c r="I978" s="1"/>
      <c r="J978" s="1"/>
      <c r="K978" s="1"/>
      <c r="L978" s="1"/>
    </row>
    <row r="979" spans="1:12" s="14" customFormat="1" ht="15" customHeight="1" x14ac:dyDescent="0.15">
      <c r="A979" s="671"/>
      <c r="B979" s="1"/>
      <c r="C979" s="1"/>
      <c r="D979" s="1"/>
      <c r="E979" s="1"/>
      <c r="F979" s="1"/>
      <c r="G979" s="1"/>
      <c r="H979" s="1"/>
      <c r="I979" s="1"/>
      <c r="J979" s="1"/>
      <c r="K979" s="1"/>
      <c r="L979" s="1"/>
    </row>
    <row r="980" spans="1:12" s="14" customFormat="1" ht="15" customHeight="1" x14ac:dyDescent="0.15">
      <c r="A980" s="671"/>
      <c r="B980" s="1"/>
      <c r="C980" s="1"/>
      <c r="D980" s="1"/>
      <c r="E980" s="1"/>
      <c r="F980" s="1"/>
      <c r="G980" s="1"/>
      <c r="H980" s="1"/>
      <c r="I980" s="1"/>
      <c r="J980" s="1"/>
      <c r="K980" s="1"/>
      <c r="L980" s="1"/>
    </row>
    <row r="981" spans="1:12" s="14" customFormat="1" ht="15" customHeight="1" x14ac:dyDescent="0.15">
      <c r="A981" s="671"/>
      <c r="B981" s="1"/>
      <c r="C981" s="1"/>
      <c r="D981" s="1"/>
      <c r="E981" s="1"/>
      <c r="F981" s="1"/>
      <c r="G981" s="1"/>
      <c r="H981" s="1"/>
      <c r="I981" s="1"/>
      <c r="J981" s="1"/>
      <c r="K981" s="1"/>
      <c r="L981" s="1"/>
    </row>
    <row r="982" spans="1:12" s="14" customFormat="1" ht="15" customHeight="1" x14ac:dyDescent="0.15">
      <c r="A982" s="671"/>
      <c r="B982" s="1"/>
      <c r="C982" s="1"/>
      <c r="D982" s="1"/>
      <c r="E982" s="1"/>
      <c r="F982" s="1"/>
      <c r="G982" s="1"/>
      <c r="H982" s="1"/>
      <c r="I982" s="1"/>
      <c r="J982" s="1"/>
      <c r="K982" s="1"/>
      <c r="L982" s="1"/>
    </row>
    <row r="983" spans="1:12" s="14" customFormat="1" ht="15" customHeight="1" x14ac:dyDescent="0.15">
      <c r="A983" s="671" t="s">
        <v>1059</v>
      </c>
      <c r="B983" s="1"/>
      <c r="C983" s="1"/>
      <c r="D983" s="1"/>
      <c r="E983" s="1"/>
      <c r="F983" s="1"/>
      <c r="G983" s="1"/>
      <c r="H983" s="1"/>
      <c r="I983" s="1"/>
      <c r="J983" s="1"/>
      <c r="K983" s="1"/>
      <c r="L983" s="1"/>
    </row>
    <row r="984" spans="1:12" s="14" customFormat="1" ht="15" customHeight="1" x14ac:dyDescent="0.15">
      <c r="A984" s="671"/>
      <c r="B984" s="1"/>
      <c r="C984" s="1"/>
      <c r="D984" s="1"/>
      <c r="E984" s="1"/>
      <c r="F984" s="1"/>
      <c r="G984" s="1"/>
      <c r="H984" s="1"/>
      <c r="I984" s="1"/>
      <c r="J984" s="1"/>
      <c r="K984" s="1"/>
      <c r="L984" s="1"/>
    </row>
    <row r="985" spans="1:12" s="14" customFormat="1" ht="15" customHeight="1" x14ac:dyDescent="0.15">
      <c r="A985" s="671"/>
      <c r="B985" s="1"/>
      <c r="C985" s="1"/>
      <c r="D985" s="1"/>
      <c r="E985" s="1"/>
      <c r="F985" s="1"/>
      <c r="G985" s="1"/>
      <c r="H985" s="1"/>
      <c r="I985" s="1"/>
      <c r="J985" s="1"/>
      <c r="K985" s="1"/>
      <c r="L985" s="1"/>
    </row>
    <row r="986" spans="1:12" s="14" customFormat="1" ht="15" customHeight="1" x14ac:dyDescent="0.15">
      <c r="A986" s="671"/>
      <c r="B986" s="1"/>
      <c r="C986" s="1"/>
      <c r="D986" s="1"/>
      <c r="E986" s="1"/>
      <c r="F986" s="1"/>
      <c r="G986" s="1"/>
      <c r="H986" s="1"/>
      <c r="I986" s="1"/>
      <c r="J986" s="1"/>
      <c r="K986" s="1"/>
      <c r="L986" s="1"/>
    </row>
    <row r="987" spans="1:12" s="14" customFormat="1" ht="15" customHeight="1" x14ac:dyDescent="0.15">
      <c r="A987" s="671"/>
      <c r="B987" s="1"/>
      <c r="C987" s="1"/>
      <c r="D987" s="1"/>
      <c r="E987" s="1"/>
      <c r="F987" s="1"/>
      <c r="G987" s="1"/>
      <c r="H987" s="1"/>
      <c r="I987" s="1"/>
      <c r="J987" s="1"/>
      <c r="K987" s="1"/>
      <c r="L987" s="1"/>
    </row>
    <row r="988" spans="1:12" s="14" customFormat="1" ht="15" customHeight="1" x14ac:dyDescent="0.15">
      <c r="A988" s="671"/>
      <c r="B988" s="1"/>
      <c r="C988" s="1"/>
      <c r="D988" s="1"/>
      <c r="E988" s="1"/>
      <c r="F988" s="1"/>
      <c r="G988" s="1"/>
      <c r="H988" s="1"/>
      <c r="I988" s="1"/>
      <c r="J988" s="1"/>
      <c r="K988" s="1"/>
      <c r="L988" s="1"/>
    </row>
    <row r="989" spans="1:12" s="14" customFormat="1" ht="15" customHeight="1" x14ac:dyDescent="0.15">
      <c r="A989" s="671"/>
      <c r="B989" s="1"/>
      <c r="C989" s="1"/>
      <c r="D989" s="1"/>
      <c r="E989" s="1"/>
      <c r="F989" s="1"/>
      <c r="G989" s="1"/>
      <c r="H989" s="1"/>
      <c r="I989" s="1"/>
      <c r="J989" s="1"/>
      <c r="K989" s="1"/>
      <c r="L989" s="1"/>
    </row>
    <row r="990" spans="1:12" s="14" customFormat="1" ht="15" customHeight="1" x14ac:dyDescent="0.15">
      <c r="A990" s="671"/>
      <c r="B990" s="1"/>
      <c r="C990" s="1"/>
      <c r="D990" s="1"/>
      <c r="E990" s="1"/>
      <c r="F990" s="1"/>
      <c r="G990" s="1"/>
      <c r="H990" s="1"/>
      <c r="I990" s="1"/>
      <c r="J990" s="1"/>
      <c r="K990" s="1"/>
      <c r="L990" s="1"/>
    </row>
    <row r="991" spans="1:12" s="14" customFormat="1" ht="15" customHeight="1" x14ac:dyDescent="0.15">
      <c r="A991" s="671"/>
      <c r="B991" s="1"/>
      <c r="C991" s="1"/>
      <c r="D991" s="1"/>
      <c r="E991" s="1"/>
      <c r="F991" s="1"/>
      <c r="G991" s="1"/>
      <c r="H991" s="1"/>
      <c r="I991" s="1"/>
      <c r="J991" s="1"/>
      <c r="K991" s="1"/>
      <c r="L991" s="1"/>
    </row>
    <row r="992" spans="1:12" s="14" customFormat="1" ht="15" customHeight="1" x14ac:dyDescent="0.15">
      <c r="A992" s="671"/>
      <c r="B992" s="1"/>
      <c r="C992" s="1"/>
      <c r="D992" s="1"/>
      <c r="E992" s="1"/>
      <c r="F992" s="1"/>
      <c r="G992" s="1"/>
      <c r="H992" s="1"/>
      <c r="I992" s="1"/>
      <c r="J992" s="1"/>
      <c r="K992" s="1"/>
      <c r="L992" s="1"/>
    </row>
    <row r="993" spans="1:12" s="14" customFormat="1" ht="15" customHeight="1" x14ac:dyDescent="0.15">
      <c r="A993" s="671"/>
      <c r="B993" s="1"/>
      <c r="C993" s="1"/>
      <c r="D993" s="1"/>
      <c r="E993" s="1"/>
      <c r="F993" s="1"/>
      <c r="G993" s="1"/>
      <c r="H993" s="1"/>
      <c r="I993" s="1"/>
      <c r="J993" s="1"/>
      <c r="K993" s="1"/>
      <c r="L993" s="1"/>
    </row>
    <row r="994" spans="1:12" ht="15" customHeight="1" x14ac:dyDescent="0.15">
      <c r="A994" s="671" t="s">
        <v>751</v>
      </c>
    </row>
    <row r="995" spans="1:12" ht="15" customHeight="1" x14ac:dyDescent="0.15">
      <c r="A995" s="673"/>
    </row>
    <row r="996" spans="1:12" ht="15" customHeight="1" x14ac:dyDescent="0.15">
      <c r="A996" s="673"/>
    </row>
    <row r="997" spans="1:12" ht="15" customHeight="1" x14ac:dyDescent="0.15">
      <c r="A997" s="673"/>
    </row>
    <row r="998" spans="1:12" ht="15" customHeight="1" x14ac:dyDescent="0.15">
      <c r="A998" s="673"/>
    </row>
    <row r="999" spans="1:12" ht="15" customHeight="1" x14ac:dyDescent="0.15">
      <c r="A999" s="673"/>
    </row>
    <row r="1000" spans="1:12" ht="15" customHeight="1" x14ac:dyDescent="0.15">
      <c r="A1000" s="673"/>
    </row>
    <row r="1001" spans="1:12" ht="15" customHeight="1" x14ac:dyDescent="0.15">
      <c r="A1001" s="673"/>
    </row>
    <row r="1002" spans="1:12" ht="15" customHeight="1" x14ac:dyDescent="0.15">
      <c r="A1002" s="673"/>
    </row>
    <row r="1003" spans="1:12" ht="15" customHeight="1" x14ac:dyDescent="0.15">
      <c r="A1003" s="673"/>
    </row>
    <row r="1004" spans="1:12" s="1" customFormat="1" ht="15" customHeight="1" x14ac:dyDescent="0.15">
      <c r="A1004" s="673"/>
    </row>
    <row r="1005" spans="1:12" s="1" customFormat="1" ht="15" customHeight="1" x14ac:dyDescent="0.15">
      <c r="A1005" s="673"/>
    </row>
    <row r="1006" spans="1:12" s="1" customFormat="1" ht="15" customHeight="1" x14ac:dyDescent="0.15">
      <c r="A1006" s="673"/>
    </row>
    <row r="1007" spans="1:12" ht="15" customHeight="1" x14ac:dyDescent="0.15">
      <c r="A1007" s="671" t="s">
        <v>752</v>
      </c>
    </row>
    <row r="1008" spans="1:12" s="14" customFormat="1" ht="15" customHeight="1" x14ac:dyDescent="0.15">
      <c r="A1008" s="671"/>
      <c r="B1008" s="1"/>
      <c r="C1008" s="1"/>
      <c r="D1008" s="1"/>
      <c r="E1008" s="1"/>
      <c r="F1008" s="1"/>
      <c r="G1008" s="1"/>
      <c r="H1008" s="1"/>
      <c r="I1008" s="1"/>
      <c r="J1008" s="1"/>
      <c r="K1008" s="1"/>
      <c r="L1008" s="1"/>
    </row>
    <row r="1009" spans="1:12" s="14" customFormat="1" ht="15" customHeight="1" x14ac:dyDescent="0.15">
      <c r="A1009" s="671"/>
      <c r="B1009" s="1"/>
      <c r="C1009" s="1"/>
      <c r="D1009" s="1"/>
      <c r="E1009" s="1"/>
      <c r="F1009" s="1"/>
      <c r="G1009" s="1"/>
      <c r="H1009" s="1"/>
      <c r="I1009" s="1"/>
      <c r="J1009" s="1"/>
      <c r="K1009" s="1"/>
      <c r="L1009" s="1"/>
    </row>
    <row r="1010" spans="1:12" s="14" customFormat="1" ht="15" customHeight="1" x14ac:dyDescent="0.15">
      <c r="A1010" s="671"/>
      <c r="B1010" s="1"/>
      <c r="C1010" s="1"/>
      <c r="D1010" s="1"/>
      <c r="E1010" s="1"/>
      <c r="F1010" s="1"/>
      <c r="G1010" s="1"/>
      <c r="H1010" s="1"/>
      <c r="I1010" s="1"/>
      <c r="J1010" s="1"/>
      <c r="K1010" s="1"/>
      <c r="L1010" s="1"/>
    </row>
    <row r="1011" spans="1:12" s="14" customFormat="1" ht="15" customHeight="1" x14ac:dyDescent="0.15">
      <c r="A1011" s="671"/>
      <c r="B1011" s="1"/>
      <c r="C1011" s="1"/>
      <c r="D1011" s="1"/>
      <c r="E1011" s="1"/>
      <c r="F1011" s="1"/>
      <c r="G1011" s="1"/>
      <c r="H1011" s="1"/>
      <c r="I1011" s="1"/>
      <c r="J1011" s="1"/>
      <c r="K1011" s="1"/>
      <c r="L1011" s="1"/>
    </row>
    <row r="1012" spans="1:12" s="14" customFormat="1" ht="15" customHeight="1" x14ac:dyDescent="0.15">
      <c r="A1012" s="671"/>
      <c r="B1012" s="1"/>
      <c r="C1012" s="1"/>
      <c r="D1012" s="1"/>
      <c r="E1012" s="1"/>
      <c r="F1012" s="1"/>
      <c r="G1012" s="1"/>
      <c r="H1012" s="1"/>
      <c r="I1012" s="1"/>
      <c r="J1012" s="1"/>
      <c r="K1012" s="1"/>
      <c r="L1012" s="1"/>
    </row>
    <row r="1013" spans="1:12" s="14" customFormat="1" ht="15" customHeight="1" x14ac:dyDescent="0.15">
      <c r="A1013" s="671"/>
      <c r="B1013" s="1"/>
      <c r="C1013" s="1"/>
      <c r="D1013" s="1"/>
      <c r="E1013" s="1"/>
      <c r="F1013" s="1"/>
      <c r="G1013" s="1"/>
      <c r="H1013" s="1"/>
      <c r="I1013" s="1"/>
      <c r="J1013" s="1"/>
      <c r="K1013" s="1"/>
      <c r="L1013" s="1"/>
    </row>
    <row r="1014" spans="1:12" s="14" customFormat="1" ht="15" customHeight="1" x14ac:dyDescent="0.15">
      <c r="A1014" s="671"/>
      <c r="B1014" s="1"/>
      <c r="C1014" s="1"/>
      <c r="D1014" s="1"/>
      <c r="E1014" s="1"/>
      <c r="F1014" s="1"/>
      <c r="G1014" s="1"/>
      <c r="H1014" s="1"/>
      <c r="I1014" s="1"/>
      <c r="J1014" s="1"/>
      <c r="K1014" s="1"/>
      <c r="L1014" s="1"/>
    </row>
    <row r="1015" spans="1:12" s="14" customFormat="1" ht="15" customHeight="1" x14ac:dyDescent="0.15">
      <c r="A1015" s="671"/>
      <c r="B1015" s="1"/>
      <c r="C1015" s="1"/>
      <c r="D1015" s="1"/>
      <c r="E1015" s="1"/>
      <c r="F1015" s="1"/>
      <c r="G1015" s="1"/>
      <c r="H1015" s="1"/>
      <c r="I1015" s="1"/>
      <c r="J1015" s="1"/>
      <c r="K1015" s="1"/>
      <c r="L1015" s="1"/>
    </row>
    <row r="1016" spans="1:12" s="14" customFormat="1" ht="15" customHeight="1" x14ac:dyDescent="0.15">
      <c r="A1016" s="671"/>
      <c r="B1016" s="1"/>
      <c r="C1016" s="1"/>
      <c r="D1016" s="1"/>
      <c r="E1016" s="1"/>
      <c r="F1016" s="1"/>
      <c r="G1016" s="1"/>
      <c r="H1016" s="1"/>
      <c r="I1016" s="1"/>
      <c r="J1016" s="1"/>
      <c r="K1016" s="1"/>
      <c r="L1016" s="1"/>
    </row>
    <row r="1017" spans="1:12" s="14" customFormat="1" ht="15" customHeight="1" x14ac:dyDescent="0.15">
      <c r="A1017" s="671"/>
      <c r="B1017" s="1"/>
      <c r="C1017" s="1"/>
      <c r="D1017" s="1"/>
      <c r="E1017" s="1"/>
      <c r="F1017" s="1"/>
      <c r="G1017" s="1"/>
      <c r="H1017" s="1"/>
      <c r="I1017" s="1"/>
      <c r="J1017" s="1"/>
      <c r="K1017" s="1"/>
      <c r="L1017" s="1"/>
    </row>
    <row r="1018" spans="1:12" ht="15" customHeight="1" x14ac:dyDescent="0.15">
      <c r="A1018" s="671" t="s">
        <v>756</v>
      </c>
    </row>
    <row r="1019" spans="1:12" s="1" customFormat="1" ht="15" customHeight="1" x14ac:dyDescent="0.15">
      <c r="A1019" s="671"/>
    </row>
    <row r="1020" spans="1:12" s="1" customFormat="1" ht="15" customHeight="1" x14ac:dyDescent="0.15">
      <c r="A1020" s="673"/>
    </row>
    <row r="1021" spans="1:12" s="1" customFormat="1" ht="15" customHeight="1" x14ac:dyDescent="0.15">
      <c r="A1021" s="673"/>
    </row>
    <row r="1022" spans="1:12" s="1" customFormat="1" ht="15" customHeight="1" x14ac:dyDescent="0.15">
      <c r="A1022" s="673"/>
    </row>
    <row r="1023" spans="1:12" s="1" customFormat="1" ht="15" customHeight="1" x14ac:dyDescent="0.15">
      <c r="A1023" s="673"/>
    </row>
    <row r="1024" spans="1:12" s="1" customFormat="1" ht="15" customHeight="1" x14ac:dyDescent="0.15">
      <c r="A1024" s="673"/>
    </row>
    <row r="1025" spans="1:12" s="1" customFormat="1" ht="15" customHeight="1" x14ac:dyDescent="0.15">
      <c r="A1025" s="673"/>
    </row>
    <row r="1026" spans="1:12" s="1" customFormat="1" ht="15" customHeight="1" x14ac:dyDescent="0.15">
      <c r="A1026" s="673"/>
    </row>
    <row r="1027" spans="1:12" ht="15" customHeight="1" x14ac:dyDescent="0.15">
      <c r="A1027" s="671" t="s">
        <v>946</v>
      </c>
    </row>
    <row r="1028" spans="1:12" s="14" customFormat="1" ht="15" customHeight="1" x14ac:dyDescent="0.15">
      <c r="A1028" s="673"/>
      <c r="B1028" s="1"/>
      <c r="C1028" s="1"/>
      <c r="D1028" s="1"/>
      <c r="E1028" s="1"/>
      <c r="F1028" s="1"/>
      <c r="G1028" s="1"/>
      <c r="H1028" s="1"/>
      <c r="I1028" s="1"/>
      <c r="J1028" s="1"/>
      <c r="K1028" s="1"/>
      <c r="L1028" s="1"/>
    </row>
    <row r="1029" spans="1:12" s="14" customFormat="1" ht="15" customHeight="1" x14ac:dyDescent="0.15">
      <c r="A1029" s="673"/>
      <c r="B1029" s="1"/>
      <c r="C1029" s="1"/>
      <c r="D1029" s="1"/>
      <c r="E1029" s="1"/>
      <c r="F1029" s="1"/>
      <c r="G1029" s="1"/>
      <c r="H1029" s="1"/>
      <c r="I1029" s="1"/>
      <c r="J1029" s="1"/>
      <c r="K1029" s="1"/>
      <c r="L1029" s="1"/>
    </row>
    <row r="1030" spans="1:12" s="14" customFormat="1" ht="15" customHeight="1" x14ac:dyDescent="0.15">
      <c r="A1030" s="673"/>
      <c r="B1030" s="1"/>
      <c r="C1030" s="1"/>
      <c r="D1030" s="1"/>
      <c r="E1030" s="1"/>
      <c r="F1030" s="1"/>
      <c r="G1030" s="1"/>
      <c r="H1030" s="1"/>
      <c r="I1030" s="1"/>
      <c r="J1030" s="1"/>
      <c r="K1030" s="1"/>
      <c r="L1030" s="1"/>
    </row>
    <row r="1031" spans="1:12" s="14" customFormat="1" ht="15" customHeight="1" x14ac:dyDescent="0.15">
      <c r="A1031" s="673"/>
      <c r="B1031" s="1"/>
      <c r="C1031" s="1"/>
      <c r="D1031" s="1"/>
      <c r="E1031" s="1"/>
      <c r="F1031" s="1"/>
      <c r="G1031" s="1"/>
      <c r="H1031" s="1"/>
      <c r="I1031" s="1"/>
      <c r="J1031" s="1"/>
      <c r="K1031" s="1"/>
      <c r="L1031" s="1"/>
    </row>
    <row r="1032" spans="1:12" s="14" customFormat="1" ht="15" customHeight="1" x14ac:dyDescent="0.15">
      <c r="A1032" s="673"/>
      <c r="B1032" s="1"/>
      <c r="C1032" s="1"/>
      <c r="D1032" s="1"/>
      <c r="E1032" s="1"/>
      <c r="F1032" s="1"/>
      <c r="G1032" s="1"/>
      <c r="H1032" s="1"/>
      <c r="I1032" s="1"/>
      <c r="J1032" s="1"/>
      <c r="K1032" s="1"/>
      <c r="L1032" s="1"/>
    </row>
    <row r="1033" spans="1:12" s="14" customFormat="1" ht="15" customHeight="1" x14ac:dyDescent="0.15">
      <c r="A1033" s="673"/>
      <c r="B1033" s="1"/>
      <c r="C1033" s="1"/>
      <c r="D1033" s="1"/>
      <c r="E1033" s="1"/>
      <c r="F1033" s="1"/>
      <c r="G1033" s="1"/>
      <c r="H1033" s="1"/>
      <c r="I1033" s="1"/>
      <c r="J1033" s="1"/>
      <c r="K1033" s="1"/>
      <c r="L1033" s="1"/>
    </row>
    <row r="1034" spans="1:12" s="14" customFormat="1" ht="15" customHeight="1" x14ac:dyDescent="0.15">
      <c r="A1034" s="673"/>
      <c r="B1034" s="1"/>
      <c r="C1034" s="1"/>
      <c r="D1034" s="1"/>
      <c r="E1034" s="1"/>
      <c r="F1034" s="1"/>
      <c r="G1034" s="1"/>
      <c r="H1034" s="1"/>
      <c r="I1034" s="1"/>
      <c r="J1034" s="1"/>
      <c r="K1034" s="1"/>
      <c r="L1034" s="1"/>
    </row>
    <row r="1035" spans="1:12" s="14" customFormat="1" ht="15" customHeight="1" x14ac:dyDescent="0.15">
      <c r="A1035" s="673"/>
      <c r="B1035" s="1"/>
      <c r="C1035" s="1"/>
      <c r="D1035" s="1"/>
      <c r="E1035" s="1"/>
      <c r="F1035" s="1"/>
      <c r="G1035" s="1"/>
      <c r="H1035" s="1"/>
      <c r="I1035" s="1"/>
      <c r="J1035" s="1"/>
      <c r="K1035" s="1"/>
      <c r="L1035" s="1"/>
    </row>
    <row r="1036" spans="1:12" s="14" customFormat="1" ht="15" customHeight="1" x14ac:dyDescent="0.15">
      <c r="A1036" s="673"/>
      <c r="B1036" s="1"/>
      <c r="C1036" s="1"/>
      <c r="D1036" s="1"/>
      <c r="E1036" s="1"/>
      <c r="F1036" s="1"/>
      <c r="G1036" s="1"/>
      <c r="H1036" s="1"/>
      <c r="I1036" s="1"/>
      <c r="J1036" s="1"/>
      <c r="K1036" s="1"/>
      <c r="L1036" s="1"/>
    </row>
    <row r="1037" spans="1:12" s="14" customFormat="1" ht="15" customHeight="1" x14ac:dyDescent="0.15">
      <c r="A1037" s="673"/>
      <c r="B1037" s="1"/>
      <c r="C1037" s="1"/>
      <c r="D1037" s="1"/>
      <c r="E1037" s="1"/>
      <c r="F1037" s="1"/>
      <c r="G1037" s="1"/>
      <c r="H1037" s="1"/>
      <c r="I1037" s="1"/>
      <c r="J1037" s="1"/>
      <c r="K1037" s="1"/>
      <c r="L1037" s="1"/>
    </row>
    <row r="1038" spans="1:12" s="14" customFormat="1" ht="15" customHeight="1" x14ac:dyDescent="0.15">
      <c r="A1038" s="673"/>
      <c r="B1038" s="1"/>
      <c r="C1038" s="1"/>
      <c r="D1038" s="1"/>
      <c r="E1038" s="1"/>
      <c r="F1038" s="1"/>
      <c r="G1038" s="1"/>
      <c r="H1038" s="1"/>
      <c r="I1038" s="1"/>
      <c r="J1038" s="1"/>
      <c r="K1038" s="1"/>
      <c r="L1038" s="1"/>
    </row>
    <row r="1039" spans="1:12" s="14" customFormat="1" ht="15" customHeight="1" x14ac:dyDescent="0.15">
      <c r="A1039" s="673"/>
      <c r="B1039" s="1"/>
      <c r="C1039" s="1"/>
      <c r="D1039" s="1"/>
      <c r="E1039" s="1"/>
      <c r="F1039" s="1"/>
      <c r="G1039" s="1"/>
      <c r="H1039" s="1"/>
      <c r="I1039" s="1"/>
      <c r="J1039" s="1"/>
      <c r="K1039" s="1"/>
      <c r="L1039" s="1"/>
    </row>
    <row r="1040" spans="1:12" ht="15" customHeight="1" x14ac:dyDescent="0.15">
      <c r="A1040" s="671" t="s">
        <v>760</v>
      </c>
    </row>
    <row r="1041" spans="1:1" s="1" customFormat="1" ht="15" customHeight="1" x14ac:dyDescent="0.15">
      <c r="A1041" s="673"/>
    </row>
    <row r="1042" spans="1:1" s="1" customFormat="1" ht="15" customHeight="1" x14ac:dyDescent="0.15">
      <c r="A1042" s="673"/>
    </row>
    <row r="1043" spans="1:1" s="1" customFormat="1" ht="15" customHeight="1" x14ac:dyDescent="0.15">
      <c r="A1043" s="673"/>
    </row>
    <row r="1044" spans="1:1" s="1" customFormat="1" ht="15" customHeight="1" x14ac:dyDescent="0.15">
      <c r="A1044" s="673"/>
    </row>
    <row r="1045" spans="1:1" s="1" customFormat="1" ht="15" customHeight="1" x14ac:dyDescent="0.15">
      <c r="A1045" s="673"/>
    </row>
    <row r="1046" spans="1:1" s="1" customFormat="1" ht="15" customHeight="1" x14ac:dyDescent="0.15">
      <c r="A1046" s="673"/>
    </row>
    <row r="1047" spans="1:1" s="1" customFormat="1" ht="15" customHeight="1" x14ac:dyDescent="0.15">
      <c r="A1047" s="673"/>
    </row>
    <row r="1048" spans="1:1" s="1" customFormat="1" ht="15" customHeight="1" x14ac:dyDescent="0.15">
      <c r="A1048" s="673"/>
    </row>
    <row r="1049" spans="1:1" ht="15" customHeight="1" x14ac:dyDescent="0.15">
      <c r="A1049" s="671" t="s">
        <v>761</v>
      </c>
    </row>
    <row r="1050" spans="1:1" s="1" customFormat="1" ht="15" customHeight="1" x14ac:dyDescent="0.15">
      <c r="A1050" s="673"/>
    </row>
    <row r="1051" spans="1:1" s="1" customFormat="1" ht="15" customHeight="1" x14ac:dyDescent="0.15">
      <c r="A1051" s="673"/>
    </row>
    <row r="1052" spans="1:1" s="1" customFormat="1" ht="15" customHeight="1" x14ac:dyDescent="0.15">
      <c r="A1052" s="673"/>
    </row>
    <row r="1053" spans="1:1" s="1" customFormat="1" ht="15" customHeight="1" x14ac:dyDescent="0.15">
      <c r="A1053" s="673"/>
    </row>
    <row r="1054" spans="1:1" s="1" customFormat="1" ht="15" customHeight="1" x14ac:dyDescent="0.15">
      <c r="A1054" s="673"/>
    </row>
    <row r="1055" spans="1:1" s="1" customFormat="1" ht="15" customHeight="1" x14ac:dyDescent="0.15">
      <c r="A1055" s="673"/>
    </row>
    <row r="1056" spans="1:1" s="1" customFormat="1" ht="15" customHeight="1" x14ac:dyDescent="0.15">
      <c r="A1056" s="673"/>
    </row>
    <row r="1057" spans="1:12" s="1" customFormat="1" ht="15" customHeight="1" x14ac:dyDescent="0.15">
      <c r="A1057" s="673"/>
    </row>
    <row r="1058" spans="1:12" ht="15" customHeight="1" x14ac:dyDescent="0.15">
      <c r="A1058" s="671" t="s">
        <v>762</v>
      </c>
    </row>
    <row r="1059" spans="1:12" s="14" customFormat="1" ht="15" customHeight="1" x14ac:dyDescent="0.15">
      <c r="A1059" s="671"/>
      <c r="B1059" s="1"/>
      <c r="C1059" s="1"/>
      <c r="D1059" s="1"/>
      <c r="E1059" s="1"/>
      <c r="F1059" s="1"/>
      <c r="G1059" s="1"/>
      <c r="H1059" s="1"/>
      <c r="I1059" s="1"/>
      <c r="J1059" s="1"/>
      <c r="K1059" s="1"/>
      <c r="L1059" s="1"/>
    </row>
    <row r="1060" spans="1:12" s="14" customFormat="1" ht="15" customHeight="1" x14ac:dyDescent="0.15">
      <c r="A1060" s="671"/>
      <c r="B1060" s="1"/>
      <c r="C1060" s="1"/>
      <c r="D1060" s="1"/>
      <c r="E1060" s="1"/>
      <c r="F1060" s="1"/>
      <c r="G1060" s="1"/>
      <c r="H1060" s="1"/>
      <c r="I1060" s="1"/>
      <c r="J1060" s="1"/>
      <c r="K1060" s="1"/>
      <c r="L1060" s="1"/>
    </row>
    <row r="1061" spans="1:12" s="14" customFormat="1" ht="15" customHeight="1" x14ac:dyDescent="0.15">
      <c r="A1061" s="671"/>
      <c r="B1061" s="1"/>
      <c r="C1061" s="1"/>
      <c r="D1061" s="1"/>
      <c r="E1061" s="1"/>
      <c r="F1061" s="1"/>
      <c r="G1061" s="1"/>
      <c r="H1061" s="1"/>
      <c r="I1061" s="1"/>
      <c r="J1061" s="1"/>
      <c r="K1061" s="1"/>
      <c r="L1061" s="1"/>
    </row>
    <row r="1062" spans="1:12" s="14" customFormat="1" ht="15" customHeight="1" x14ac:dyDescent="0.15">
      <c r="A1062" s="671"/>
      <c r="B1062" s="1"/>
      <c r="C1062" s="1"/>
      <c r="D1062" s="1"/>
      <c r="E1062" s="1"/>
      <c r="F1062" s="1"/>
      <c r="G1062" s="1"/>
      <c r="H1062" s="1"/>
      <c r="I1062" s="1"/>
      <c r="J1062" s="1"/>
      <c r="K1062" s="1"/>
      <c r="L1062" s="1"/>
    </row>
    <row r="1063" spans="1:12" s="14" customFormat="1" ht="15" customHeight="1" x14ac:dyDescent="0.15">
      <c r="A1063" s="671"/>
      <c r="B1063" s="1"/>
      <c r="C1063" s="1"/>
      <c r="D1063" s="1"/>
      <c r="E1063" s="1"/>
      <c r="F1063" s="1"/>
      <c r="G1063" s="1"/>
      <c r="H1063" s="1"/>
      <c r="I1063" s="1"/>
      <c r="J1063" s="1"/>
      <c r="K1063" s="1"/>
      <c r="L1063" s="1"/>
    </row>
    <row r="1064" spans="1:12" s="14" customFormat="1" ht="15" customHeight="1" x14ac:dyDescent="0.15">
      <c r="A1064" s="671"/>
      <c r="B1064" s="1"/>
      <c r="C1064" s="1"/>
      <c r="D1064" s="1"/>
      <c r="E1064" s="1"/>
      <c r="F1064" s="1"/>
      <c r="G1064" s="1"/>
      <c r="H1064" s="1"/>
      <c r="I1064" s="1"/>
      <c r="J1064" s="1"/>
      <c r="K1064" s="1"/>
      <c r="L1064" s="1"/>
    </row>
    <row r="1065" spans="1:12" s="14" customFormat="1" ht="15" customHeight="1" x14ac:dyDescent="0.15">
      <c r="A1065" s="671"/>
      <c r="B1065" s="1"/>
      <c r="C1065" s="1"/>
      <c r="D1065" s="1"/>
      <c r="E1065" s="1"/>
      <c r="F1065" s="1"/>
      <c r="G1065" s="1"/>
      <c r="H1065" s="1"/>
      <c r="I1065" s="1"/>
      <c r="J1065" s="1"/>
      <c r="K1065" s="1"/>
      <c r="L1065" s="1"/>
    </row>
    <row r="1066" spans="1:12" s="14" customFormat="1" ht="15" customHeight="1" x14ac:dyDescent="0.15">
      <c r="A1066" s="671"/>
      <c r="B1066" s="1"/>
      <c r="C1066" s="1"/>
      <c r="D1066" s="1"/>
      <c r="E1066" s="1"/>
      <c r="F1066" s="1"/>
      <c r="G1066" s="1"/>
      <c r="H1066" s="1"/>
      <c r="I1066" s="1"/>
      <c r="J1066" s="1"/>
      <c r="K1066" s="1"/>
      <c r="L1066" s="1"/>
    </row>
    <row r="1067" spans="1:12" s="14" customFormat="1" ht="15" customHeight="1" x14ac:dyDescent="0.15">
      <c r="A1067" s="671"/>
      <c r="B1067" s="1"/>
      <c r="C1067" s="1"/>
      <c r="D1067" s="1"/>
      <c r="E1067" s="1"/>
      <c r="F1067" s="1"/>
      <c r="G1067" s="1"/>
      <c r="H1067" s="1"/>
      <c r="I1067" s="1"/>
      <c r="J1067" s="1"/>
      <c r="K1067" s="1"/>
      <c r="L1067" s="1"/>
    </row>
    <row r="1068" spans="1:12" s="14" customFormat="1" ht="15" customHeight="1" x14ac:dyDescent="0.15">
      <c r="A1068" s="671"/>
      <c r="B1068" s="1"/>
      <c r="C1068" s="1"/>
      <c r="D1068" s="1"/>
      <c r="E1068" s="1"/>
      <c r="F1068" s="1"/>
      <c r="G1068" s="1"/>
      <c r="H1068" s="1"/>
      <c r="I1068" s="1"/>
      <c r="J1068" s="1"/>
      <c r="K1068" s="1"/>
      <c r="L1068" s="1"/>
    </row>
    <row r="1069" spans="1:12" ht="15" customHeight="1" x14ac:dyDescent="0.15">
      <c r="A1069" s="674" t="s">
        <v>1148</v>
      </c>
    </row>
    <row r="1070" spans="1:12" s="14" customFormat="1" ht="15" customHeight="1" x14ac:dyDescent="0.15">
      <c r="A1070" s="671"/>
      <c r="B1070" s="1"/>
      <c r="C1070" s="1"/>
      <c r="D1070" s="1"/>
      <c r="E1070" s="1"/>
      <c r="F1070" s="1"/>
      <c r="G1070" s="1"/>
      <c r="H1070" s="1"/>
      <c r="I1070" s="1"/>
      <c r="J1070" s="1"/>
      <c r="K1070" s="1"/>
      <c r="L1070" s="1"/>
    </row>
    <row r="1071" spans="1:12" s="14" customFormat="1" ht="15" customHeight="1" x14ac:dyDescent="0.15">
      <c r="A1071" s="671"/>
      <c r="B1071" s="1"/>
      <c r="C1071" s="1"/>
      <c r="D1071" s="1"/>
      <c r="E1071" s="1"/>
      <c r="F1071" s="1"/>
      <c r="G1071" s="1"/>
      <c r="H1071" s="1"/>
      <c r="I1071" s="1"/>
      <c r="J1071" s="1"/>
      <c r="K1071" s="1"/>
      <c r="L1071" s="1"/>
    </row>
    <row r="1072" spans="1:12" s="14" customFormat="1" ht="15" customHeight="1" x14ac:dyDescent="0.15">
      <c r="A1072" s="671"/>
      <c r="B1072" s="1"/>
      <c r="C1072" s="1"/>
      <c r="D1072" s="1"/>
      <c r="E1072" s="1"/>
      <c r="F1072" s="1"/>
      <c r="G1072" s="1"/>
      <c r="H1072" s="1"/>
      <c r="I1072" s="1"/>
      <c r="J1072" s="1"/>
      <c r="K1072" s="1"/>
      <c r="L1072" s="1"/>
    </row>
    <row r="1073" spans="1:12" s="14" customFormat="1" ht="15" customHeight="1" x14ac:dyDescent="0.15">
      <c r="A1073" s="671"/>
      <c r="B1073" s="1"/>
      <c r="C1073" s="1"/>
      <c r="D1073" s="1"/>
      <c r="E1073" s="1"/>
      <c r="F1073" s="1"/>
      <c r="G1073" s="1"/>
      <c r="H1073" s="1"/>
      <c r="I1073" s="1"/>
      <c r="J1073" s="1"/>
      <c r="K1073" s="1"/>
      <c r="L1073" s="1"/>
    </row>
    <row r="1074" spans="1:12" s="14" customFormat="1" ht="15" customHeight="1" x14ac:dyDescent="0.15">
      <c r="A1074" s="671"/>
      <c r="B1074" s="1"/>
      <c r="C1074" s="1"/>
      <c r="D1074" s="1"/>
      <c r="E1074" s="1"/>
      <c r="F1074" s="1"/>
      <c r="G1074" s="1"/>
      <c r="H1074" s="1"/>
      <c r="I1074" s="1"/>
      <c r="J1074" s="1"/>
      <c r="K1074" s="1"/>
      <c r="L1074" s="1"/>
    </row>
    <row r="1075" spans="1:12" s="14" customFormat="1" ht="15" customHeight="1" x14ac:dyDescent="0.15">
      <c r="A1075" s="671"/>
      <c r="B1075" s="1"/>
      <c r="C1075" s="1"/>
      <c r="D1075" s="1"/>
      <c r="E1075" s="1"/>
      <c r="F1075" s="1"/>
      <c r="G1075" s="1"/>
      <c r="H1075" s="1"/>
      <c r="I1075" s="1"/>
      <c r="J1075" s="1"/>
      <c r="K1075" s="1"/>
      <c r="L1075" s="1"/>
    </row>
    <row r="1076" spans="1:12" s="14" customFormat="1" ht="15" customHeight="1" x14ac:dyDescent="0.15">
      <c r="A1076" s="671"/>
      <c r="B1076" s="1"/>
      <c r="C1076" s="1"/>
      <c r="D1076" s="1"/>
      <c r="E1076" s="1"/>
      <c r="F1076" s="1"/>
      <c r="G1076" s="1"/>
      <c r="H1076" s="1"/>
      <c r="I1076" s="1"/>
      <c r="J1076" s="1"/>
      <c r="K1076" s="1"/>
      <c r="L1076" s="1"/>
    </row>
    <row r="1077" spans="1:12" s="14" customFormat="1" ht="15" customHeight="1" x14ac:dyDescent="0.15">
      <c r="A1077" s="671"/>
      <c r="B1077" s="1"/>
      <c r="C1077" s="1"/>
      <c r="D1077" s="1"/>
      <c r="E1077" s="1"/>
      <c r="F1077" s="1"/>
      <c r="G1077" s="1"/>
      <c r="H1077" s="1"/>
      <c r="I1077" s="1"/>
      <c r="J1077" s="1"/>
      <c r="K1077" s="1"/>
      <c r="L1077" s="1"/>
    </row>
    <row r="1078" spans="1:12" s="14" customFormat="1" ht="15" customHeight="1" x14ac:dyDescent="0.15">
      <c r="A1078" s="671"/>
      <c r="B1078" s="1"/>
      <c r="C1078" s="1"/>
      <c r="D1078" s="1"/>
      <c r="E1078" s="1"/>
      <c r="F1078" s="1"/>
      <c r="G1078" s="1"/>
      <c r="H1078" s="1"/>
      <c r="I1078" s="1"/>
      <c r="J1078" s="1"/>
      <c r="K1078" s="1"/>
      <c r="L1078" s="1"/>
    </row>
    <row r="1079" spans="1:12" s="14" customFormat="1" ht="15" customHeight="1" x14ac:dyDescent="0.15">
      <c r="A1079" s="671"/>
      <c r="B1079" s="1"/>
      <c r="C1079" s="1"/>
      <c r="D1079" s="1"/>
      <c r="E1079" s="1"/>
      <c r="F1079" s="1"/>
      <c r="G1079" s="1"/>
      <c r="H1079" s="1"/>
      <c r="I1079" s="1"/>
      <c r="J1079" s="1"/>
      <c r="K1079" s="1"/>
      <c r="L1079" s="1"/>
    </row>
    <row r="1080" spans="1:12" ht="15" customHeight="1" x14ac:dyDescent="0.15">
      <c r="A1080" s="671" t="s">
        <v>764</v>
      </c>
    </row>
    <row r="1081" spans="1:12" ht="13.2" x14ac:dyDescent="0.15">
      <c r="A1081" s="673"/>
    </row>
    <row r="1082" spans="1:12" ht="13.2" x14ac:dyDescent="0.15">
      <c r="A1082" s="673"/>
    </row>
    <row r="1083" spans="1:12" ht="13.2" x14ac:dyDescent="0.15">
      <c r="A1083" s="673"/>
    </row>
    <row r="1084" spans="1:12" ht="13.2" x14ac:dyDescent="0.15">
      <c r="A1084" s="673"/>
    </row>
    <row r="1085" spans="1:12" ht="13.2" x14ac:dyDescent="0.15">
      <c r="A1085" s="673"/>
    </row>
    <row r="1086" spans="1:12" ht="13.2" x14ac:dyDescent="0.15">
      <c r="A1086" s="673"/>
    </row>
    <row r="1087" spans="1:12" ht="13.2" x14ac:dyDescent="0.15">
      <c r="A1087" s="673"/>
    </row>
    <row r="1088" spans="1:12" ht="13.2" x14ac:dyDescent="0.15">
      <c r="A1088" s="673"/>
    </row>
    <row r="1089" spans="1:12" s="359" customFormat="1" ht="13.2" x14ac:dyDescent="0.15">
      <c r="A1089" s="673"/>
      <c r="B1089" s="355"/>
      <c r="C1089" s="355"/>
      <c r="D1089" s="355"/>
      <c r="E1089" s="355"/>
      <c r="F1089" s="355"/>
      <c r="G1089" s="355"/>
      <c r="H1089" s="355"/>
      <c r="I1089" s="355"/>
      <c r="J1089" s="355"/>
      <c r="K1089" s="355"/>
      <c r="L1089" s="601"/>
    </row>
    <row r="1090" spans="1:12" s="359" customFormat="1" ht="13.2" x14ac:dyDescent="0.15">
      <c r="A1090" s="673"/>
      <c r="B1090" s="355"/>
      <c r="C1090" s="355"/>
      <c r="D1090" s="355"/>
      <c r="E1090" s="355"/>
      <c r="F1090" s="355"/>
      <c r="G1090" s="355"/>
      <c r="H1090" s="355"/>
      <c r="I1090" s="355"/>
      <c r="J1090" s="355"/>
      <c r="K1090" s="355"/>
      <c r="L1090" s="601"/>
    </row>
    <row r="1091" spans="1:12" s="359" customFormat="1" ht="13.2" x14ac:dyDescent="0.15">
      <c r="A1091" s="673"/>
      <c r="B1091" s="355"/>
      <c r="C1091" s="355"/>
      <c r="D1091" s="355"/>
      <c r="E1091" s="355"/>
      <c r="F1091" s="355"/>
      <c r="G1091" s="355"/>
      <c r="H1091" s="355"/>
      <c r="I1091" s="355"/>
      <c r="J1091" s="355"/>
      <c r="K1091" s="355"/>
      <c r="L1091" s="601"/>
    </row>
    <row r="1092" spans="1:12" s="359" customFormat="1" ht="13.2" x14ac:dyDescent="0.15">
      <c r="A1092" s="673"/>
      <c r="B1092" s="355"/>
      <c r="C1092" s="355"/>
      <c r="D1092" s="355"/>
      <c r="E1092" s="355"/>
      <c r="F1092" s="355"/>
      <c r="G1092" s="355"/>
      <c r="H1092" s="355"/>
      <c r="I1092" s="355"/>
      <c r="J1092" s="355"/>
      <c r="K1092" s="355"/>
      <c r="L1092" s="601"/>
    </row>
    <row r="1093" spans="1:12" s="359" customFormat="1" ht="13.2" x14ac:dyDescent="0.15">
      <c r="A1093" s="673"/>
      <c r="B1093" s="355"/>
      <c r="C1093" s="355"/>
      <c r="D1093" s="355"/>
      <c r="E1093" s="355"/>
      <c r="F1093" s="355"/>
      <c r="G1093" s="355"/>
      <c r="H1093" s="355"/>
      <c r="I1093" s="355"/>
      <c r="J1093" s="355"/>
      <c r="K1093" s="355"/>
      <c r="L1093" s="601"/>
    </row>
    <row r="1094" spans="1:12" s="359" customFormat="1" ht="13.2" x14ac:dyDescent="0.15">
      <c r="A1094" s="673"/>
      <c r="B1094" s="355"/>
      <c r="C1094" s="355"/>
      <c r="D1094" s="355"/>
      <c r="E1094" s="355"/>
      <c r="F1094" s="355"/>
      <c r="G1094" s="355"/>
      <c r="H1094" s="355"/>
      <c r="I1094" s="355"/>
      <c r="J1094" s="355"/>
      <c r="K1094" s="355"/>
      <c r="L1094" s="601"/>
    </row>
    <row r="1095" spans="1:12" s="359" customFormat="1" ht="13.2" x14ac:dyDescent="0.15">
      <c r="A1095" s="673"/>
      <c r="B1095" s="355"/>
      <c r="C1095" s="355"/>
      <c r="D1095" s="355"/>
      <c r="E1095" s="355"/>
      <c r="F1095" s="355"/>
      <c r="G1095" s="355"/>
      <c r="H1095" s="355"/>
      <c r="I1095" s="355"/>
      <c r="J1095" s="355"/>
      <c r="K1095" s="355"/>
      <c r="L1095" s="601"/>
    </row>
    <row r="1096" spans="1:12" s="359" customFormat="1" ht="13.2" x14ac:dyDescent="0.15">
      <c r="A1096" s="673"/>
      <c r="B1096" s="355"/>
      <c r="C1096" s="355"/>
      <c r="D1096" s="355"/>
      <c r="E1096" s="355"/>
      <c r="F1096" s="355"/>
      <c r="G1096" s="355"/>
      <c r="H1096" s="355"/>
      <c r="I1096" s="355"/>
      <c r="J1096" s="355"/>
      <c r="K1096" s="355"/>
      <c r="L1096" s="601"/>
    </row>
    <row r="1097" spans="1:12" s="359" customFormat="1" ht="13.2" x14ac:dyDescent="0.15">
      <c r="A1097" s="673"/>
      <c r="B1097" s="355"/>
      <c r="C1097" s="355"/>
      <c r="D1097" s="355"/>
      <c r="E1097" s="355"/>
      <c r="F1097" s="355"/>
      <c r="G1097" s="355"/>
      <c r="H1097" s="355"/>
      <c r="I1097" s="355"/>
      <c r="J1097" s="355"/>
      <c r="K1097" s="355"/>
      <c r="L1097" s="601"/>
    </row>
    <row r="1098" spans="1:12" s="359" customFormat="1" ht="13.2" x14ac:dyDescent="0.15">
      <c r="A1098" s="673"/>
      <c r="B1098" s="355"/>
      <c r="C1098" s="355"/>
      <c r="D1098" s="355"/>
      <c r="E1098" s="355"/>
      <c r="F1098" s="355"/>
      <c r="G1098" s="355"/>
      <c r="H1098" s="355"/>
      <c r="I1098" s="355"/>
      <c r="J1098" s="355"/>
      <c r="K1098" s="355"/>
      <c r="L1098" s="601"/>
    </row>
    <row r="1099" spans="1:12" s="359" customFormat="1" ht="13.2" x14ac:dyDescent="0.15">
      <c r="A1099" s="673"/>
      <c r="B1099" s="355"/>
      <c r="C1099" s="355"/>
      <c r="D1099" s="355"/>
      <c r="E1099" s="355"/>
      <c r="F1099" s="355"/>
      <c r="G1099" s="355"/>
      <c r="H1099" s="355"/>
      <c r="I1099" s="355"/>
      <c r="J1099" s="355"/>
      <c r="K1099" s="355"/>
      <c r="L1099" s="601"/>
    </row>
    <row r="1100" spans="1:12" ht="15" customHeight="1" x14ac:dyDescent="0.15">
      <c r="A1100" s="671" t="s">
        <v>767</v>
      </c>
      <c r="B1100" s="366"/>
    </row>
    <row r="1101" spans="1:12" s="14" customFormat="1" ht="15" customHeight="1" x14ac:dyDescent="0.15">
      <c r="A1101" s="671"/>
      <c r="B1101" s="376"/>
      <c r="C1101" s="1"/>
      <c r="D1101" s="1"/>
      <c r="E1101" s="1"/>
      <c r="F1101" s="1"/>
      <c r="G1101" s="1"/>
      <c r="H1101" s="1"/>
      <c r="I1101" s="1"/>
      <c r="J1101" s="1"/>
      <c r="K1101" s="1"/>
      <c r="L1101" s="1"/>
    </row>
    <row r="1102" spans="1:12" s="14" customFormat="1" ht="15" customHeight="1" x14ac:dyDescent="0.15">
      <c r="A1102" s="671"/>
      <c r="B1102" s="376"/>
      <c r="C1102" s="1"/>
      <c r="D1102" s="1"/>
      <c r="E1102" s="1"/>
      <c r="F1102" s="1"/>
      <c r="G1102" s="1"/>
      <c r="H1102" s="1"/>
      <c r="I1102" s="1"/>
      <c r="J1102" s="1"/>
      <c r="K1102" s="1"/>
      <c r="L1102" s="1"/>
    </row>
    <row r="1103" spans="1:12" s="14" customFormat="1" ht="15" customHeight="1" x14ac:dyDescent="0.15">
      <c r="A1103" s="671"/>
      <c r="B1103" s="376"/>
      <c r="C1103" s="1"/>
      <c r="D1103" s="1"/>
      <c r="E1103" s="1"/>
      <c r="F1103" s="1"/>
      <c r="G1103" s="1"/>
      <c r="H1103" s="1"/>
      <c r="I1103" s="1"/>
      <c r="J1103" s="1"/>
      <c r="K1103" s="1"/>
      <c r="L1103" s="1"/>
    </row>
    <row r="1104" spans="1:12" s="14" customFormat="1" ht="15" customHeight="1" x14ac:dyDescent="0.15">
      <c r="A1104" s="671"/>
      <c r="B1104" s="376"/>
      <c r="C1104" s="1"/>
      <c r="D1104" s="1"/>
      <c r="E1104" s="1"/>
      <c r="F1104" s="1"/>
      <c r="G1104" s="1"/>
      <c r="H1104" s="1"/>
      <c r="I1104" s="1"/>
      <c r="J1104" s="1"/>
      <c r="K1104" s="1"/>
      <c r="L1104" s="1"/>
    </row>
    <row r="1105" spans="1:12" s="14" customFormat="1" ht="15" customHeight="1" x14ac:dyDescent="0.15">
      <c r="A1105" s="671"/>
      <c r="B1105" s="376"/>
      <c r="C1105" s="1"/>
      <c r="D1105" s="1"/>
      <c r="E1105" s="1"/>
      <c r="F1105" s="1"/>
      <c r="G1105" s="1"/>
      <c r="H1105" s="1"/>
      <c r="I1105" s="1"/>
      <c r="J1105" s="1"/>
      <c r="K1105" s="1"/>
      <c r="L1105" s="1"/>
    </row>
    <row r="1106" spans="1:12" s="14" customFormat="1" ht="15" customHeight="1" x14ac:dyDescent="0.15">
      <c r="A1106" s="671"/>
      <c r="B1106" s="376"/>
      <c r="C1106" s="1"/>
      <c r="D1106" s="1"/>
      <c r="E1106" s="1"/>
      <c r="F1106" s="1"/>
      <c r="G1106" s="1"/>
      <c r="H1106" s="1"/>
      <c r="I1106" s="1"/>
      <c r="J1106" s="1"/>
      <c r="K1106" s="1"/>
      <c r="L1106" s="1"/>
    </row>
    <row r="1107" spans="1:12" s="14" customFormat="1" ht="15" customHeight="1" x14ac:dyDescent="0.15">
      <c r="A1107" s="671"/>
      <c r="B1107" s="376"/>
      <c r="C1107" s="1"/>
      <c r="D1107" s="1"/>
      <c r="E1107" s="1"/>
      <c r="F1107" s="1"/>
      <c r="G1107" s="1"/>
      <c r="H1107" s="1"/>
      <c r="I1107" s="1"/>
      <c r="J1107" s="1"/>
      <c r="K1107" s="1"/>
      <c r="L1107" s="1"/>
    </row>
    <row r="1108" spans="1:12" s="14" customFormat="1" ht="15" customHeight="1" x14ac:dyDescent="0.15">
      <c r="A1108" s="671"/>
      <c r="B1108" s="376"/>
      <c r="C1108" s="1"/>
      <c r="D1108" s="1"/>
      <c r="E1108" s="1"/>
      <c r="F1108" s="1"/>
      <c r="G1108" s="1"/>
      <c r="H1108" s="1"/>
      <c r="I1108" s="1"/>
      <c r="J1108" s="1"/>
      <c r="K1108" s="1"/>
      <c r="L1108" s="1"/>
    </row>
    <row r="1109" spans="1:12" s="14" customFormat="1" ht="15" customHeight="1" x14ac:dyDescent="0.15">
      <c r="A1109" s="671"/>
      <c r="B1109" s="376"/>
      <c r="C1109" s="1"/>
      <c r="D1109" s="1"/>
      <c r="E1109" s="1"/>
      <c r="F1109" s="1"/>
      <c r="G1109" s="1"/>
      <c r="H1109" s="1"/>
      <c r="I1109" s="1"/>
      <c r="J1109" s="1"/>
      <c r="K1109" s="1"/>
      <c r="L1109" s="1"/>
    </row>
    <row r="1110" spans="1:12" s="14" customFormat="1" ht="15" customHeight="1" x14ac:dyDescent="0.15">
      <c r="A1110" s="671"/>
      <c r="B1110" s="376"/>
      <c r="C1110" s="1"/>
      <c r="D1110" s="1"/>
      <c r="E1110" s="1"/>
      <c r="F1110" s="1"/>
      <c r="G1110" s="1"/>
      <c r="H1110" s="1"/>
      <c r="I1110" s="1"/>
      <c r="J1110" s="1"/>
      <c r="K1110" s="1"/>
      <c r="L1110" s="1"/>
    </row>
    <row r="1111" spans="1:12" s="14" customFormat="1" ht="15" customHeight="1" x14ac:dyDescent="0.15">
      <c r="A1111" s="671"/>
      <c r="B1111" s="376"/>
      <c r="C1111" s="1"/>
      <c r="D1111" s="1"/>
      <c r="E1111" s="1"/>
      <c r="F1111" s="1"/>
      <c r="G1111" s="1"/>
      <c r="H1111" s="1"/>
      <c r="I1111" s="1"/>
      <c r="J1111" s="1"/>
      <c r="K1111" s="1"/>
      <c r="L1111" s="1"/>
    </row>
    <row r="1112" spans="1:12" s="14" customFormat="1" ht="15" customHeight="1" x14ac:dyDescent="0.15">
      <c r="A1112" s="671"/>
      <c r="B1112" s="376"/>
      <c r="C1112" s="1"/>
      <c r="D1112" s="1"/>
      <c r="E1112" s="1"/>
      <c r="F1112" s="1"/>
      <c r="G1112" s="1"/>
      <c r="H1112" s="1"/>
      <c r="I1112" s="1"/>
      <c r="J1112" s="1"/>
      <c r="K1112" s="1"/>
      <c r="L1112" s="1"/>
    </row>
    <row r="1113" spans="1:12" s="14" customFormat="1" ht="15" customHeight="1" x14ac:dyDescent="0.15">
      <c r="A1113" s="671"/>
      <c r="B1113" s="376"/>
      <c r="C1113" s="1"/>
      <c r="D1113" s="1"/>
      <c r="E1113" s="1"/>
      <c r="F1113" s="1"/>
      <c r="G1113" s="1"/>
      <c r="H1113" s="1"/>
      <c r="I1113" s="1"/>
      <c r="J1113" s="1"/>
      <c r="K1113" s="1"/>
      <c r="L1113" s="1"/>
    </row>
    <row r="1114" spans="1:12" s="14" customFormat="1" ht="15" customHeight="1" x14ac:dyDescent="0.15">
      <c r="A1114" s="671"/>
      <c r="B1114" s="376"/>
      <c r="C1114" s="1"/>
      <c r="D1114" s="1"/>
      <c r="E1114" s="1"/>
      <c r="F1114" s="1"/>
      <c r="G1114" s="1"/>
      <c r="H1114" s="1"/>
      <c r="I1114" s="1"/>
      <c r="J1114" s="1"/>
      <c r="K1114" s="1"/>
      <c r="L1114" s="1"/>
    </row>
    <row r="1115" spans="1:12" ht="15" customHeight="1" x14ac:dyDescent="0.15">
      <c r="A1115" s="671" t="s">
        <v>768</v>
      </c>
      <c r="B1115" s="366"/>
    </row>
    <row r="1116" spans="1:12" s="14" customFormat="1" ht="15" customHeight="1" x14ac:dyDescent="0.15">
      <c r="A1116" s="671"/>
      <c r="B1116" s="376"/>
      <c r="C1116" s="1"/>
      <c r="D1116" s="1"/>
      <c r="E1116" s="1"/>
      <c r="F1116" s="1"/>
      <c r="G1116" s="1"/>
      <c r="H1116" s="1"/>
      <c r="I1116" s="1"/>
      <c r="J1116" s="1"/>
      <c r="K1116" s="1"/>
      <c r="L1116" s="1"/>
    </row>
    <row r="1117" spans="1:12" s="14" customFormat="1" ht="15" customHeight="1" x14ac:dyDescent="0.15">
      <c r="A1117" s="671"/>
      <c r="B1117" s="376"/>
      <c r="C1117" s="1"/>
      <c r="D1117" s="1"/>
      <c r="E1117" s="1"/>
      <c r="F1117" s="1"/>
      <c r="G1117" s="1"/>
      <c r="H1117" s="1"/>
      <c r="I1117" s="1"/>
      <c r="J1117" s="1"/>
      <c r="K1117" s="1"/>
      <c r="L1117" s="1"/>
    </row>
    <row r="1118" spans="1:12" s="14" customFormat="1" ht="15" customHeight="1" x14ac:dyDescent="0.15">
      <c r="A1118" s="671"/>
      <c r="B1118" s="376"/>
      <c r="C1118" s="1"/>
      <c r="D1118" s="1"/>
      <c r="E1118" s="1"/>
      <c r="F1118" s="1"/>
      <c r="G1118" s="1"/>
      <c r="H1118" s="1"/>
      <c r="I1118" s="1"/>
      <c r="J1118" s="1"/>
      <c r="K1118" s="1"/>
      <c r="L1118" s="1"/>
    </row>
    <row r="1119" spans="1:12" s="14" customFormat="1" ht="15" customHeight="1" x14ac:dyDescent="0.15">
      <c r="A1119" s="671"/>
      <c r="B1119" s="376"/>
      <c r="C1119" s="1"/>
      <c r="D1119" s="1"/>
      <c r="E1119" s="1"/>
      <c r="F1119" s="1"/>
      <c r="G1119" s="1"/>
      <c r="H1119" s="1"/>
      <c r="I1119" s="1"/>
      <c r="J1119" s="1"/>
      <c r="K1119" s="1"/>
      <c r="L1119" s="1"/>
    </row>
    <row r="1120" spans="1:12" s="14" customFormat="1" ht="15" customHeight="1" x14ac:dyDescent="0.15">
      <c r="A1120" s="671"/>
      <c r="B1120" s="376"/>
      <c r="C1120" s="1"/>
      <c r="D1120" s="1"/>
      <c r="E1120" s="1"/>
      <c r="F1120" s="1"/>
      <c r="G1120" s="1"/>
      <c r="H1120" s="1"/>
      <c r="I1120" s="1"/>
      <c r="J1120" s="1"/>
      <c r="K1120" s="1"/>
      <c r="L1120" s="1"/>
    </row>
    <row r="1121" spans="1:12" s="14" customFormat="1" ht="15" customHeight="1" x14ac:dyDescent="0.15">
      <c r="A1121" s="671"/>
      <c r="B1121" s="376"/>
      <c r="C1121" s="1"/>
      <c r="D1121" s="1"/>
      <c r="E1121" s="1"/>
      <c r="F1121" s="1"/>
      <c r="G1121" s="1"/>
      <c r="H1121" s="1"/>
      <c r="I1121" s="1"/>
      <c r="J1121" s="1"/>
      <c r="K1121" s="1"/>
      <c r="L1121" s="1"/>
    </row>
    <row r="1122" spans="1:12" s="14" customFormat="1" ht="15" customHeight="1" x14ac:dyDescent="0.15">
      <c r="A1122" s="671"/>
      <c r="B1122" s="376"/>
      <c r="C1122" s="1"/>
      <c r="D1122" s="1"/>
      <c r="E1122" s="1"/>
      <c r="F1122" s="1"/>
      <c r="G1122" s="1"/>
      <c r="H1122" s="1"/>
      <c r="I1122" s="1"/>
      <c r="J1122" s="1"/>
      <c r="K1122" s="1"/>
      <c r="L1122" s="1"/>
    </row>
    <row r="1123" spans="1:12" s="14" customFormat="1" ht="15" customHeight="1" x14ac:dyDescent="0.15">
      <c r="A1123" s="671"/>
      <c r="B1123" s="376"/>
      <c r="C1123" s="1"/>
      <c r="D1123" s="1"/>
      <c r="E1123" s="1"/>
      <c r="F1123" s="1"/>
      <c r="G1123" s="1"/>
      <c r="H1123" s="1"/>
      <c r="I1123" s="1"/>
      <c r="J1123" s="1"/>
      <c r="K1123" s="1"/>
      <c r="L1123" s="1"/>
    </row>
    <row r="1124" spans="1:12" s="14" customFormat="1" ht="15" customHeight="1" x14ac:dyDescent="0.15">
      <c r="A1124" s="671"/>
      <c r="B1124" s="376"/>
      <c r="C1124" s="1"/>
      <c r="D1124" s="1"/>
      <c r="E1124" s="1"/>
      <c r="F1124" s="1"/>
      <c r="G1124" s="1"/>
      <c r="H1124" s="1"/>
      <c r="I1124" s="1"/>
      <c r="J1124" s="1"/>
      <c r="K1124" s="1"/>
      <c r="L1124" s="1"/>
    </row>
    <row r="1125" spans="1:12" s="14" customFormat="1" ht="15" customHeight="1" x14ac:dyDescent="0.15">
      <c r="A1125" s="671"/>
      <c r="B1125" s="376"/>
      <c r="C1125" s="1"/>
      <c r="D1125" s="1"/>
      <c r="E1125" s="1"/>
      <c r="F1125" s="1"/>
      <c r="G1125" s="1"/>
      <c r="H1125" s="1"/>
      <c r="I1125" s="1"/>
      <c r="J1125" s="1"/>
      <c r="K1125" s="1"/>
      <c r="L1125" s="1"/>
    </row>
    <row r="1126" spans="1:12" s="14" customFormat="1" ht="15" customHeight="1" x14ac:dyDescent="0.15">
      <c r="A1126" s="671"/>
      <c r="B1126" s="376"/>
      <c r="C1126" s="1"/>
      <c r="D1126" s="1"/>
      <c r="E1126" s="1"/>
      <c r="F1126" s="1"/>
      <c r="G1126" s="1"/>
      <c r="H1126" s="1"/>
      <c r="I1126" s="1"/>
      <c r="J1126" s="1"/>
      <c r="K1126" s="1"/>
      <c r="L1126" s="1"/>
    </row>
    <row r="1127" spans="1:12" s="14" customFormat="1" ht="15" customHeight="1" x14ac:dyDescent="0.15">
      <c r="A1127" s="671"/>
      <c r="B1127" s="376"/>
      <c r="C1127" s="1"/>
      <c r="D1127" s="1"/>
      <c r="E1127" s="1"/>
      <c r="F1127" s="1"/>
      <c r="G1127" s="1"/>
      <c r="H1127" s="1"/>
      <c r="I1127" s="1"/>
      <c r="J1127" s="1"/>
      <c r="K1127" s="1"/>
      <c r="L1127" s="1"/>
    </row>
    <row r="1128" spans="1:12" s="14" customFormat="1" ht="15" customHeight="1" x14ac:dyDescent="0.15">
      <c r="A1128" s="671"/>
      <c r="B1128" s="376"/>
      <c r="C1128" s="1"/>
      <c r="D1128" s="1"/>
      <c r="E1128" s="1"/>
      <c r="F1128" s="1"/>
      <c r="G1128" s="1"/>
      <c r="H1128" s="1"/>
      <c r="I1128" s="1"/>
      <c r="J1128" s="1"/>
      <c r="K1128" s="1"/>
      <c r="L1128" s="1"/>
    </row>
    <row r="1129" spans="1:12" s="14" customFormat="1" ht="15" customHeight="1" x14ac:dyDescent="0.15">
      <c r="A1129" s="671"/>
      <c r="B1129" s="376"/>
      <c r="C1129" s="1"/>
      <c r="D1129" s="1"/>
      <c r="E1129" s="1"/>
      <c r="F1129" s="1"/>
      <c r="G1129" s="1"/>
      <c r="H1129" s="1"/>
      <c r="I1129" s="1"/>
      <c r="J1129" s="1"/>
      <c r="K1129" s="1"/>
      <c r="L1129" s="1"/>
    </row>
    <row r="1130" spans="1:12" ht="15" customHeight="1" x14ac:dyDescent="0.15">
      <c r="A1130" s="671" t="s">
        <v>769</v>
      </c>
      <c r="B1130" s="366"/>
    </row>
    <row r="1131" spans="1:12" s="14" customFormat="1" ht="15" customHeight="1" x14ac:dyDescent="0.15">
      <c r="A1131" s="671"/>
      <c r="B1131" s="376"/>
      <c r="C1131" s="1"/>
      <c r="D1131" s="1"/>
      <c r="E1131" s="1"/>
      <c r="F1131" s="1"/>
      <c r="G1131" s="1"/>
      <c r="H1131" s="1"/>
      <c r="I1131" s="1"/>
      <c r="J1131" s="1"/>
      <c r="K1131" s="1"/>
      <c r="L1131" s="1"/>
    </row>
    <row r="1132" spans="1:12" s="14" customFormat="1" ht="15" customHeight="1" x14ac:dyDescent="0.15">
      <c r="A1132" s="671"/>
      <c r="B1132" s="376"/>
      <c r="C1132" s="1"/>
      <c r="D1132" s="1"/>
      <c r="E1132" s="1"/>
      <c r="F1132" s="1"/>
      <c r="G1132" s="1"/>
      <c r="H1132" s="1"/>
      <c r="I1132" s="1"/>
      <c r="J1132" s="1"/>
      <c r="K1132" s="1"/>
      <c r="L1132" s="1"/>
    </row>
    <row r="1133" spans="1:12" s="14" customFormat="1" ht="15" customHeight="1" x14ac:dyDescent="0.15">
      <c r="A1133" s="673"/>
      <c r="B1133" s="1"/>
      <c r="C1133" s="1"/>
      <c r="D1133" s="1"/>
      <c r="E1133" s="1"/>
      <c r="F1133" s="1"/>
      <c r="G1133" s="1"/>
      <c r="H1133" s="1"/>
      <c r="I1133" s="1"/>
      <c r="J1133" s="1"/>
      <c r="K1133" s="1"/>
      <c r="L1133" s="1"/>
    </row>
    <row r="1134" spans="1:12" s="14" customFormat="1" ht="15" customHeight="1" x14ac:dyDescent="0.15">
      <c r="A1134" s="673"/>
      <c r="B1134" s="1"/>
      <c r="C1134" s="1"/>
      <c r="D1134" s="1"/>
      <c r="E1134" s="1"/>
      <c r="F1134" s="1"/>
      <c r="G1134" s="1"/>
      <c r="H1134" s="1"/>
      <c r="I1134" s="1"/>
      <c r="J1134" s="1"/>
      <c r="K1134" s="1"/>
      <c r="L1134" s="1"/>
    </row>
    <row r="1135" spans="1:12" s="14" customFormat="1" ht="15" customHeight="1" x14ac:dyDescent="0.15">
      <c r="A1135" s="673"/>
      <c r="B1135" s="1"/>
      <c r="C1135" s="1"/>
      <c r="D1135" s="1"/>
      <c r="E1135" s="1"/>
      <c r="F1135" s="1"/>
      <c r="G1135" s="1"/>
      <c r="H1135" s="1"/>
      <c r="I1135" s="1"/>
      <c r="J1135" s="1"/>
      <c r="K1135" s="1"/>
      <c r="L1135" s="1"/>
    </row>
    <row r="1136" spans="1:12" s="14" customFormat="1" ht="15" customHeight="1" x14ac:dyDescent="0.15">
      <c r="A1136" s="673"/>
      <c r="B1136" s="1"/>
      <c r="C1136" s="1"/>
      <c r="D1136" s="1"/>
      <c r="E1136" s="1"/>
      <c r="F1136" s="1"/>
      <c r="G1136" s="1"/>
      <c r="H1136" s="1"/>
      <c r="I1136" s="1"/>
      <c r="J1136" s="1"/>
      <c r="K1136" s="1"/>
      <c r="L1136" s="1"/>
    </row>
    <row r="1137" spans="1:12" s="14" customFormat="1" ht="15" customHeight="1" x14ac:dyDescent="0.15">
      <c r="A1137" s="673"/>
      <c r="B1137" s="1"/>
      <c r="C1137" s="1"/>
      <c r="D1137" s="1"/>
      <c r="E1137" s="1"/>
      <c r="F1137" s="1"/>
      <c r="G1137" s="1"/>
      <c r="H1137" s="1"/>
      <c r="I1137" s="1"/>
      <c r="J1137" s="1"/>
      <c r="K1137" s="1"/>
      <c r="L1137" s="1"/>
    </row>
    <row r="1138" spans="1:12" s="14" customFormat="1" ht="15" customHeight="1" x14ac:dyDescent="0.15">
      <c r="A1138" s="673"/>
      <c r="B1138" s="1"/>
      <c r="C1138" s="1"/>
      <c r="D1138" s="1"/>
      <c r="E1138" s="1"/>
      <c r="F1138" s="1"/>
      <c r="G1138" s="1"/>
      <c r="H1138" s="1"/>
      <c r="I1138" s="1"/>
      <c r="J1138" s="1"/>
      <c r="K1138" s="1"/>
      <c r="L1138" s="1"/>
    </row>
    <row r="1139" spans="1:12" s="14" customFormat="1" ht="15" customHeight="1" x14ac:dyDescent="0.15">
      <c r="A1139" s="673"/>
      <c r="B1139" s="1"/>
      <c r="C1139" s="1"/>
      <c r="D1139" s="1"/>
      <c r="E1139" s="1"/>
      <c r="F1139" s="1"/>
      <c r="G1139" s="1"/>
      <c r="H1139" s="1"/>
      <c r="I1139" s="1"/>
      <c r="J1139" s="1"/>
      <c r="K1139" s="1"/>
      <c r="L1139" s="1"/>
    </row>
    <row r="1140" spans="1:12" s="14" customFormat="1" ht="15" customHeight="1" x14ac:dyDescent="0.15">
      <c r="A1140" s="673"/>
      <c r="B1140" s="1"/>
      <c r="C1140" s="1"/>
      <c r="D1140" s="1"/>
      <c r="E1140" s="1"/>
      <c r="F1140" s="1"/>
      <c r="G1140" s="1"/>
      <c r="H1140" s="1"/>
      <c r="I1140" s="1"/>
      <c r="J1140" s="1"/>
      <c r="K1140" s="1"/>
      <c r="L1140" s="1"/>
    </row>
    <row r="1141" spans="1:12" s="14" customFormat="1" ht="15" customHeight="1" x14ac:dyDescent="0.15">
      <c r="A1141" s="673"/>
      <c r="B1141" s="1"/>
      <c r="C1141" s="1"/>
      <c r="D1141" s="1"/>
      <c r="E1141" s="1"/>
      <c r="F1141" s="1"/>
      <c r="G1141" s="1"/>
      <c r="H1141" s="1"/>
      <c r="I1141" s="1"/>
      <c r="J1141" s="1"/>
      <c r="K1141" s="1"/>
      <c r="L1141" s="1"/>
    </row>
    <row r="1142" spans="1:12" s="14" customFormat="1" ht="15" customHeight="1" x14ac:dyDescent="0.15">
      <c r="A1142" s="673"/>
      <c r="B1142" s="1"/>
      <c r="C1142" s="1"/>
      <c r="D1142" s="1"/>
      <c r="E1142" s="1"/>
      <c r="F1142" s="1"/>
      <c r="G1142" s="1"/>
      <c r="H1142" s="1"/>
      <c r="I1142" s="1"/>
      <c r="J1142" s="1"/>
      <c r="K1142" s="1"/>
      <c r="L1142" s="1"/>
    </row>
    <row r="1143" spans="1:12" s="14" customFormat="1" ht="15" customHeight="1" x14ac:dyDescent="0.15">
      <c r="A1143" s="673"/>
      <c r="B1143" s="1"/>
      <c r="C1143" s="1"/>
      <c r="D1143" s="1"/>
      <c r="E1143" s="1"/>
      <c r="F1143" s="1"/>
      <c r="G1143" s="1"/>
      <c r="H1143" s="1"/>
      <c r="I1143" s="1"/>
      <c r="J1143" s="1"/>
      <c r="K1143" s="1"/>
      <c r="L1143" s="1"/>
    </row>
    <row r="1144" spans="1:12" ht="15" customHeight="1" x14ac:dyDescent="0.15">
      <c r="A1144" s="671" t="s">
        <v>770</v>
      </c>
      <c r="B1144" s="366"/>
    </row>
    <row r="1145" spans="1:12" s="14" customFormat="1" ht="15" customHeight="1" x14ac:dyDescent="0.15">
      <c r="A1145" s="671"/>
      <c r="B1145" s="376"/>
      <c r="C1145" s="1"/>
      <c r="D1145" s="1"/>
      <c r="E1145" s="1"/>
      <c r="F1145" s="1"/>
      <c r="G1145" s="1"/>
      <c r="H1145" s="1"/>
      <c r="I1145" s="1"/>
      <c r="J1145" s="1"/>
      <c r="K1145" s="1"/>
      <c r="L1145" s="1"/>
    </row>
    <row r="1146" spans="1:12" s="14" customFormat="1" ht="15" customHeight="1" x14ac:dyDescent="0.15">
      <c r="A1146" s="671"/>
      <c r="B1146" s="376"/>
      <c r="C1146" s="1"/>
      <c r="D1146" s="1"/>
      <c r="E1146" s="1"/>
      <c r="F1146" s="1"/>
      <c r="G1146" s="1"/>
      <c r="H1146" s="1"/>
      <c r="I1146" s="1"/>
      <c r="J1146" s="1"/>
      <c r="K1146" s="1"/>
      <c r="L1146" s="1"/>
    </row>
    <row r="1147" spans="1:12" s="14" customFormat="1" ht="15" customHeight="1" x14ac:dyDescent="0.15">
      <c r="A1147" s="671"/>
      <c r="B1147" s="376"/>
      <c r="C1147" s="1"/>
      <c r="D1147" s="1"/>
      <c r="E1147" s="1"/>
      <c r="F1147" s="1"/>
      <c r="G1147" s="1"/>
      <c r="H1147" s="1"/>
      <c r="I1147" s="1"/>
      <c r="J1147" s="1"/>
      <c r="K1147" s="1"/>
      <c r="L1147" s="1"/>
    </row>
    <row r="1148" spans="1:12" s="14" customFormat="1" ht="15" customHeight="1" x14ac:dyDescent="0.15">
      <c r="A1148" s="671"/>
      <c r="B1148" s="376"/>
      <c r="C1148" s="1"/>
      <c r="D1148" s="1"/>
      <c r="E1148" s="1"/>
      <c r="F1148" s="1"/>
      <c r="G1148" s="1"/>
      <c r="H1148" s="1"/>
      <c r="I1148" s="1"/>
      <c r="J1148" s="1"/>
      <c r="K1148" s="1"/>
      <c r="L1148" s="1"/>
    </row>
    <row r="1149" spans="1:12" s="14" customFormat="1" ht="15" customHeight="1" x14ac:dyDescent="0.15">
      <c r="A1149" s="671"/>
      <c r="B1149" s="376"/>
      <c r="C1149" s="1"/>
      <c r="D1149" s="1"/>
      <c r="E1149" s="1"/>
      <c r="F1149" s="1"/>
      <c r="G1149" s="1"/>
      <c r="H1149" s="1"/>
      <c r="I1149" s="1"/>
      <c r="J1149" s="1"/>
      <c r="K1149" s="1"/>
      <c r="L1149" s="1"/>
    </row>
    <row r="1150" spans="1:12" s="14" customFormat="1" ht="15" customHeight="1" x14ac:dyDescent="0.15">
      <c r="A1150" s="671"/>
      <c r="B1150" s="376"/>
      <c r="C1150" s="1"/>
      <c r="D1150" s="1"/>
      <c r="E1150" s="1"/>
      <c r="F1150" s="1"/>
      <c r="G1150" s="1"/>
      <c r="H1150" s="1"/>
      <c r="I1150" s="1"/>
      <c r="J1150" s="1"/>
      <c r="K1150" s="1"/>
      <c r="L1150" s="1"/>
    </row>
    <row r="1151" spans="1:12" s="14" customFormat="1" ht="15" customHeight="1" x14ac:dyDescent="0.15">
      <c r="A1151" s="671"/>
      <c r="B1151" s="376"/>
      <c r="C1151" s="1"/>
      <c r="D1151" s="1"/>
      <c r="E1151" s="1"/>
      <c r="F1151" s="1"/>
      <c r="G1151" s="1"/>
      <c r="H1151" s="1"/>
      <c r="I1151" s="1"/>
      <c r="J1151" s="1"/>
      <c r="K1151" s="1"/>
      <c r="L1151" s="1"/>
    </row>
    <row r="1152" spans="1:12" s="14" customFormat="1" ht="15" customHeight="1" x14ac:dyDescent="0.15">
      <c r="A1152" s="671"/>
      <c r="B1152" s="376"/>
      <c r="C1152" s="1"/>
      <c r="D1152" s="1"/>
      <c r="E1152" s="1"/>
      <c r="F1152" s="1"/>
      <c r="G1152" s="1"/>
      <c r="H1152" s="1"/>
      <c r="I1152" s="1"/>
      <c r="J1152" s="1"/>
      <c r="K1152" s="1"/>
      <c r="L1152" s="1"/>
    </row>
    <row r="1153" spans="1:21" s="14" customFormat="1" ht="15" customHeight="1" x14ac:dyDescent="0.15">
      <c r="A1153" s="671"/>
      <c r="B1153" s="376"/>
      <c r="C1153" s="1"/>
      <c r="D1153" s="1"/>
      <c r="E1153" s="1"/>
      <c r="F1153" s="1"/>
      <c r="G1153" s="1"/>
      <c r="H1153" s="1"/>
      <c r="I1153" s="1"/>
      <c r="J1153" s="1"/>
      <c r="K1153" s="1"/>
      <c r="L1153" s="1"/>
    </row>
    <row r="1154" spans="1:21" s="14" customFormat="1" ht="15" customHeight="1" x14ac:dyDescent="0.15">
      <c r="A1154" s="671"/>
      <c r="B1154" s="376"/>
      <c r="C1154" s="1"/>
      <c r="D1154" s="1"/>
      <c r="E1154" s="1"/>
      <c r="F1154" s="1"/>
      <c r="G1154" s="1"/>
      <c r="H1154" s="1"/>
      <c r="I1154" s="1"/>
      <c r="J1154" s="1"/>
      <c r="K1154" s="1"/>
      <c r="L1154" s="1"/>
    </row>
    <row r="1155" spans="1:21" s="14" customFormat="1" ht="15" customHeight="1" x14ac:dyDescent="0.15">
      <c r="A1155" s="671"/>
      <c r="B1155" s="376"/>
      <c r="C1155" s="1"/>
      <c r="D1155" s="1"/>
      <c r="E1155" s="1"/>
      <c r="F1155" s="1"/>
      <c r="G1155" s="1"/>
      <c r="H1155" s="1"/>
      <c r="I1155" s="1"/>
      <c r="J1155" s="1"/>
      <c r="K1155" s="1"/>
      <c r="L1155" s="1"/>
    </row>
    <row r="1156" spans="1:21" s="14" customFormat="1" ht="15" customHeight="1" x14ac:dyDescent="0.15">
      <c r="A1156" s="671"/>
      <c r="B1156" s="376"/>
      <c r="C1156" s="1"/>
      <c r="D1156" s="1"/>
      <c r="E1156" s="1"/>
      <c r="F1156" s="1"/>
      <c r="G1156" s="1"/>
      <c r="H1156" s="1"/>
      <c r="I1156" s="1"/>
      <c r="J1156" s="1"/>
      <c r="K1156" s="1"/>
      <c r="L1156" s="1"/>
    </row>
    <row r="1157" spans="1:21" s="14" customFormat="1" ht="15" customHeight="1" x14ac:dyDescent="0.15">
      <c r="A1157" s="671"/>
      <c r="B1157" s="376"/>
      <c r="C1157" s="1"/>
      <c r="D1157" s="1"/>
      <c r="E1157" s="1"/>
      <c r="F1157" s="1"/>
      <c r="G1157" s="1"/>
      <c r="H1157" s="1"/>
      <c r="I1157" s="1"/>
      <c r="J1157" s="1"/>
      <c r="K1157" s="1"/>
      <c r="L1157" s="1"/>
    </row>
    <row r="1158" spans="1:21" ht="15" customHeight="1" x14ac:dyDescent="0.15">
      <c r="A1158" s="671" t="s">
        <v>771</v>
      </c>
      <c r="B1158" s="366"/>
    </row>
    <row r="1159" spans="1:21" s="14" customFormat="1" ht="15" customHeight="1" x14ac:dyDescent="0.15">
      <c r="A1159" s="671"/>
      <c r="B1159" s="376"/>
      <c r="C1159" s="1"/>
      <c r="D1159" s="1"/>
      <c r="E1159" s="1"/>
      <c r="F1159" s="1"/>
      <c r="G1159" s="1"/>
      <c r="H1159" s="1"/>
      <c r="I1159" s="1"/>
      <c r="J1159" s="1"/>
      <c r="K1159" s="1"/>
      <c r="L1159" s="1"/>
    </row>
    <row r="1160" spans="1:21" s="14" customFormat="1" ht="15" customHeight="1" x14ac:dyDescent="0.15">
      <c r="A1160" s="671"/>
      <c r="B1160" s="376"/>
      <c r="C1160" s="1"/>
      <c r="D1160" s="1"/>
      <c r="E1160" s="1"/>
      <c r="F1160" s="1"/>
      <c r="G1160" s="1"/>
      <c r="H1160" s="1"/>
      <c r="I1160" s="1"/>
      <c r="J1160" s="1"/>
      <c r="K1160" s="1"/>
      <c r="L1160" s="1"/>
      <c r="M1160" s="1"/>
      <c r="N1160" s="1"/>
      <c r="O1160" s="1"/>
      <c r="P1160" s="1"/>
      <c r="Q1160" s="1"/>
      <c r="R1160" s="1"/>
      <c r="S1160" s="1"/>
      <c r="T1160" s="1"/>
      <c r="U1160" s="1"/>
    </row>
    <row r="1161" spans="1:21" s="14" customFormat="1" ht="15" customHeight="1" x14ac:dyDescent="0.15">
      <c r="A1161" s="671"/>
      <c r="B1161" s="376"/>
      <c r="C1161" s="1"/>
      <c r="D1161" s="1"/>
      <c r="E1161" s="1"/>
      <c r="F1161" s="1"/>
      <c r="G1161" s="1"/>
      <c r="H1161" s="1"/>
      <c r="I1161" s="1"/>
      <c r="J1161" s="1"/>
      <c r="K1161" s="1"/>
      <c r="L1161" s="1"/>
      <c r="M1161" s="1"/>
      <c r="N1161" s="1"/>
      <c r="O1161" s="1"/>
      <c r="P1161" s="1"/>
      <c r="Q1161" s="1"/>
      <c r="R1161" s="1"/>
      <c r="S1161" s="1"/>
      <c r="T1161" s="1"/>
      <c r="U1161" s="1"/>
    </row>
    <row r="1162" spans="1:21" s="14" customFormat="1" ht="15" customHeight="1" x14ac:dyDescent="0.15">
      <c r="A1162" s="671"/>
      <c r="B1162" s="376"/>
      <c r="C1162" s="1"/>
      <c r="D1162" s="1"/>
      <c r="E1162" s="1"/>
      <c r="F1162" s="1"/>
      <c r="G1162" s="1"/>
      <c r="H1162" s="1"/>
      <c r="I1162" s="1"/>
      <c r="J1162" s="1"/>
      <c r="K1162" s="1"/>
      <c r="L1162" s="1"/>
      <c r="M1162" s="1"/>
      <c r="N1162" s="1"/>
      <c r="O1162" s="1"/>
      <c r="P1162" s="1"/>
      <c r="Q1162" s="1"/>
      <c r="R1162" s="1"/>
      <c r="S1162" s="1"/>
      <c r="T1162" s="1"/>
      <c r="U1162" s="1"/>
    </row>
    <row r="1163" spans="1:21" s="14" customFormat="1" ht="15" customHeight="1" x14ac:dyDescent="0.15">
      <c r="A1163" s="671"/>
      <c r="B1163" s="376"/>
      <c r="C1163" s="1"/>
      <c r="D1163" s="1"/>
      <c r="E1163" s="1"/>
      <c r="F1163" s="1"/>
      <c r="G1163" s="1"/>
      <c r="H1163" s="1"/>
      <c r="I1163" s="1"/>
      <c r="J1163" s="1"/>
      <c r="K1163" s="1"/>
      <c r="L1163" s="1"/>
      <c r="M1163" s="1"/>
      <c r="N1163" s="1"/>
      <c r="O1163" s="1"/>
      <c r="P1163" s="1"/>
      <c r="Q1163" s="1"/>
      <c r="R1163" s="1"/>
      <c r="S1163" s="1"/>
      <c r="T1163" s="1"/>
      <c r="U1163" s="1"/>
    </row>
    <row r="1164" spans="1:21" s="14" customFormat="1" ht="15" customHeight="1" x14ac:dyDescent="0.15">
      <c r="A1164" s="671"/>
      <c r="B1164" s="376"/>
      <c r="C1164" s="1"/>
      <c r="D1164" s="1"/>
      <c r="E1164" s="1"/>
      <c r="F1164" s="1"/>
      <c r="G1164" s="1"/>
      <c r="H1164" s="1"/>
      <c r="I1164" s="1"/>
      <c r="J1164" s="1"/>
      <c r="K1164" s="1"/>
      <c r="L1164" s="1"/>
      <c r="M1164" s="1"/>
      <c r="N1164" s="1"/>
      <c r="O1164" s="1"/>
      <c r="P1164" s="1"/>
      <c r="Q1164" s="1"/>
      <c r="R1164" s="1"/>
      <c r="S1164" s="1"/>
      <c r="T1164" s="1"/>
      <c r="U1164" s="1"/>
    </row>
    <row r="1165" spans="1:21" s="14" customFormat="1" ht="15" customHeight="1" x14ac:dyDescent="0.15">
      <c r="A1165" s="671"/>
      <c r="B1165" s="376"/>
      <c r="C1165" s="1"/>
      <c r="D1165" s="1"/>
      <c r="E1165" s="1"/>
      <c r="F1165" s="1"/>
      <c r="G1165" s="1"/>
      <c r="H1165" s="1"/>
      <c r="I1165" s="1"/>
      <c r="J1165" s="1"/>
      <c r="K1165" s="1"/>
      <c r="L1165" s="1"/>
      <c r="M1165" s="1"/>
      <c r="N1165" s="1"/>
      <c r="O1165" s="1"/>
      <c r="P1165" s="1"/>
      <c r="Q1165" s="1"/>
      <c r="R1165" s="1"/>
      <c r="S1165" s="1"/>
      <c r="T1165" s="1"/>
      <c r="U1165" s="1"/>
    </row>
    <row r="1166" spans="1:21" s="14" customFormat="1" ht="15" customHeight="1" x14ac:dyDescent="0.15">
      <c r="A1166" s="671"/>
      <c r="B1166" s="376"/>
      <c r="C1166" s="1"/>
      <c r="D1166" s="1"/>
      <c r="E1166" s="1"/>
      <c r="F1166" s="1"/>
      <c r="G1166" s="1"/>
      <c r="H1166" s="1"/>
      <c r="I1166" s="1"/>
      <c r="J1166" s="1"/>
      <c r="K1166" s="1"/>
      <c r="L1166" s="1"/>
      <c r="M1166" s="1"/>
      <c r="N1166" s="1"/>
      <c r="O1166" s="1"/>
      <c r="P1166" s="1"/>
      <c r="Q1166" s="1"/>
      <c r="R1166" s="1"/>
      <c r="S1166" s="1"/>
      <c r="T1166" s="1"/>
      <c r="U1166" s="1"/>
    </row>
    <row r="1167" spans="1:21" s="14" customFormat="1" ht="15" customHeight="1" x14ac:dyDescent="0.15">
      <c r="A1167" s="671"/>
      <c r="B1167" s="376"/>
      <c r="C1167" s="1"/>
      <c r="D1167" s="1"/>
      <c r="E1167" s="1"/>
      <c r="F1167" s="1"/>
      <c r="G1167" s="1"/>
      <c r="H1167" s="1"/>
      <c r="I1167" s="1"/>
      <c r="J1167" s="1"/>
      <c r="K1167" s="1"/>
      <c r="L1167" s="1"/>
      <c r="M1167" s="1"/>
      <c r="N1167" s="1"/>
      <c r="O1167" s="1"/>
      <c r="P1167" s="1"/>
      <c r="Q1167" s="1"/>
      <c r="R1167" s="1"/>
      <c r="S1167" s="1"/>
      <c r="T1167" s="1"/>
      <c r="U1167" s="1"/>
    </row>
    <row r="1168" spans="1:21" s="14" customFormat="1" ht="15" customHeight="1" x14ac:dyDescent="0.15">
      <c r="A1168" s="671"/>
      <c r="B1168" s="376"/>
      <c r="C1168" s="1"/>
      <c r="D1168" s="1"/>
      <c r="E1168" s="1"/>
      <c r="F1168" s="1"/>
      <c r="G1168" s="1"/>
      <c r="H1168" s="1"/>
      <c r="I1168" s="1"/>
      <c r="J1168" s="1"/>
      <c r="K1168" s="1"/>
      <c r="L1168" s="1"/>
      <c r="M1168" s="1"/>
      <c r="N1168" s="1"/>
      <c r="O1168" s="1"/>
      <c r="P1168" s="1"/>
      <c r="Q1168" s="1"/>
      <c r="R1168" s="1"/>
      <c r="S1168" s="1"/>
      <c r="T1168" s="1"/>
      <c r="U1168" s="1"/>
    </row>
    <row r="1169" spans="1:21" s="14" customFormat="1" ht="15" customHeight="1" x14ac:dyDescent="0.15">
      <c r="A1169" s="671"/>
      <c r="B1169" s="376"/>
      <c r="C1169" s="1"/>
      <c r="D1169" s="1"/>
      <c r="E1169" s="1"/>
      <c r="F1169" s="1"/>
      <c r="G1169" s="1"/>
      <c r="H1169" s="1"/>
      <c r="I1169" s="1"/>
      <c r="J1169" s="1"/>
      <c r="K1169" s="1"/>
      <c r="L1169" s="1"/>
      <c r="M1169" s="1"/>
      <c r="N1169" s="1"/>
      <c r="O1169" s="1"/>
      <c r="P1169" s="1"/>
      <c r="Q1169" s="1"/>
      <c r="R1169" s="1"/>
      <c r="S1169" s="1"/>
      <c r="T1169" s="1"/>
      <c r="U1169" s="1"/>
    </row>
    <row r="1170" spans="1:21" s="14" customFormat="1" ht="15" customHeight="1" x14ac:dyDescent="0.15">
      <c r="A1170" s="671"/>
      <c r="B1170" s="376"/>
      <c r="C1170" s="1"/>
      <c r="D1170" s="1"/>
      <c r="E1170" s="1"/>
      <c r="F1170" s="1"/>
      <c r="G1170" s="1"/>
      <c r="H1170" s="1"/>
      <c r="I1170" s="1"/>
      <c r="J1170" s="1"/>
      <c r="K1170" s="1"/>
      <c r="L1170" s="1"/>
      <c r="M1170" s="1"/>
      <c r="N1170" s="1"/>
      <c r="O1170" s="1"/>
      <c r="P1170" s="1"/>
      <c r="Q1170" s="1"/>
      <c r="R1170" s="1"/>
      <c r="S1170" s="1"/>
      <c r="T1170" s="1"/>
      <c r="U1170" s="1"/>
    </row>
    <row r="1171" spans="1:21" s="14" customFormat="1" ht="15" customHeight="1" x14ac:dyDescent="0.15">
      <c r="A1171" s="671"/>
      <c r="B1171" s="376"/>
      <c r="C1171" s="1"/>
      <c r="D1171" s="1"/>
      <c r="E1171" s="1"/>
      <c r="F1171" s="1"/>
      <c r="G1171" s="1"/>
      <c r="H1171" s="1"/>
      <c r="I1171" s="1"/>
      <c r="J1171" s="1"/>
      <c r="K1171" s="1"/>
      <c r="L1171" s="1"/>
    </row>
    <row r="1172" spans="1:21" ht="15" customHeight="1" x14ac:dyDescent="0.15">
      <c r="A1172" s="674" t="s">
        <v>1135</v>
      </c>
      <c r="B1172" s="366"/>
    </row>
    <row r="1173" spans="1:21" s="14" customFormat="1" ht="15" customHeight="1" x14ac:dyDescent="0.15">
      <c r="A1173" s="671"/>
      <c r="B1173" s="376"/>
      <c r="C1173" s="1"/>
      <c r="D1173" s="1"/>
      <c r="E1173" s="1"/>
      <c r="F1173" s="1"/>
      <c r="G1173" s="1"/>
      <c r="H1173" s="1"/>
      <c r="I1173" s="1"/>
      <c r="J1173" s="1"/>
      <c r="K1173" s="1"/>
      <c r="L1173" s="1"/>
    </row>
    <row r="1174" spans="1:21" s="14" customFormat="1" ht="15" customHeight="1" x14ac:dyDescent="0.15">
      <c r="A1174" s="673"/>
      <c r="B1174" s="1"/>
      <c r="C1174" s="1"/>
      <c r="D1174" s="1"/>
      <c r="E1174" s="1"/>
      <c r="F1174" s="1"/>
      <c r="G1174" s="1"/>
      <c r="H1174" s="1"/>
      <c r="I1174" s="1"/>
      <c r="J1174" s="1"/>
      <c r="K1174" s="1"/>
      <c r="L1174" s="1"/>
    </row>
    <row r="1175" spans="1:21" s="14" customFormat="1" ht="15" customHeight="1" x14ac:dyDescent="0.15">
      <c r="A1175" s="673"/>
      <c r="B1175" s="1"/>
      <c r="C1175" s="1"/>
      <c r="D1175" s="1"/>
      <c r="E1175" s="1"/>
      <c r="F1175" s="1"/>
      <c r="G1175" s="1"/>
      <c r="H1175" s="1"/>
      <c r="I1175" s="1"/>
      <c r="J1175" s="1"/>
      <c r="K1175" s="1"/>
      <c r="L1175" s="1"/>
    </row>
    <row r="1176" spans="1:21" s="14" customFormat="1" ht="15" customHeight="1" x14ac:dyDescent="0.15">
      <c r="A1176" s="673"/>
      <c r="B1176" s="1"/>
      <c r="C1176" s="1"/>
      <c r="D1176" s="1"/>
      <c r="E1176" s="1"/>
      <c r="F1176" s="1"/>
      <c r="G1176" s="1"/>
      <c r="H1176" s="1"/>
      <c r="I1176" s="1"/>
      <c r="J1176" s="1"/>
      <c r="K1176" s="1"/>
      <c r="L1176" s="1"/>
    </row>
    <row r="1177" spans="1:21" s="14" customFormat="1" ht="15" customHeight="1" x14ac:dyDescent="0.15">
      <c r="A1177" s="673"/>
      <c r="B1177" s="1"/>
      <c r="C1177" s="1"/>
      <c r="D1177" s="1"/>
      <c r="E1177" s="1"/>
      <c r="F1177" s="1"/>
      <c r="G1177" s="1"/>
      <c r="H1177" s="1"/>
      <c r="I1177" s="1"/>
      <c r="J1177" s="1"/>
      <c r="K1177" s="1"/>
      <c r="L1177" s="1"/>
    </row>
    <row r="1178" spans="1:21" s="14" customFormat="1" ht="15" customHeight="1" x14ac:dyDescent="0.15">
      <c r="A1178" s="673"/>
      <c r="B1178" s="1"/>
      <c r="C1178" s="1"/>
      <c r="D1178" s="1"/>
      <c r="E1178" s="1"/>
      <c r="F1178" s="1"/>
      <c r="G1178" s="1"/>
      <c r="H1178" s="1"/>
      <c r="I1178" s="1"/>
      <c r="J1178" s="1"/>
      <c r="K1178" s="1"/>
      <c r="L1178" s="1"/>
    </row>
    <row r="1179" spans="1:21" s="14" customFormat="1" ht="15" customHeight="1" x14ac:dyDescent="0.15">
      <c r="A1179" s="673"/>
      <c r="B1179" s="1"/>
      <c r="C1179" s="1"/>
      <c r="D1179" s="1"/>
      <c r="E1179" s="1"/>
      <c r="F1179" s="1"/>
      <c r="G1179" s="1"/>
      <c r="H1179" s="1"/>
      <c r="I1179" s="1"/>
      <c r="J1179" s="1"/>
      <c r="K1179" s="1"/>
      <c r="L1179" s="1"/>
    </row>
    <row r="1180" spans="1:21" s="14" customFormat="1" ht="15" customHeight="1" x14ac:dyDescent="0.15">
      <c r="A1180" s="673"/>
      <c r="B1180" s="1"/>
      <c r="C1180" s="1"/>
      <c r="D1180" s="1"/>
      <c r="E1180" s="1"/>
      <c r="F1180" s="1"/>
      <c r="G1180" s="1"/>
      <c r="H1180" s="1"/>
      <c r="I1180" s="1"/>
      <c r="J1180" s="1"/>
      <c r="K1180" s="1"/>
      <c r="L1180" s="1"/>
    </row>
    <row r="1181" spans="1:21" s="14" customFormat="1" ht="15" customHeight="1" x14ac:dyDescent="0.15">
      <c r="A1181" s="673"/>
      <c r="B1181" s="1"/>
      <c r="C1181" s="1"/>
      <c r="D1181" s="1"/>
      <c r="E1181" s="1"/>
      <c r="F1181" s="1"/>
      <c r="G1181" s="1"/>
      <c r="H1181" s="1"/>
      <c r="I1181" s="1"/>
      <c r="J1181" s="1"/>
      <c r="K1181" s="1"/>
      <c r="L1181" s="1"/>
    </row>
    <row r="1182" spans="1:21" s="14" customFormat="1" ht="15" customHeight="1" x14ac:dyDescent="0.15">
      <c r="A1182" s="673"/>
      <c r="B1182" s="1"/>
      <c r="C1182" s="1"/>
      <c r="D1182" s="1"/>
      <c r="E1182" s="1"/>
      <c r="F1182" s="1"/>
      <c r="G1182" s="1"/>
      <c r="H1182" s="1"/>
      <c r="I1182" s="1"/>
      <c r="J1182" s="1"/>
      <c r="K1182" s="1"/>
      <c r="L1182" s="1"/>
    </row>
    <row r="1183" spans="1:21" s="14" customFormat="1" ht="15" customHeight="1" x14ac:dyDescent="0.15">
      <c r="A1183" s="673"/>
      <c r="B1183" s="1"/>
      <c r="C1183" s="1"/>
      <c r="D1183" s="1"/>
      <c r="E1183" s="1"/>
      <c r="F1183" s="1"/>
      <c r="G1183" s="1"/>
      <c r="H1183" s="1"/>
      <c r="I1183" s="1"/>
      <c r="J1183" s="1"/>
      <c r="K1183" s="1"/>
      <c r="L1183" s="1"/>
    </row>
    <row r="1184" spans="1:21" s="14" customFormat="1" ht="15" customHeight="1" x14ac:dyDescent="0.15">
      <c r="A1184" s="673"/>
      <c r="B1184" s="1"/>
      <c r="C1184" s="1"/>
      <c r="D1184" s="1"/>
      <c r="E1184" s="1"/>
      <c r="F1184" s="1"/>
      <c r="G1184" s="1"/>
      <c r="H1184" s="1"/>
      <c r="I1184" s="1"/>
      <c r="J1184" s="1"/>
      <c r="K1184" s="1"/>
      <c r="L1184" s="1"/>
    </row>
    <row r="1185" spans="1:12" s="14" customFormat="1" ht="15" customHeight="1" x14ac:dyDescent="0.15">
      <c r="A1185" s="673"/>
      <c r="B1185" s="1"/>
      <c r="C1185" s="1"/>
      <c r="D1185" s="1"/>
      <c r="E1185" s="1"/>
      <c r="F1185" s="1"/>
      <c r="G1185" s="1"/>
      <c r="H1185" s="1"/>
      <c r="I1185" s="1"/>
      <c r="J1185" s="1"/>
      <c r="K1185" s="1"/>
      <c r="L1185" s="1"/>
    </row>
    <row r="1186" spans="1:12" ht="15" customHeight="1" x14ac:dyDescent="0.15">
      <c r="A1186" s="673"/>
      <c r="B1186" s="602" t="s">
        <v>947</v>
      </c>
    </row>
    <row r="1187" spans="1:12" ht="15" customHeight="1" x14ac:dyDescent="0.15">
      <c r="A1187" s="673"/>
    </row>
    <row r="1188" spans="1:12" ht="15" customHeight="1" x14ac:dyDescent="0.15">
      <c r="A1188" s="671" t="s">
        <v>773</v>
      </c>
    </row>
    <row r="1189" spans="1:12" s="14" customFormat="1" ht="15" customHeight="1" x14ac:dyDescent="0.15">
      <c r="A1189" s="673"/>
      <c r="B1189" s="1"/>
      <c r="C1189" s="1"/>
      <c r="D1189" s="1"/>
      <c r="E1189" s="1"/>
      <c r="F1189" s="1"/>
      <c r="G1189" s="1"/>
      <c r="H1189" s="1"/>
      <c r="I1189" s="1"/>
      <c r="J1189" s="1"/>
      <c r="K1189" s="1"/>
      <c r="L1189" s="1"/>
    </row>
    <row r="1190" spans="1:12" s="14" customFormat="1" ht="15" customHeight="1" x14ac:dyDescent="0.15">
      <c r="A1190" s="673"/>
      <c r="B1190" s="1"/>
      <c r="C1190" s="1"/>
      <c r="D1190" s="1"/>
      <c r="E1190" s="1"/>
      <c r="F1190" s="1"/>
      <c r="G1190" s="1"/>
      <c r="H1190" s="1"/>
      <c r="I1190" s="1"/>
      <c r="J1190" s="1"/>
      <c r="K1190" s="1"/>
      <c r="L1190" s="1"/>
    </row>
    <row r="1191" spans="1:12" s="14" customFormat="1" ht="15" customHeight="1" x14ac:dyDescent="0.15">
      <c r="A1191" s="673"/>
      <c r="B1191" s="1"/>
      <c r="C1191" s="1"/>
      <c r="D1191" s="1"/>
      <c r="E1191" s="1"/>
      <c r="F1191" s="1"/>
      <c r="G1191" s="1"/>
      <c r="H1191" s="1"/>
      <c r="I1191" s="1"/>
      <c r="J1191" s="1"/>
      <c r="K1191" s="1"/>
      <c r="L1191" s="1"/>
    </row>
    <row r="1192" spans="1:12" s="14" customFormat="1" ht="15" customHeight="1" x14ac:dyDescent="0.15">
      <c r="A1192" s="673"/>
      <c r="B1192" s="1"/>
      <c r="C1192" s="1"/>
      <c r="D1192" s="1"/>
      <c r="E1192" s="1"/>
      <c r="F1192" s="1"/>
      <c r="G1192" s="1"/>
      <c r="H1192" s="1"/>
      <c r="I1192" s="1"/>
      <c r="J1192" s="1"/>
      <c r="K1192" s="1"/>
      <c r="L1192" s="1"/>
    </row>
    <row r="1193" spans="1:12" s="14" customFormat="1" ht="15" customHeight="1" x14ac:dyDescent="0.15">
      <c r="A1193" s="673"/>
      <c r="B1193" s="1"/>
      <c r="C1193" s="1"/>
      <c r="D1193" s="1"/>
      <c r="E1193" s="1"/>
      <c r="F1193" s="1"/>
      <c r="G1193" s="1"/>
      <c r="H1193" s="1"/>
      <c r="I1193" s="1"/>
      <c r="J1193" s="1"/>
      <c r="K1193" s="1"/>
      <c r="L1193" s="1"/>
    </row>
    <row r="1194" spans="1:12" s="14" customFormat="1" ht="15" customHeight="1" x14ac:dyDescent="0.15">
      <c r="A1194" s="673"/>
      <c r="B1194" s="1"/>
      <c r="C1194" s="1"/>
      <c r="D1194" s="1"/>
      <c r="E1194" s="1"/>
      <c r="F1194" s="1"/>
      <c r="G1194" s="1"/>
      <c r="H1194" s="1"/>
      <c r="I1194" s="1"/>
      <c r="J1194" s="1"/>
      <c r="K1194" s="1"/>
      <c r="L1194" s="1"/>
    </row>
    <row r="1195" spans="1:12" s="14" customFormat="1" ht="15" customHeight="1" x14ac:dyDescent="0.15">
      <c r="A1195" s="673"/>
      <c r="B1195" s="1"/>
      <c r="C1195" s="1"/>
      <c r="D1195" s="1"/>
      <c r="E1195" s="1"/>
      <c r="F1195" s="1"/>
      <c r="G1195" s="1"/>
      <c r="H1195" s="1"/>
      <c r="I1195" s="1"/>
      <c r="J1195" s="1"/>
      <c r="K1195" s="1"/>
      <c r="L1195" s="1"/>
    </row>
    <row r="1196" spans="1:12" s="14" customFormat="1" ht="15" customHeight="1" x14ac:dyDescent="0.15">
      <c r="A1196" s="673"/>
      <c r="B1196" s="1"/>
      <c r="C1196" s="1"/>
      <c r="D1196" s="1"/>
      <c r="E1196" s="1"/>
      <c r="F1196" s="1"/>
      <c r="G1196" s="1"/>
      <c r="H1196" s="1"/>
      <c r="I1196" s="1"/>
      <c r="J1196" s="1"/>
      <c r="K1196" s="1"/>
      <c r="L1196" s="1"/>
    </row>
    <row r="1197" spans="1:12" s="14" customFormat="1" ht="15" customHeight="1" x14ac:dyDescent="0.15">
      <c r="A1197" s="673"/>
      <c r="B1197" s="1"/>
      <c r="C1197" s="1"/>
      <c r="D1197" s="1"/>
      <c r="E1197" s="1"/>
      <c r="F1197" s="1"/>
      <c r="G1197" s="1"/>
      <c r="H1197" s="1"/>
      <c r="I1197" s="1"/>
      <c r="J1197" s="1"/>
      <c r="K1197" s="1"/>
      <c r="L1197" s="1"/>
    </row>
    <row r="1198" spans="1:12" s="14" customFormat="1" ht="15" customHeight="1" x14ac:dyDescent="0.15">
      <c r="A1198" s="673"/>
      <c r="B1198" s="1"/>
      <c r="C1198" s="1"/>
      <c r="D1198" s="1"/>
      <c r="E1198" s="1"/>
      <c r="F1198" s="1"/>
      <c r="G1198" s="1"/>
      <c r="H1198" s="1"/>
      <c r="I1198" s="1"/>
      <c r="J1198" s="1"/>
      <c r="K1198" s="1"/>
      <c r="L1198" s="1"/>
    </row>
    <row r="1199" spans="1:12" s="14" customFormat="1" ht="15" customHeight="1" x14ac:dyDescent="0.15">
      <c r="A1199" s="673"/>
      <c r="B1199" s="1"/>
      <c r="C1199" s="1"/>
      <c r="D1199" s="1"/>
      <c r="E1199" s="1"/>
      <c r="F1199" s="1"/>
      <c r="G1199" s="1"/>
      <c r="H1199" s="1"/>
      <c r="I1199" s="1"/>
      <c r="J1199" s="1"/>
      <c r="K1199" s="1"/>
      <c r="L1199" s="1"/>
    </row>
    <row r="1200" spans="1:12" s="14" customFormat="1" ht="15" customHeight="1" x14ac:dyDescent="0.15">
      <c r="A1200" s="673"/>
      <c r="B1200" s="1"/>
      <c r="C1200" s="1"/>
      <c r="D1200" s="1"/>
      <c r="E1200" s="1"/>
      <c r="F1200" s="1"/>
      <c r="G1200" s="1"/>
      <c r="H1200" s="1"/>
      <c r="I1200" s="1"/>
      <c r="J1200" s="1"/>
      <c r="K1200" s="1"/>
      <c r="L1200" s="1"/>
    </row>
    <row r="1201" spans="1:12" s="14" customFormat="1" ht="15" customHeight="1" x14ac:dyDescent="0.15">
      <c r="A1201" s="673"/>
      <c r="B1201" s="1"/>
      <c r="C1201" s="1"/>
      <c r="D1201" s="1"/>
      <c r="E1201" s="1"/>
      <c r="F1201" s="1"/>
      <c r="G1201" s="1"/>
      <c r="H1201" s="1"/>
      <c r="I1201" s="1"/>
      <c r="J1201" s="1"/>
      <c r="K1201" s="1"/>
      <c r="L1201" s="1"/>
    </row>
    <row r="1202" spans="1:12" ht="13.2" x14ac:dyDescent="0.15">
      <c r="A1202" s="671" t="s">
        <v>873</v>
      </c>
    </row>
    <row r="1203" spans="1:12" ht="15" customHeight="1" x14ac:dyDescent="0.15">
      <c r="A1203" s="673"/>
    </row>
    <row r="1204" spans="1:12" ht="13.2" x14ac:dyDescent="0.15">
      <c r="A1204" s="675"/>
    </row>
    <row r="1205" spans="1:12" ht="13.2" x14ac:dyDescent="0.15">
      <c r="A1205" s="675"/>
    </row>
    <row r="1206" spans="1:12" ht="13.2" x14ac:dyDescent="0.15">
      <c r="A1206" s="675"/>
    </row>
    <row r="1207" spans="1:12" ht="13.2" x14ac:dyDescent="0.15">
      <c r="A1207" s="675"/>
    </row>
    <row r="1208" spans="1:12" ht="13.2" x14ac:dyDescent="0.15">
      <c r="A1208" s="675"/>
    </row>
    <row r="1209" spans="1:12" ht="13.2" x14ac:dyDescent="0.15">
      <c r="A1209" s="675"/>
    </row>
    <row r="1210" spans="1:12" ht="13.2" x14ac:dyDescent="0.15">
      <c r="A1210" s="675"/>
    </row>
    <row r="1211" spans="1:12" ht="13.2" x14ac:dyDescent="0.15">
      <c r="A1211" s="675"/>
    </row>
    <row r="1212" spans="1:12" ht="13.2" x14ac:dyDescent="0.15">
      <c r="A1212" s="675"/>
    </row>
    <row r="1213" spans="1:12" ht="13.2" x14ac:dyDescent="0.15">
      <c r="A1213" s="675"/>
    </row>
    <row r="1214" spans="1:12" ht="13.2" x14ac:dyDescent="0.15">
      <c r="A1214" s="675"/>
    </row>
    <row r="1215" spans="1:12" ht="13.2" x14ac:dyDescent="0.15">
      <c r="A1215" s="675"/>
    </row>
    <row r="1216" spans="1:12" ht="13.2" x14ac:dyDescent="0.15">
      <c r="A1216" s="675"/>
    </row>
    <row r="1217" spans="1:12" ht="13.2" x14ac:dyDescent="0.15">
      <c r="A1217" s="675"/>
    </row>
    <row r="1218" spans="1:12" ht="13.2" x14ac:dyDescent="0.15">
      <c r="A1218" s="675"/>
    </row>
    <row r="1219" spans="1:12" ht="13.2" x14ac:dyDescent="0.15">
      <c r="A1219" s="675"/>
    </row>
    <row r="1220" spans="1:12" ht="13.2" x14ac:dyDescent="0.15">
      <c r="A1220" s="675"/>
    </row>
    <row r="1221" spans="1:12" ht="13.2" x14ac:dyDescent="0.15">
      <c r="A1221" s="675"/>
    </row>
    <row r="1222" spans="1:12" ht="13.2" x14ac:dyDescent="0.15">
      <c r="A1222" s="675"/>
    </row>
    <row r="1223" spans="1:12" ht="13.2" x14ac:dyDescent="0.15">
      <c r="A1223" s="675"/>
    </row>
    <row r="1224" spans="1:12" ht="13.2" x14ac:dyDescent="0.15">
      <c r="A1224" s="675"/>
    </row>
    <row r="1225" spans="1:12" ht="13.2" x14ac:dyDescent="0.15">
      <c r="A1225" s="675"/>
    </row>
    <row r="1226" spans="1:12" ht="13.2" x14ac:dyDescent="0.15">
      <c r="A1226" s="675"/>
    </row>
    <row r="1227" spans="1:12" ht="13.2" x14ac:dyDescent="0.15">
      <c r="A1227" s="675"/>
    </row>
    <row r="1228" spans="1:12" ht="13.2" x14ac:dyDescent="0.15">
      <c r="A1228" s="675"/>
    </row>
    <row r="1229" spans="1:12" ht="13.2" x14ac:dyDescent="0.15">
      <c r="A1229" s="675"/>
    </row>
    <row r="1230" spans="1:12" ht="15" customHeight="1" x14ac:dyDescent="0.15">
      <c r="A1230" s="673"/>
    </row>
    <row r="1231" spans="1:12" s="355" customFormat="1" ht="15" customHeight="1" x14ac:dyDescent="0.15">
      <c r="A1231" s="671" t="s">
        <v>776</v>
      </c>
      <c r="B1231" s="366"/>
    </row>
    <row r="1232" spans="1:12" s="14" customFormat="1" ht="15" customHeight="1" x14ac:dyDescent="0.15">
      <c r="A1232" s="671"/>
      <c r="B1232" s="376"/>
      <c r="C1232" s="1"/>
      <c r="D1232" s="1"/>
      <c r="E1232" s="1"/>
      <c r="F1232" s="1"/>
      <c r="G1232" s="1"/>
      <c r="H1232" s="1"/>
      <c r="I1232" s="1"/>
      <c r="J1232" s="1"/>
      <c r="K1232" s="1"/>
      <c r="L1232" s="1"/>
    </row>
    <row r="1233" spans="1:12" s="14" customFormat="1" ht="15" customHeight="1" x14ac:dyDescent="0.15">
      <c r="A1233" s="671"/>
      <c r="B1233" s="376"/>
      <c r="C1233" s="1"/>
      <c r="D1233" s="1"/>
      <c r="E1233" s="1"/>
      <c r="F1233" s="1"/>
      <c r="G1233" s="1"/>
      <c r="H1233" s="1"/>
      <c r="I1233" s="1"/>
      <c r="J1233" s="1"/>
      <c r="K1233" s="1"/>
      <c r="L1233" s="1"/>
    </row>
    <row r="1234" spans="1:12" s="14" customFormat="1" ht="15" customHeight="1" x14ac:dyDescent="0.15">
      <c r="A1234" s="671"/>
      <c r="B1234" s="376"/>
      <c r="C1234" s="1"/>
      <c r="D1234" s="1"/>
      <c r="E1234" s="1"/>
      <c r="F1234" s="1"/>
      <c r="G1234" s="1"/>
      <c r="H1234" s="1"/>
      <c r="I1234" s="1"/>
      <c r="J1234" s="1"/>
      <c r="K1234" s="1"/>
      <c r="L1234" s="1"/>
    </row>
    <row r="1235" spans="1:12" s="14" customFormat="1" ht="15" customHeight="1" x14ac:dyDescent="0.15">
      <c r="A1235" s="671"/>
      <c r="B1235" s="376"/>
      <c r="C1235" s="1"/>
      <c r="D1235" s="1"/>
      <c r="E1235" s="1"/>
      <c r="F1235" s="1"/>
      <c r="G1235" s="1"/>
      <c r="H1235" s="1"/>
      <c r="I1235" s="1"/>
      <c r="J1235" s="1"/>
      <c r="K1235" s="1"/>
      <c r="L1235" s="1"/>
    </row>
    <row r="1236" spans="1:12" s="14" customFormat="1" ht="15" customHeight="1" x14ac:dyDescent="0.15">
      <c r="A1236" s="671"/>
      <c r="B1236" s="376"/>
      <c r="C1236" s="1"/>
      <c r="D1236" s="1"/>
      <c r="E1236" s="1"/>
      <c r="F1236" s="1"/>
      <c r="G1236" s="1"/>
      <c r="H1236" s="1"/>
      <c r="I1236" s="1"/>
      <c r="J1236" s="1"/>
      <c r="K1236" s="1"/>
      <c r="L1236" s="1"/>
    </row>
    <row r="1237" spans="1:12" s="14" customFormat="1" ht="15" customHeight="1" x14ac:dyDescent="0.15">
      <c r="A1237" s="671"/>
      <c r="B1237" s="376"/>
      <c r="C1237" s="1"/>
      <c r="D1237" s="1"/>
      <c r="E1237" s="1"/>
      <c r="F1237" s="1"/>
      <c r="G1237" s="1"/>
      <c r="H1237" s="1"/>
      <c r="I1237" s="1"/>
      <c r="J1237" s="1"/>
      <c r="K1237" s="1"/>
      <c r="L1237" s="1"/>
    </row>
    <row r="1238" spans="1:12" s="14" customFormat="1" ht="15" customHeight="1" x14ac:dyDescent="0.15">
      <c r="A1238" s="671"/>
      <c r="B1238" s="376"/>
      <c r="C1238" s="1"/>
      <c r="D1238" s="1"/>
      <c r="E1238" s="1"/>
      <c r="F1238" s="1"/>
      <c r="G1238" s="1"/>
      <c r="H1238" s="1"/>
      <c r="I1238" s="1"/>
      <c r="J1238" s="1"/>
      <c r="K1238" s="1"/>
      <c r="L1238" s="1"/>
    </row>
    <row r="1239" spans="1:12" s="14" customFormat="1" ht="15" customHeight="1" x14ac:dyDescent="0.15">
      <c r="A1239" s="671"/>
      <c r="B1239" s="376"/>
      <c r="C1239" s="1"/>
      <c r="D1239" s="1"/>
      <c r="E1239" s="1"/>
      <c r="F1239" s="1"/>
      <c r="G1239" s="1"/>
      <c r="H1239" s="1"/>
      <c r="I1239" s="1"/>
      <c r="J1239" s="1"/>
      <c r="K1239" s="1"/>
      <c r="L1239" s="1"/>
    </row>
    <row r="1240" spans="1:12" s="14" customFormat="1" ht="15" customHeight="1" x14ac:dyDescent="0.15">
      <c r="A1240" s="671"/>
      <c r="B1240" s="376"/>
      <c r="C1240" s="1"/>
      <c r="D1240" s="1"/>
      <c r="E1240" s="1"/>
      <c r="F1240" s="1"/>
      <c r="G1240" s="1"/>
      <c r="H1240" s="1"/>
      <c r="I1240" s="1"/>
      <c r="J1240" s="1"/>
      <c r="K1240" s="1"/>
      <c r="L1240" s="1"/>
    </row>
    <row r="1241" spans="1:12" s="14" customFormat="1" ht="15" customHeight="1" x14ac:dyDescent="0.15">
      <c r="A1241" s="671"/>
      <c r="B1241" s="376"/>
      <c r="C1241" s="1"/>
      <c r="D1241" s="1"/>
      <c r="E1241" s="1"/>
      <c r="F1241" s="1"/>
      <c r="G1241" s="1"/>
      <c r="H1241" s="1"/>
      <c r="I1241" s="1"/>
      <c r="J1241" s="1"/>
      <c r="K1241" s="1"/>
      <c r="L1241" s="1"/>
    </row>
    <row r="1242" spans="1:12" s="14" customFormat="1" ht="15" customHeight="1" x14ac:dyDescent="0.15">
      <c r="A1242" s="671"/>
      <c r="B1242" s="376"/>
      <c r="C1242" s="1"/>
      <c r="D1242" s="1"/>
      <c r="E1242" s="1"/>
      <c r="F1242" s="1"/>
      <c r="G1242" s="1"/>
      <c r="H1242" s="1"/>
      <c r="I1242" s="1"/>
      <c r="J1242" s="1"/>
      <c r="K1242" s="1"/>
      <c r="L1242" s="1"/>
    </row>
    <row r="1243" spans="1:12" s="14" customFormat="1" ht="15" customHeight="1" x14ac:dyDescent="0.15">
      <c r="A1243" s="671"/>
      <c r="B1243" s="376"/>
      <c r="C1243" s="1"/>
      <c r="D1243" s="1"/>
      <c r="E1243" s="1"/>
      <c r="F1243" s="1"/>
      <c r="G1243" s="1"/>
      <c r="H1243" s="1"/>
      <c r="I1243" s="1"/>
      <c r="J1243" s="1"/>
      <c r="K1243" s="1"/>
      <c r="L1243" s="1"/>
    </row>
    <row r="1244" spans="1:12" s="14" customFormat="1" ht="15" customHeight="1" x14ac:dyDescent="0.15">
      <c r="A1244" s="671"/>
      <c r="B1244" s="376"/>
      <c r="C1244" s="1"/>
      <c r="D1244" s="1"/>
      <c r="E1244" s="1"/>
      <c r="F1244" s="1"/>
      <c r="G1244" s="1"/>
      <c r="H1244" s="1"/>
      <c r="I1244" s="1"/>
      <c r="J1244" s="1"/>
      <c r="K1244" s="1"/>
      <c r="L1244" s="1"/>
    </row>
    <row r="1245" spans="1:12" s="355" customFormat="1" ht="15" customHeight="1" x14ac:dyDescent="0.15">
      <c r="A1245" s="671" t="s">
        <v>777</v>
      </c>
      <c r="B1245" s="366"/>
    </row>
    <row r="1246" spans="1:12" s="14" customFormat="1" ht="15" customHeight="1" x14ac:dyDescent="0.15">
      <c r="A1246" s="671"/>
      <c r="B1246" s="376"/>
      <c r="C1246" s="1"/>
      <c r="D1246" s="1"/>
      <c r="E1246" s="1"/>
      <c r="F1246" s="1"/>
      <c r="G1246" s="1"/>
      <c r="H1246" s="1"/>
      <c r="I1246" s="1"/>
      <c r="J1246" s="1"/>
      <c r="K1246" s="1"/>
      <c r="L1246" s="1"/>
    </row>
    <row r="1247" spans="1:12" s="14" customFormat="1" ht="15" customHeight="1" x14ac:dyDescent="0.15">
      <c r="A1247" s="671"/>
      <c r="B1247" s="376"/>
      <c r="C1247" s="1"/>
      <c r="D1247" s="1"/>
      <c r="E1247" s="1"/>
      <c r="F1247" s="1"/>
      <c r="G1247" s="1"/>
      <c r="H1247" s="1"/>
      <c r="I1247" s="1"/>
      <c r="J1247" s="1"/>
      <c r="K1247" s="1"/>
      <c r="L1247" s="1"/>
    </row>
    <row r="1248" spans="1:12" s="14" customFormat="1" ht="15" customHeight="1" x14ac:dyDescent="0.15">
      <c r="A1248" s="671"/>
      <c r="B1248" s="376"/>
      <c r="C1248" s="1"/>
      <c r="D1248" s="1"/>
      <c r="E1248" s="1"/>
      <c r="F1248" s="1"/>
      <c r="G1248" s="1"/>
      <c r="H1248" s="1"/>
      <c r="I1248" s="1"/>
      <c r="J1248" s="1"/>
      <c r="K1248" s="1"/>
      <c r="L1248" s="1"/>
    </row>
    <row r="1249" spans="1:12" s="14" customFormat="1" ht="15" customHeight="1" x14ac:dyDescent="0.15">
      <c r="A1249" s="671"/>
      <c r="B1249" s="376"/>
      <c r="C1249" s="1"/>
      <c r="D1249" s="1"/>
      <c r="E1249" s="1"/>
      <c r="F1249" s="1"/>
      <c r="G1249" s="1"/>
      <c r="H1249" s="1"/>
      <c r="I1249" s="1"/>
      <c r="J1249" s="1"/>
      <c r="K1249" s="1"/>
      <c r="L1249" s="1"/>
    </row>
    <row r="1250" spans="1:12" s="14" customFormat="1" ht="15" customHeight="1" x14ac:dyDescent="0.15">
      <c r="A1250" s="671"/>
      <c r="B1250" s="376"/>
      <c r="C1250" s="1"/>
      <c r="D1250" s="1"/>
      <c r="E1250" s="1"/>
      <c r="F1250" s="1"/>
      <c r="G1250" s="1"/>
      <c r="H1250" s="1"/>
      <c r="I1250" s="1"/>
      <c r="J1250" s="1"/>
      <c r="K1250" s="1"/>
      <c r="L1250" s="1"/>
    </row>
    <row r="1251" spans="1:12" s="14" customFormat="1" ht="15" customHeight="1" x14ac:dyDescent="0.15">
      <c r="A1251" s="673"/>
      <c r="B1251" s="1"/>
      <c r="C1251" s="1"/>
      <c r="D1251" s="1"/>
      <c r="E1251" s="1"/>
      <c r="F1251" s="1"/>
      <c r="G1251" s="1"/>
      <c r="H1251" s="1"/>
      <c r="I1251" s="1"/>
      <c r="J1251" s="1"/>
      <c r="K1251" s="1"/>
      <c r="L1251" s="1"/>
    </row>
    <row r="1252" spans="1:12" s="14" customFormat="1" ht="15" customHeight="1" x14ac:dyDescent="0.15">
      <c r="A1252" s="673"/>
      <c r="B1252" s="1"/>
      <c r="C1252" s="1"/>
      <c r="D1252" s="1"/>
      <c r="E1252" s="1"/>
      <c r="F1252" s="1"/>
      <c r="G1252" s="1"/>
      <c r="H1252" s="1"/>
      <c r="I1252" s="1"/>
      <c r="J1252" s="1"/>
      <c r="K1252" s="1"/>
      <c r="L1252" s="1"/>
    </row>
    <row r="1253" spans="1:12" s="14" customFormat="1" ht="15" customHeight="1" x14ac:dyDescent="0.15">
      <c r="A1253" s="673"/>
      <c r="B1253" s="1"/>
      <c r="C1253" s="1"/>
      <c r="D1253" s="1"/>
      <c r="E1253" s="1"/>
      <c r="F1253" s="1"/>
      <c r="G1253" s="1"/>
      <c r="H1253" s="1"/>
      <c r="I1253" s="1"/>
      <c r="J1253" s="1"/>
      <c r="K1253" s="1"/>
      <c r="L1253" s="1"/>
    </row>
    <row r="1254" spans="1:12" s="14" customFormat="1" ht="15" customHeight="1" x14ac:dyDescent="0.15">
      <c r="A1254" s="673"/>
      <c r="B1254" s="1"/>
      <c r="C1254" s="1"/>
      <c r="D1254" s="1"/>
      <c r="E1254" s="1"/>
      <c r="F1254" s="1"/>
      <c r="G1254" s="1"/>
      <c r="H1254" s="1"/>
      <c r="I1254" s="1"/>
      <c r="J1254" s="1"/>
      <c r="K1254" s="1"/>
      <c r="L1254" s="1"/>
    </row>
    <row r="1255" spans="1:12" s="14" customFormat="1" ht="15" customHeight="1" x14ac:dyDescent="0.15">
      <c r="A1255" s="673"/>
      <c r="B1255" s="1"/>
      <c r="C1255" s="1"/>
      <c r="D1255" s="1"/>
      <c r="E1255" s="1"/>
      <c r="F1255" s="1"/>
      <c r="G1255" s="1"/>
      <c r="H1255" s="1"/>
      <c r="I1255" s="1"/>
      <c r="J1255" s="1"/>
      <c r="K1255" s="1"/>
      <c r="L1255" s="1"/>
    </row>
    <row r="1256" spans="1:12" s="14" customFormat="1" ht="15" customHeight="1" x14ac:dyDescent="0.15">
      <c r="A1256" s="673"/>
      <c r="B1256" s="1"/>
      <c r="C1256" s="1"/>
      <c r="D1256" s="1"/>
      <c r="E1256" s="1"/>
      <c r="F1256" s="1"/>
      <c r="G1256" s="1"/>
      <c r="H1256" s="1"/>
      <c r="I1256" s="1"/>
      <c r="J1256" s="1"/>
      <c r="K1256" s="1"/>
      <c r="L1256" s="1"/>
    </row>
    <row r="1257" spans="1:12" s="14" customFormat="1" ht="15" customHeight="1" x14ac:dyDescent="0.15">
      <c r="A1257" s="673"/>
      <c r="B1257" s="1"/>
      <c r="C1257" s="1"/>
      <c r="D1257" s="1"/>
      <c r="E1257" s="1"/>
      <c r="F1257" s="1"/>
      <c r="G1257" s="1"/>
      <c r="H1257" s="1"/>
      <c r="I1257" s="1"/>
      <c r="J1257" s="1"/>
      <c r="K1257" s="1"/>
      <c r="L1257" s="1"/>
    </row>
    <row r="1258" spans="1:12" s="14" customFormat="1" ht="15" customHeight="1" x14ac:dyDescent="0.15">
      <c r="A1258" s="673"/>
      <c r="B1258" s="1"/>
      <c r="C1258" s="1"/>
      <c r="D1258" s="1"/>
      <c r="E1258" s="1"/>
      <c r="F1258" s="1"/>
      <c r="G1258" s="1"/>
      <c r="H1258" s="1"/>
      <c r="I1258" s="1"/>
      <c r="J1258" s="1"/>
      <c r="K1258" s="1"/>
      <c r="L1258" s="1"/>
    </row>
    <row r="1259" spans="1:12" s="14" customFormat="1" ht="15" customHeight="1" x14ac:dyDescent="0.15">
      <c r="A1259" s="673"/>
      <c r="B1259" s="1"/>
      <c r="C1259" s="1"/>
      <c r="D1259" s="1"/>
      <c r="E1259" s="1"/>
      <c r="F1259" s="1"/>
      <c r="G1259" s="1"/>
      <c r="H1259" s="1"/>
      <c r="I1259" s="1"/>
      <c r="J1259" s="1"/>
      <c r="K1259" s="1"/>
      <c r="L1259" s="1"/>
    </row>
    <row r="1260" spans="1:12" s="355" customFormat="1" ht="15" customHeight="1" x14ac:dyDescent="0.15">
      <c r="A1260" s="671" t="s">
        <v>778</v>
      </c>
    </row>
    <row r="1261" spans="1:12" s="14" customFormat="1" ht="15" customHeight="1" x14ac:dyDescent="0.15">
      <c r="A1261" s="673"/>
      <c r="B1261" s="1"/>
      <c r="C1261" s="1"/>
      <c r="D1261" s="1"/>
      <c r="E1261" s="1"/>
      <c r="F1261" s="1"/>
      <c r="G1261" s="1"/>
      <c r="H1261" s="1"/>
      <c r="I1261" s="1"/>
      <c r="J1261" s="1"/>
      <c r="K1261" s="1"/>
      <c r="L1261" s="1"/>
    </row>
    <row r="1262" spans="1:12" s="14" customFormat="1" ht="15" customHeight="1" x14ac:dyDescent="0.15">
      <c r="A1262" s="673"/>
      <c r="B1262" s="1"/>
      <c r="C1262" s="1"/>
      <c r="D1262" s="1"/>
      <c r="E1262" s="1"/>
      <c r="F1262" s="1"/>
      <c r="G1262" s="1"/>
      <c r="H1262" s="1"/>
      <c r="I1262" s="1"/>
      <c r="J1262" s="1"/>
      <c r="K1262" s="1"/>
      <c r="L1262" s="1"/>
    </row>
    <row r="1263" spans="1:12" s="14" customFormat="1" ht="15" customHeight="1" x14ac:dyDescent="0.15">
      <c r="A1263" s="673"/>
      <c r="B1263" s="1"/>
      <c r="C1263" s="1"/>
      <c r="D1263" s="1"/>
      <c r="E1263" s="1"/>
      <c r="F1263" s="1"/>
      <c r="G1263" s="1"/>
      <c r="H1263" s="1"/>
      <c r="I1263" s="1"/>
      <c r="J1263" s="1"/>
      <c r="K1263" s="1"/>
      <c r="L1263" s="1"/>
    </row>
    <row r="1264" spans="1:12" s="14" customFormat="1" ht="15" customHeight="1" x14ac:dyDescent="0.15">
      <c r="A1264" s="673"/>
      <c r="B1264" s="1"/>
      <c r="C1264" s="1"/>
      <c r="D1264" s="1"/>
      <c r="E1264" s="1"/>
      <c r="F1264" s="1"/>
      <c r="G1264" s="1"/>
      <c r="H1264" s="1"/>
      <c r="I1264" s="1"/>
      <c r="J1264" s="1"/>
      <c r="K1264" s="1"/>
      <c r="L1264" s="1"/>
    </row>
    <row r="1265" spans="1:12" s="14" customFormat="1" ht="15" customHeight="1" x14ac:dyDescent="0.15">
      <c r="A1265" s="673"/>
      <c r="B1265" s="1"/>
      <c r="C1265" s="1"/>
      <c r="D1265" s="1"/>
      <c r="E1265" s="1"/>
      <c r="F1265" s="1"/>
      <c r="G1265" s="1"/>
      <c r="H1265" s="1"/>
      <c r="I1265" s="1"/>
      <c r="J1265" s="1"/>
      <c r="K1265" s="1"/>
      <c r="L1265" s="1"/>
    </row>
    <row r="1266" spans="1:12" s="14" customFormat="1" ht="15" customHeight="1" x14ac:dyDescent="0.15">
      <c r="A1266" s="673"/>
      <c r="B1266" s="1"/>
      <c r="C1266" s="1"/>
      <c r="D1266" s="1"/>
      <c r="E1266" s="1"/>
      <c r="F1266" s="1"/>
      <c r="G1266" s="1"/>
      <c r="H1266" s="1"/>
      <c r="I1266" s="1"/>
      <c r="J1266" s="1"/>
      <c r="K1266" s="1"/>
      <c r="L1266" s="1"/>
    </row>
    <row r="1267" spans="1:12" s="14" customFormat="1" ht="15" customHeight="1" x14ac:dyDescent="0.15">
      <c r="A1267" s="673"/>
      <c r="B1267" s="1"/>
      <c r="C1267" s="1"/>
      <c r="D1267" s="1"/>
      <c r="E1267" s="1"/>
      <c r="F1267" s="1"/>
      <c r="G1267" s="1"/>
      <c r="H1267" s="1"/>
      <c r="I1267" s="1"/>
      <c r="J1267" s="1"/>
      <c r="K1267" s="1"/>
      <c r="L1267" s="1"/>
    </row>
    <row r="1268" spans="1:12" s="14" customFormat="1" ht="15" customHeight="1" x14ac:dyDescent="0.15">
      <c r="A1268" s="673"/>
      <c r="B1268" s="1"/>
      <c r="C1268" s="1"/>
      <c r="D1268" s="1"/>
      <c r="E1268" s="1"/>
      <c r="F1268" s="1"/>
      <c r="G1268" s="1"/>
      <c r="H1268" s="1"/>
      <c r="I1268" s="1"/>
      <c r="J1268" s="1"/>
      <c r="K1268" s="1"/>
      <c r="L1268" s="1"/>
    </row>
    <row r="1269" spans="1:12" s="14" customFormat="1" ht="15" customHeight="1" x14ac:dyDescent="0.15">
      <c r="A1269" s="673"/>
      <c r="B1269" s="1"/>
      <c r="C1269" s="1"/>
      <c r="D1269" s="1"/>
      <c r="E1269" s="1"/>
      <c r="F1269" s="1"/>
      <c r="G1269" s="1"/>
      <c r="H1269" s="1"/>
      <c r="I1269" s="1"/>
      <c r="J1269" s="1"/>
      <c r="K1269" s="1"/>
      <c r="L1269" s="1"/>
    </row>
    <row r="1270" spans="1:12" s="14" customFormat="1" ht="15" customHeight="1" x14ac:dyDescent="0.15">
      <c r="A1270" s="673"/>
      <c r="B1270" s="1"/>
      <c r="C1270" s="1"/>
      <c r="D1270" s="1"/>
      <c r="E1270" s="1"/>
      <c r="F1270" s="1"/>
      <c r="G1270" s="1"/>
      <c r="H1270" s="1"/>
      <c r="I1270" s="1"/>
      <c r="J1270" s="1"/>
      <c r="K1270" s="1"/>
      <c r="L1270" s="1"/>
    </row>
    <row r="1271" spans="1:12" s="14" customFormat="1" ht="15" customHeight="1" x14ac:dyDescent="0.15">
      <c r="A1271" s="673"/>
      <c r="B1271" s="1"/>
      <c r="C1271" s="1"/>
      <c r="D1271" s="1"/>
      <c r="E1271" s="1"/>
      <c r="F1271" s="1"/>
      <c r="G1271" s="1"/>
      <c r="H1271" s="1"/>
      <c r="I1271" s="1"/>
      <c r="J1271" s="1"/>
      <c r="K1271" s="1"/>
      <c r="L1271" s="1"/>
    </row>
    <row r="1272" spans="1:12" s="14" customFormat="1" ht="15" customHeight="1" x14ac:dyDescent="0.15">
      <c r="A1272" s="673"/>
      <c r="B1272" s="1"/>
      <c r="C1272" s="1"/>
      <c r="D1272" s="1"/>
      <c r="E1272" s="1"/>
      <c r="F1272" s="1"/>
      <c r="G1272" s="1"/>
      <c r="H1272" s="1"/>
      <c r="I1272" s="1"/>
      <c r="J1272" s="1"/>
      <c r="K1272" s="1"/>
      <c r="L1272" s="1"/>
    </row>
    <row r="1273" spans="1:12" s="14" customFormat="1" ht="15" customHeight="1" x14ac:dyDescent="0.15">
      <c r="A1273" s="673"/>
      <c r="B1273" s="1"/>
      <c r="C1273" s="1"/>
      <c r="D1273" s="1"/>
      <c r="E1273" s="1"/>
      <c r="F1273" s="1"/>
      <c r="G1273" s="1"/>
      <c r="H1273" s="1"/>
      <c r="I1273" s="1"/>
      <c r="J1273" s="1"/>
      <c r="K1273" s="1"/>
      <c r="L1273" s="1"/>
    </row>
    <row r="1274" spans="1:12" ht="15" customHeight="1" x14ac:dyDescent="0.15">
      <c r="A1274" s="671" t="s">
        <v>492</v>
      </c>
    </row>
    <row r="1275" spans="1:12" s="14" customFormat="1" ht="15" customHeight="1" x14ac:dyDescent="0.15">
      <c r="A1275" s="673"/>
      <c r="B1275" s="1"/>
      <c r="C1275" s="1"/>
      <c r="D1275" s="1"/>
      <c r="E1275" s="1"/>
      <c r="F1275" s="1"/>
      <c r="G1275" s="1"/>
      <c r="H1275" s="1"/>
      <c r="I1275" s="1"/>
      <c r="J1275" s="1"/>
      <c r="K1275" s="1"/>
      <c r="L1275" s="1"/>
    </row>
    <row r="1276" spans="1:12" s="14" customFormat="1" ht="15" customHeight="1" x14ac:dyDescent="0.15">
      <c r="A1276" s="673"/>
      <c r="B1276" s="1"/>
      <c r="C1276" s="1"/>
      <c r="D1276" s="1"/>
      <c r="E1276" s="1"/>
      <c r="F1276" s="1"/>
      <c r="G1276" s="1"/>
      <c r="H1276" s="1"/>
      <c r="I1276" s="1"/>
      <c r="J1276" s="1"/>
      <c r="K1276" s="1"/>
      <c r="L1276" s="1"/>
    </row>
    <row r="1277" spans="1:12" s="14" customFormat="1" ht="15" customHeight="1" x14ac:dyDescent="0.15">
      <c r="A1277" s="673"/>
      <c r="B1277" s="1"/>
      <c r="C1277" s="1"/>
      <c r="D1277" s="1"/>
      <c r="E1277" s="1"/>
      <c r="F1277" s="1"/>
      <c r="G1277" s="1"/>
      <c r="H1277" s="1"/>
      <c r="I1277" s="1"/>
      <c r="J1277" s="1"/>
      <c r="K1277" s="1"/>
      <c r="L1277" s="1"/>
    </row>
    <row r="1278" spans="1:12" s="14" customFormat="1" ht="15" customHeight="1" x14ac:dyDescent="0.15">
      <c r="A1278" s="673"/>
      <c r="B1278" s="1"/>
      <c r="C1278" s="1"/>
      <c r="D1278" s="1"/>
      <c r="E1278" s="1"/>
      <c r="F1278" s="1"/>
      <c r="G1278" s="1"/>
      <c r="H1278" s="1"/>
      <c r="I1278" s="1"/>
      <c r="J1278" s="1"/>
      <c r="K1278" s="1"/>
      <c r="L1278" s="1"/>
    </row>
    <row r="1279" spans="1:12" s="14" customFormat="1" ht="15" customHeight="1" x14ac:dyDescent="0.15">
      <c r="A1279" s="673"/>
      <c r="B1279" s="1"/>
      <c r="C1279" s="1"/>
      <c r="D1279" s="1"/>
      <c r="E1279" s="1"/>
      <c r="F1279" s="1"/>
      <c r="G1279" s="1"/>
      <c r="H1279" s="1"/>
      <c r="I1279" s="1"/>
      <c r="J1279" s="1"/>
      <c r="K1279" s="1"/>
      <c r="L1279" s="1"/>
    </row>
    <row r="1280" spans="1:12" s="14" customFormat="1" ht="15" customHeight="1" x14ac:dyDescent="0.15">
      <c r="A1280" s="673"/>
      <c r="B1280" s="1"/>
      <c r="C1280" s="1"/>
      <c r="D1280" s="1"/>
      <c r="E1280" s="1"/>
      <c r="F1280" s="1"/>
      <c r="G1280" s="1"/>
      <c r="H1280" s="1"/>
      <c r="I1280" s="1"/>
      <c r="J1280" s="1"/>
      <c r="K1280" s="1"/>
      <c r="L1280" s="1"/>
    </row>
    <row r="1281" spans="1:12" s="14" customFormat="1" ht="15" customHeight="1" x14ac:dyDescent="0.15">
      <c r="A1281" s="673"/>
      <c r="B1281" s="1"/>
      <c r="C1281" s="1"/>
      <c r="D1281" s="1"/>
      <c r="E1281" s="1"/>
      <c r="F1281" s="1"/>
      <c r="G1281" s="1"/>
      <c r="H1281" s="1"/>
      <c r="I1281" s="1"/>
      <c r="J1281" s="1"/>
      <c r="K1281" s="1"/>
      <c r="L1281" s="1"/>
    </row>
    <row r="1282" spans="1:12" s="14" customFormat="1" ht="15" customHeight="1" x14ac:dyDescent="0.15">
      <c r="A1282" s="673"/>
      <c r="B1282" s="1"/>
      <c r="C1282" s="1"/>
      <c r="D1282" s="1"/>
      <c r="E1282" s="1"/>
      <c r="F1282" s="1"/>
      <c r="G1282" s="1"/>
      <c r="H1282" s="1"/>
      <c r="I1282" s="1"/>
      <c r="J1282" s="1"/>
      <c r="K1282" s="1"/>
      <c r="L1282" s="1"/>
    </row>
    <row r="1283" spans="1:12" s="14" customFormat="1" ht="15" customHeight="1" x14ac:dyDescent="0.15">
      <c r="A1283" s="673"/>
      <c r="B1283" s="1"/>
      <c r="C1283" s="1"/>
      <c r="D1283" s="1"/>
      <c r="E1283" s="1"/>
      <c r="F1283" s="1"/>
      <c r="G1283" s="1"/>
      <c r="H1283" s="1"/>
      <c r="I1283" s="1"/>
      <c r="J1283" s="1"/>
      <c r="K1283" s="1"/>
      <c r="L1283" s="1"/>
    </row>
    <row r="1284" spans="1:12" s="14" customFormat="1" ht="15" customHeight="1" x14ac:dyDescent="0.15">
      <c r="A1284" s="673"/>
      <c r="B1284" s="1"/>
      <c r="C1284" s="1"/>
      <c r="D1284" s="1"/>
      <c r="E1284" s="1"/>
      <c r="F1284" s="1"/>
      <c r="G1284" s="1"/>
      <c r="H1284" s="1"/>
      <c r="I1284" s="1"/>
      <c r="J1284" s="1"/>
      <c r="K1284" s="1"/>
      <c r="L1284" s="1"/>
    </row>
    <row r="1285" spans="1:12" s="14" customFormat="1" ht="15" customHeight="1" x14ac:dyDescent="0.15">
      <c r="A1285" s="673"/>
      <c r="B1285" s="1"/>
      <c r="C1285" s="1"/>
      <c r="D1285" s="1"/>
      <c r="E1285" s="1"/>
      <c r="F1285" s="1"/>
      <c r="G1285" s="1"/>
      <c r="H1285" s="1"/>
      <c r="I1285" s="1"/>
      <c r="J1285" s="1"/>
      <c r="K1285" s="1"/>
      <c r="L1285" s="1"/>
    </row>
    <row r="1286" spans="1:12" s="14" customFormat="1" ht="15" customHeight="1" x14ac:dyDescent="0.15">
      <c r="A1286" s="673"/>
      <c r="B1286" s="1"/>
      <c r="C1286" s="1"/>
      <c r="D1286" s="1"/>
      <c r="E1286" s="1"/>
      <c r="F1286" s="1"/>
      <c r="G1286" s="1"/>
      <c r="H1286" s="1"/>
      <c r="I1286" s="1"/>
      <c r="J1286" s="1"/>
      <c r="K1286" s="1"/>
      <c r="L1286" s="1"/>
    </row>
    <row r="1287" spans="1:12" ht="15" customHeight="1" x14ac:dyDescent="0.15">
      <c r="A1287" s="671" t="s">
        <v>692</v>
      </c>
    </row>
    <row r="1288" spans="1:12" s="14" customFormat="1" ht="15" customHeight="1" x14ac:dyDescent="0.15">
      <c r="A1288" s="673"/>
      <c r="B1288" s="1"/>
      <c r="C1288" s="1"/>
      <c r="D1288" s="1"/>
      <c r="E1288" s="1"/>
      <c r="F1288" s="1"/>
      <c r="G1288" s="1"/>
      <c r="H1288" s="1"/>
      <c r="I1288" s="1"/>
      <c r="J1288" s="1"/>
      <c r="K1288" s="1"/>
      <c r="L1288" s="1"/>
    </row>
    <row r="1289" spans="1:12" s="14" customFormat="1" ht="15" customHeight="1" x14ac:dyDescent="0.15">
      <c r="A1289" s="673"/>
      <c r="B1289" s="1"/>
      <c r="C1289" s="1"/>
      <c r="D1289" s="1"/>
      <c r="E1289" s="1"/>
      <c r="F1289" s="1"/>
      <c r="G1289" s="1"/>
      <c r="H1289" s="1"/>
      <c r="I1289" s="1"/>
      <c r="J1289" s="1"/>
      <c r="K1289" s="1"/>
      <c r="L1289" s="1"/>
    </row>
    <row r="1290" spans="1:12" s="14" customFormat="1" ht="15" customHeight="1" x14ac:dyDescent="0.15">
      <c r="A1290" s="673"/>
      <c r="B1290" s="1"/>
      <c r="C1290" s="1"/>
      <c r="D1290" s="1"/>
      <c r="E1290" s="1"/>
      <c r="F1290" s="1"/>
      <c r="G1290" s="1"/>
      <c r="H1290" s="1"/>
      <c r="I1290" s="1"/>
      <c r="J1290" s="1"/>
      <c r="K1290" s="1"/>
      <c r="L1290" s="1"/>
    </row>
    <row r="1291" spans="1:12" s="14" customFormat="1" ht="15" customHeight="1" x14ac:dyDescent="0.15">
      <c r="A1291" s="673"/>
      <c r="B1291" s="1"/>
      <c r="C1291" s="1"/>
      <c r="D1291" s="1"/>
      <c r="E1291" s="1"/>
      <c r="F1291" s="1"/>
      <c r="G1291" s="1"/>
      <c r="H1291" s="1"/>
      <c r="I1291" s="1"/>
      <c r="J1291" s="1"/>
      <c r="K1291" s="1"/>
      <c r="L1291" s="1"/>
    </row>
    <row r="1292" spans="1:12" s="14" customFormat="1" ht="15" customHeight="1" x14ac:dyDescent="0.15">
      <c r="A1292" s="673"/>
      <c r="B1292" s="1"/>
      <c r="C1292" s="1"/>
      <c r="D1292" s="1"/>
      <c r="E1292" s="1"/>
      <c r="F1292" s="1"/>
      <c r="G1292" s="1"/>
      <c r="H1292" s="1"/>
      <c r="I1292" s="1"/>
      <c r="J1292" s="1"/>
      <c r="K1292" s="1"/>
      <c r="L1292" s="1"/>
    </row>
    <row r="1293" spans="1:12" s="14" customFormat="1" ht="15" customHeight="1" x14ac:dyDescent="0.15">
      <c r="A1293" s="673"/>
      <c r="B1293" s="1"/>
      <c r="C1293" s="1"/>
      <c r="D1293" s="1"/>
      <c r="E1293" s="1"/>
      <c r="F1293" s="1"/>
      <c r="G1293" s="1"/>
      <c r="H1293" s="1"/>
      <c r="I1293" s="1"/>
      <c r="J1293" s="1"/>
      <c r="K1293" s="1"/>
      <c r="L1293" s="1"/>
    </row>
    <row r="1294" spans="1:12" s="14" customFormat="1" ht="15" customHeight="1" x14ac:dyDescent="0.15">
      <c r="A1294" s="673"/>
      <c r="B1294" s="1"/>
      <c r="C1294" s="1"/>
      <c r="D1294" s="1"/>
      <c r="E1294" s="1"/>
      <c r="F1294" s="1"/>
      <c r="G1294" s="1"/>
      <c r="H1294" s="1"/>
      <c r="I1294" s="1"/>
      <c r="J1294" s="1"/>
      <c r="K1294" s="1"/>
      <c r="L1294" s="1"/>
    </row>
    <row r="1295" spans="1:12" s="14" customFormat="1" ht="15" customHeight="1" x14ac:dyDescent="0.15">
      <c r="A1295" s="673"/>
      <c r="B1295" s="1"/>
      <c r="C1295" s="1"/>
      <c r="D1295" s="1"/>
      <c r="E1295" s="1"/>
      <c r="F1295" s="1"/>
      <c r="G1295" s="1"/>
      <c r="H1295" s="1"/>
      <c r="I1295" s="1"/>
      <c r="J1295" s="1"/>
      <c r="K1295" s="1"/>
      <c r="L1295" s="1"/>
    </row>
    <row r="1296" spans="1:12" s="14" customFormat="1" ht="15" customHeight="1" x14ac:dyDescent="0.15">
      <c r="A1296" s="673"/>
      <c r="B1296" s="1"/>
      <c r="C1296" s="1"/>
      <c r="D1296" s="1"/>
      <c r="E1296" s="1"/>
      <c r="F1296" s="1"/>
      <c r="G1296" s="1"/>
      <c r="H1296" s="1"/>
      <c r="I1296" s="1"/>
      <c r="J1296" s="1"/>
      <c r="K1296" s="1"/>
      <c r="L1296" s="1"/>
    </row>
    <row r="1297" spans="1:12" s="14" customFormat="1" ht="15" customHeight="1" x14ac:dyDescent="0.15">
      <c r="A1297" s="673"/>
      <c r="B1297" s="1"/>
      <c r="C1297" s="1"/>
      <c r="D1297" s="1"/>
      <c r="E1297" s="1"/>
      <c r="F1297" s="1"/>
      <c r="G1297" s="1"/>
      <c r="H1297" s="1"/>
      <c r="I1297" s="1"/>
      <c r="J1297" s="1"/>
      <c r="K1297" s="1"/>
      <c r="L1297" s="1"/>
    </row>
    <row r="1298" spans="1:12" s="14" customFormat="1" ht="15" customHeight="1" x14ac:dyDescent="0.15">
      <c r="A1298" s="673"/>
      <c r="B1298" s="1"/>
      <c r="C1298" s="1"/>
      <c r="D1298" s="1"/>
      <c r="E1298" s="1"/>
      <c r="F1298" s="1"/>
      <c r="G1298" s="1"/>
      <c r="H1298" s="1"/>
      <c r="I1298" s="1"/>
      <c r="J1298" s="1"/>
      <c r="K1298" s="1"/>
      <c r="L1298" s="1"/>
    </row>
    <row r="1299" spans="1:12" s="14" customFormat="1" ht="15" customHeight="1" x14ac:dyDescent="0.15">
      <c r="A1299" s="673"/>
      <c r="B1299" s="1"/>
      <c r="C1299" s="1"/>
      <c r="D1299" s="1"/>
      <c r="E1299" s="1"/>
      <c r="F1299" s="1"/>
      <c r="G1299" s="1"/>
      <c r="H1299" s="1"/>
      <c r="I1299" s="1"/>
      <c r="J1299" s="1"/>
      <c r="K1299" s="1"/>
      <c r="L1299" s="1"/>
    </row>
    <row r="1300" spans="1:12" ht="15" customHeight="1" x14ac:dyDescent="0.15">
      <c r="A1300" s="671" t="s">
        <v>493</v>
      </c>
    </row>
    <row r="1301" spans="1:12" s="14" customFormat="1" ht="15" customHeight="1" x14ac:dyDescent="0.15">
      <c r="A1301" s="671"/>
      <c r="B1301" s="1"/>
      <c r="C1301" s="1"/>
      <c r="D1301" s="1"/>
      <c r="E1301" s="1"/>
      <c r="F1301" s="1"/>
      <c r="G1301" s="1"/>
      <c r="H1301" s="1"/>
      <c r="I1301" s="1"/>
      <c r="J1301" s="1"/>
      <c r="K1301" s="1"/>
      <c r="L1301" s="1"/>
    </row>
    <row r="1302" spans="1:12" s="14" customFormat="1" ht="15" customHeight="1" x14ac:dyDescent="0.15">
      <c r="A1302" s="671"/>
      <c r="B1302" s="1"/>
      <c r="C1302" s="1"/>
      <c r="D1302" s="1"/>
      <c r="E1302" s="1"/>
      <c r="F1302" s="1"/>
      <c r="G1302" s="1"/>
      <c r="H1302" s="1"/>
      <c r="I1302" s="1"/>
      <c r="J1302" s="1"/>
      <c r="K1302" s="1"/>
      <c r="L1302" s="1"/>
    </row>
    <row r="1303" spans="1:12" s="14" customFormat="1" ht="15" customHeight="1" x14ac:dyDescent="0.15">
      <c r="A1303" s="671"/>
      <c r="B1303" s="1"/>
      <c r="C1303" s="1"/>
      <c r="D1303" s="1"/>
      <c r="E1303" s="1"/>
      <c r="F1303" s="1"/>
      <c r="G1303" s="1"/>
      <c r="H1303" s="1"/>
      <c r="I1303" s="1"/>
      <c r="J1303" s="1"/>
      <c r="K1303" s="1"/>
      <c r="L1303" s="1"/>
    </row>
    <row r="1304" spans="1:12" s="14" customFormat="1" ht="15" customHeight="1" x14ac:dyDescent="0.15">
      <c r="A1304" s="671"/>
      <c r="B1304" s="1"/>
      <c r="C1304" s="1"/>
      <c r="D1304" s="1"/>
      <c r="E1304" s="1"/>
      <c r="F1304" s="1"/>
      <c r="G1304" s="1"/>
      <c r="H1304" s="1"/>
      <c r="I1304" s="1"/>
      <c r="J1304" s="1"/>
      <c r="K1304" s="1"/>
      <c r="L1304" s="1"/>
    </row>
    <row r="1305" spans="1:12" s="14" customFormat="1" ht="15" customHeight="1" x14ac:dyDescent="0.15">
      <c r="A1305" s="671"/>
      <c r="B1305" s="1"/>
      <c r="C1305" s="1"/>
      <c r="D1305" s="1"/>
      <c r="E1305" s="1"/>
      <c r="F1305" s="1"/>
      <c r="G1305" s="1"/>
      <c r="H1305" s="1"/>
      <c r="I1305" s="1"/>
      <c r="J1305" s="1"/>
      <c r="K1305" s="1"/>
      <c r="L1305" s="1"/>
    </row>
    <row r="1306" spans="1:12" s="14" customFormat="1" ht="15" customHeight="1" x14ac:dyDescent="0.15">
      <c r="A1306" s="671"/>
      <c r="B1306" s="1"/>
      <c r="C1306" s="1"/>
      <c r="D1306" s="1"/>
      <c r="E1306" s="1"/>
      <c r="F1306" s="1"/>
      <c r="G1306" s="1"/>
      <c r="H1306" s="1"/>
      <c r="I1306" s="1"/>
      <c r="J1306" s="1"/>
      <c r="K1306" s="1"/>
      <c r="L1306" s="1"/>
    </row>
    <row r="1307" spans="1:12" s="14" customFormat="1" ht="15" customHeight="1" x14ac:dyDescent="0.15">
      <c r="A1307" s="671"/>
      <c r="B1307" s="1"/>
      <c r="C1307" s="1"/>
      <c r="D1307" s="1"/>
      <c r="E1307" s="1"/>
      <c r="F1307" s="1"/>
      <c r="G1307" s="1"/>
      <c r="H1307" s="1"/>
      <c r="I1307" s="1"/>
      <c r="J1307" s="1"/>
      <c r="K1307" s="1"/>
      <c r="L1307" s="1"/>
    </row>
    <row r="1308" spans="1:12" s="14" customFormat="1" ht="15" customHeight="1" x14ac:dyDescent="0.15">
      <c r="A1308" s="671"/>
      <c r="B1308" s="1"/>
      <c r="C1308" s="1"/>
      <c r="D1308" s="1"/>
      <c r="E1308" s="1"/>
      <c r="F1308" s="1"/>
      <c r="G1308" s="1"/>
      <c r="H1308" s="1"/>
      <c r="I1308" s="1"/>
      <c r="J1308" s="1"/>
      <c r="K1308" s="1"/>
      <c r="L1308" s="1"/>
    </row>
    <row r="1309" spans="1:12" s="14" customFormat="1" ht="15" customHeight="1" x14ac:dyDescent="0.15">
      <c r="A1309" s="671"/>
      <c r="B1309" s="1"/>
      <c r="C1309" s="1"/>
      <c r="D1309" s="1"/>
      <c r="E1309" s="1"/>
      <c r="F1309" s="1"/>
      <c r="G1309" s="1"/>
      <c r="H1309" s="1"/>
      <c r="I1309" s="1"/>
      <c r="J1309" s="1"/>
      <c r="K1309" s="1"/>
      <c r="L1309" s="1"/>
    </row>
    <row r="1310" spans="1:12" s="14" customFormat="1" ht="15" customHeight="1" x14ac:dyDescent="0.15">
      <c r="A1310" s="671"/>
      <c r="B1310" s="1"/>
      <c r="C1310" s="1"/>
      <c r="D1310" s="1"/>
      <c r="E1310" s="1"/>
      <c r="F1310" s="1"/>
      <c r="G1310" s="1"/>
      <c r="H1310" s="1"/>
      <c r="I1310" s="1"/>
      <c r="J1310" s="1"/>
      <c r="K1310" s="1"/>
      <c r="L1310" s="1"/>
    </row>
    <row r="1311" spans="1:12" s="14" customFormat="1" ht="15" customHeight="1" x14ac:dyDescent="0.15">
      <c r="A1311" s="671"/>
      <c r="B1311" s="1"/>
      <c r="C1311" s="1"/>
      <c r="D1311" s="1"/>
      <c r="E1311" s="1"/>
      <c r="F1311" s="1"/>
      <c r="G1311" s="1"/>
      <c r="H1311" s="1"/>
      <c r="I1311" s="1"/>
      <c r="J1311" s="1"/>
      <c r="K1311" s="1"/>
      <c r="L1311" s="1"/>
    </row>
    <row r="1312" spans="1:12" s="14" customFormat="1" ht="15" customHeight="1" x14ac:dyDescent="0.15">
      <c r="A1312" s="671"/>
      <c r="B1312" s="1"/>
      <c r="C1312" s="1"/>
      <c r="D1312" s="1"/>
      <c r="E1312" s="1"/>
      <c r="F1312" s="1"/>
      <c r="G1312" s="1"/>
      <c r="H1312" s="1"/>
      <c r="I1312" s="1"/>
      <c r="J1312" s="1"/>
      <c r="K1312" s="1"/>
      <c r="L1312" s="1"/>
    </row>
    <row r="1314" spans="1:12" ht="15" customHeight="1" x14ac:dyDescent="0.15">
      <c r="A1314" s="671" t="s">
        <v>494</v>
      </c>
    </row>
    <row r="1315" spans="1:12" s="14" customFormat="1" ht="15" customHeight="1" x14ac:dyDescent="0.15">
      <c r="A1315" s="673"/>
      <c r="B1315" s="1"/>
      <c r="C1315" s="1"/>
      <c r="D1315" s="1"/>
      <c r="E1315" s="1"/>
      <c r="F1315" s="1"/>
      <c r="G1315" s="1"/>
      <c r="H1315" s="1"/>
      <c r="I1315" s="1"/>
      <c r="J1315" s="1"/>
      <c r="K1315" s="1"/>
      <c r="L1315" s="1"/>
    </row>
    <row r="1316" spans="1:12" s="14" customFormat="1" ht="15" customHeight="1" x14ac:dyDescent="0.15">
      <c r="A1316" s="673"/>
      <c r="B1316" s="1"/>
      <c r="C1316" s="1"/>
      <c r="D1316" s="1"/>
      <c r="E1316" s="1"/>
      <c r="F1316" s="1"/>
      <c r="G1316" s="1"/>
      <c r="H1316" s="1"/>
      <c r="I1316" s="1"/>
      <c r="J1316" s="1"/>
      <c r="K1316" s="1"/>
      <c r="L1316" s="1"/>
    </row>
    <row r="1317" spans="1:12" s="14" customFormat="1" ht="15" customHeight="1" x14ac:dyDescent="0.15">
      <c r="A1317" s="673"/>
      <c r="B1317" s="1"/>
      <c r="C1317" s="1"/>
      <c r="D1317" s="1"/>
      <c r="E1317" s="1"/>
      <c r="F1317" s="1"/>
      <c r="G1317" s="1"/>
      <c r="H1317" s="1"/>
      <c r="I1317" s="1"/>
      <c r="J1317" s="1"/>
      <c r="K1317" s="1"/>
      <c r="L1317" s="1"/>
    </row>
    <row r="1318" spans="1:12" s="14" customFormat="1" ht="15" customHeight="1" x14ac:dyDescent="0.15">
      <c r="A1318" s="673"/>
      <c r="B1318" s="1"/>
      <c r="C1318" s="1"/>
      <c r="D1318" s="1"/>
      <c r="E1318" s="1"/>
      <c r="F1318" s="1"/>
      <c r="G1318" s="1"/>
      <c r="H1318" s="1"/>
      <c r="I1318" s="1"/>
      <c r="J1318" s="1"/>
      <c r="K1318" s="1"/>
      <c r="L1318" s="1"/>
    </row>
    <row r="1319" spans="1:12" s="14" customFormat="1" ht="15" customHeight="1" x14ac:dyDescent="0.15">
      <c r="A1319" s="673"/>
      <c r="B1319" s="1"/>
      <c r="C1319" s="1"/>
      <c r="D1319" s="1"/>
      <c r="E1319" s="1"/>
      <c r="F1319" s="1"/>
      <c r="G1319" s="1"/>
      <c r="H1319" s="1"/>
      <c r="I1319" s="1"/>
      <c r="J1319" s="1"/>
      <c r="K1319" s="1"/>
      <c r="L1319" s="1"/>
    </row>
    <row r="1320" spans="1:12" s="14" customFormat="1" ht="15" customHeight="1" x14ac:dyDescent="0.15">
      <c r="A1320" s="673"/>
      <c r="B1320" s="1"/>
      <c r="C1320" s="1"/>
      <c r="D1320" s="1"/>
      <c r="E1320" s="1"/>
      <c r="F1320" s="1"/>
      <c r="G1320" s="1"/>
      <c r="H1320" s="1"/>
      <c r="I1320" s="1"/>
      <c r="J1320" s="1"/>
      <c r="K1320" s="1"/>
      <c r="L1320" s="1"/>
    </row>
    <row r="1321" spans="1:12" s="14" customFormat="1" ht="15" customHeight="1" x14ac:dyDescent="0.15">
      <c r="A1321" s="673"/>
      <c r="B1321" s="1"/>
      <c r="C1321" s="1"/>
      <c r="D1321" s="1"/>
      <c r="E1321" s="1"/>
      <c r="F1321" s="1"/>
      <c r="G1321" s="1"/>
      <c r="H1321" s="1"/>
      <c r="I1321" s="1"/>
      <c r="J1321" s="1"/>
      <c r="K1321" s="1"/>
      <c r="L1321" s="1"/>
    </row>
    <row r="1322" spans="1:12" s="14" customFormat="1" ht="15" customHeight="1" x14ac:dyDescent="0.15">
      <c r="A1322" s="673"/>
      <c r="B1322" s="1"/>
      <c r="C1322" s="1"/>
      <c r="D1322" s="1"/>
      <c r="E1322" s="1"/>
      <c r="F1322" s="1"/>
      <c r="G1322" s="1"/>
      <c r="H1322" s="1"/>
      <c r="I1322" s="1"/>
      <c r="J1322" s="1"/>
      <c r="K1322" s="1"/>
      <c r="L1322" s="1"/>
    </row>
    <row r="1323" spans="1:12" s="14" customFormat="1" ht="15" customHeight="1" x14ac:dyDescent="0.15">
      <c r="A1323" s="673"/>
      <c r="B1323" s="1"/>
      <c r="C1323" s="1"/>
      <c r="D1323" s="1"/>
      <c r="E1323" s="1"/>
      <c r="F1323" s="1"/>
      <c r="G1323" s="1"/>
      <c r="H1323" s="1"/>
      <c r="I1323" s="1"/>
      <c r="J1323" s="1"/>
      <c r="K1323" s="1"/>
      <c r="L1323" s="1"/>
    </row>
    <row r="1324" spans="1:12" s="14" customFormat="1" ht="15" customHeight="1" x14ac:dyDescent="0.15">
      <c r="A1324" s="673"/>
      <c r="B1324" s="1"/>
      <c r="C1324" s="1"/>
      <c r="D1324" s="1"/>
      <c r="E1324" s="1"/>
      <c r="F1324" s="1"/>
      <c r="G1324" s="1"/>
      <c r="H1324" s="1"/>
      <c r="I1324" s="1"/>
      <c r="J1324" s="1"/>
      <c r="K1324" s="1"/>
      <c r="L1324" s="1"/>
    </row>
    <row r="1325" spans="1:12" s="14" customFormat="1" ht="15" customHeight="1" x14ac:dyDescent="0.15">
      <c r="A1325" s="673"/>
      <c r="B1325" s="1"/>
      <c r="C1325" s="1"/>
      <c r="D1325" s="1"/>
      <c r="E1325" s="1"/>
      <c r="F1325" s="1"/>
      <c r="G1325" s="1"/>
      <c r="H1325" s="1"/>
      <c r="I1325" s="1"/>
      <c r="J1325" s="1"/>
      <c r="K1325" s="1"/>
      <c r="L1325" s="1"/>
    </row>
    <row r="1326" spans="1:12" s="14" customFormat="1" ht="15" customHeight="1" x14ac:dyDescent="0.15">
      <c r="A1326" s="673"/>
      <c r="B1326" s="1"/>
      <c r="C1326" s="1"/>
      <c r="D1326" s="1"/>
      <c r="E1326" s="1"/>
      <c r="F1326" s="1"/>
      <c r="G1326" s="1"/>
      <c r="H1326" s="1"/>
      <c r="I1326" s="1"/>
      <c r="J1326" s="1"/>
      <c r="K1326" s="1"/>
      <c r="L1326" s="1"/>
    </row>
    <row r="1327" spans="1:12" s="14" customFormat="1" ht="15" customHeight="1" x14ac:dyDescent="0.15">
      <c r="A1327" s="673"/>
      <c r="B1327" s="1"/>
      <c r="C1327" s="1"/>
      <c r="D1327" s="1"/>
      <c r="E1327" s="1"/>
      <c r="F1327" s="1"/>
      <c r="G1327" s="1"/>
      <c r="H1327" s="1"/>
      <c r="I1327" s="1"/>
      <c r="J1327" s="1"/>
      <c r="K1327" s="1"/>
      <c r="L1327" s="1"/>
    </row>
    <row r="1328" spans="1:12" s="14" customFormat="1" ht="15" customHeight="1" x14ac:dyDescent="0.15">
      <c r="A1328" s="673"/>
      <c r="B1328" s="1"/>
      <c r="C1328" s="1"/>
      <c r="D1328" s="1"/>
      <c r="E1328" s="1"/>
      <c r="F1328" s="1"/>
      <c r="G1328" s="1"/>
      <c r="H1328" s="1"/>
      <c r="I1328" s="1"/>
      <c r="J1328" s="1"/>
      <c r="K1328" s="1"/>
      <c r="L1328" s="1"/>
    </row>
    <row r="1329" spans="1:1" ht="15" customHeight="1" x14ac:dyDescent="0.15">
      <c r="A1329" s="671" t="s">
        <v>950</v>
      </c>
    </row>
    <row r="1330" spans="1:1" ht="15" customHeight="1" x14ac:dyDescent="0.15">
      <c r="A1330" s="673"/>
    </row>
    <row r="1331" spans="1:1" ht="15" customHeight="1" x14ac:dyDescent="0.15">
      <c r="A1331" s="673"/>
    </row>
    <row r="1332" spans="1:1" ht="15" customHeight="1" x14ac:dyDescent="0.15">
      <c r="A1332" s="673"/>
    </row>
    <row r="1333" spans="1:1" ht="15" customHeight="1" x14ac:dyDescent="0.15">
      <c r="A1333" s="673"/>
    </row>
    <row r="1334" spans="1:1" ht="15" customHeight="1" x14ac:dyDescent="0.15">
      <c r="A1334" s="673"/>
    </row>
    <row r="1335" spans="1:1" ht="15" customHeight="1" x14ac:dyDescent="0.15">
      <c r="A1335" s="673"/>
    </row>
    <row r="1336" spans="1:1" ht="15" customHeight="1" x14ac:dyDescent="0.15">
      <c r="A1336" s="673"/>
    </row>
    <row r="1337" spans="1:1" ht="15" customHeight="1" x14ac:dyDescent="0.15">
      <c r="A1337" s="673"/>
    </row>
    <row r="1338" spans="1:1" ht="15" customHeight="1" x14ac:dyDescent="0.15">
      <c r="A1338" s="673"/>
    </row>
    <row r="1339" spans="1:1" ht="15" customHeight="1" x14ac:dyDescent="0.15">
      <c r="A1339" s="673"/>
    </row>
    <row r="1340" spans="1:1" ht="15" customHeight="1" x14ac:dyDescent="0.15">
      <c r="A1340" s="673"/>
    </row>
    <row r="1341" spans="1:1" ht="15" customHeight="1" x14ac:dyDescent="0.15">
      <c r="A1341" s="673"/>
    </row>
    <row r="1342" spans="1:1" ht="15" customHeight="1" x14ac:dyDescent="0.15">
      <c r="A1342" s="673"/>
    </row>
    <row r="1343" spans="1:1" ht="15" customHeight="1" x14ac:dyDescent="0.15">
      <c r="A1343" s="673"/>
    </row>
    <row r="1344" spans="1:1" ht="15" customHeight="1" x14ac:dyDescent="0.15">
      <c r="A1344" s="673"/>
    </row>
    <row r="1345" spans="1:1" ht="15" customHeight="1" x14ac:dyDescent="0.15">
      <c r="A1345" s="673"/>
    </row>
    <row r="1346" spans="1:1" ht="15" customHeight="1" x14ac:dyDescent="0.15">
      <c r="A1346" s="673"/>
    </row>
    <row r="1347" spans="1:1" ht="15" customHeight="1" x14ac:dyDescent="0.15">
      <c r="A1347" s="673"/>
    </row>
    <row r="1348" spans="1:1" ht="15" customHeight="1" x14ac:dyDescent="0.15">
      <c r="A1348" s="673"/>
    </row>
    <row r="1349" spans="1:1" ht="15" customHeight="1" x14ac:dyDescent="0.15">
      <c r="A1349" s="673"/>
    </row>
    <row r="1350" spans="1:1" ht="15" customHeight="1" x14ac:dyDescent="0.15">
      <c r="A1350" s="671" t="s">
        <v>951</v>
      </c>
    </row>
    <row r="1351" spans="1:1" ht="15" customHeight="1" x14ac:dyDescent="0.15">
      <c r="A1351" s="673"/>
    </row>
    <row r="1352" spans="1:1" ht="15" customHeight="1" x14ac:dyDescent="0.15">
      <c r="A1352" s="673"/>
    </row>
    <row r="1353" spans="1:1" ht="15" customHeight="1" x14ac:dyDescent="0.15">
      <c r="A1353" s="673"/>
    </row>
    <row r="1354" spans="1:1" ht="15" customHeight="1" x14ac:dyDescent="0.15">
      <c r="A1354" s="673"/>
    </row>
    <row r="1355" spans="1:1" ht="15" customHeight="1" x14ac:dyDescent="0.15">
      <c r="A1355" s="673"/>
    </row>
    <row r="1356" spans="1:1" ht="15" customHeight="1" x14ac:dyDescent="0.15">
      <c r="A1356" s="673"/>
    </row>
    <row r="1357" spans="1:1" ht="15" customHeight="1" x14ac:dyDescent="0.15">
      <c r="A1357" s="673"/>
    </row>
    <row r="1358" spans="1:1" ht="15" customHeight="1" x14ac:dyDescent="0.15">
      <c r="A1358" s="673"/>
    </row>
    <row r="1359" spans="1:1" ht="15" customHeight="1" x14ac:dyDescent="0.15">
      <c r="A1359" s="673"/>
    </row>
    <row r="1360" spans="1:1" ht="15" customHeight="1" x14ac:dyDescent="0.15">
      <c r="A1360" s="673"/>
    </row>
    <row r="1361" spans="1:1" ht="15" customHeight="1" x14ac:dyDescent="0.15">
      <c r="A1361" s="673"/>
    </row>
    <row r="1362" spans="1:1" ht="15" customHeight="1" x14ac:dyDescent="0.15">
      <c r="A1362" s="673"/>
    </row>
    <row r="1363" spans="1:1" ht="15" customHeight="1" x14ac:dyDescent="0.15">
      <c r="A1363" s="673"/>
    </row>
    <row r="1364" spans="1:1" ht="15" customHeight="1" x14ac:dyDescent="0.15">
      <c r="A1364" s="673"/>
    </row>
    <row r="1365" spans="1:1" ht="15" customHeight="1" x14ac:dyDescent="0.15">
      <c r="A1365" s="673"/>
    </row>
    <row r="1366" spans="1:1" ht="15" customHeight="1" x14ac:dyDescent="0.15">
      <c r="A1366" s="673"/>
    </row>
    <row r="1367" spans="1:1" ht="15" customHeight="1" x14ac:dyDescent="0.15">
      <c r="A1367" s="673"/>
    </row>
    <row r="1368" spans="1:1" ht="15" customHeight="1" x14ac:dyDescent="0.15">
      <c r="A1368" s="673"/>
    </row>
    <row r="1369" spans="1:1" ht="15" customHeight="1" x14ac:dyDescent="0.15">
      <c r="A1369" s="673"/>
    </row>
    <row r="1370" spans="1:1" ht="15" customHeight="1" x14ac:dyDescent="0.15">
      <c r="A1370" s="673"/>
    </row>
    <row r="1371" spans="1:1" ht="15" customHeight="1" x14ac:dyDescent="0.15">
      <c r="A1371" s="671" t="s">
        <v>952</v>
      </c>
    </row>
    <row r="1392" spans="1:1" ht="15" customHeight="1" x14ac:dyDescent="0.15">
      <c r="A1392" s="671" t="s">
        <v>953</v>
      </c>
    </row>
    <row r="1393" spans="1:1" ht="15" customHeight="1" x14ac:dyDescent="0.15">
      <c r="A1393" s="673"/>
    </row>
    <row r="1394" spans="1:1" ht="15" customHeight="1" x14ac:dyDescent="0.15">
      <c r="A1394" s="673"/>
    </row>
    <row r="1395" spans="1:1" ht="15" customHeight="1" x14ac:dyDescent="0.15">
      <c r="A1395" s="673"/>
    </row>
    <row r="1396" spans="1:1" ht="15" customHeight="1" x14ac:dyDescent="0.15">
      <c r="A1396" s="673"/>
    </row>
    <row r="1397" spans="1:1" ht="15" customHeight="1" x14ac:dyDescent="0.15">
      <c r="A1397" s="673"/>
    </row>
    <row r="1398" spans="1:1" ht="15" customHeight="1" x14ac:dyDescent="0.15">
      <c r="A1398" s="673"/>
    </row>
    <row r="1399" spans="1:1" ht="15" customHeight="1" x14ac:dyDescent="0.15">
      <c r="A1399" s="673"/>
    </row>
    <row r="1400" spans="1:1" ht="15" customHeight="1" x14ac:dyDescent="0.15">
      <c r="A1400" s="673"/>
    </row>
    <row r="1401" spans="1:1" ht="15" customHeight="1" x14ac:dyDescent="0.15">
      <c r="A1401" s="673"/>
    </row>
    <row r="1402" spans="1:1" ht="15" customHeight="1" x14ac:dyDescent="0.15">
      <c r="A1402" s="673"/>
    </row>
    <row r="1403" spans="1:1" ht="15" customHeight="1" x14ac:dyDescent="0.15">
      <c r="A1403" s="673"/>
    </row>
    <row r="1404" spans="1:1" ht="15" customHeight="1" x14ac:dyDescent="0.15">
      <c r="A1404" s="673"/>
    </row>
    <row r="1405" spans="1:1" ht="15" customHeight="1" x14ac:dyDescent="0.15">
      <c r="A1405" s="673"/>
    </row>
    <row r="1406" spans="1:1" ht="15" customHeight="1" x14ac:dyDescent="0.15">
      <c r="A1406" s="673"/>
    </row>
    <row r="1407" spans="1:1" ht="15" customHeight="1" x14ac:dyDescent="0.15">
      <c r="A1407" s="673"/>
    </row>
    <row r="1408" spans="1:1" ht="15" customHeight="1" x14ac:dyDescent="0.15">
      <c r="A1408" s="673"/>
    </row>
    <row r="1409" spans="1:1" ht="15" customHeight="1" x14ac:dyDescent="0.15">
      <c r="A1409" s="673"/>
    </row>
    <row r="1410" spans="1:1" ht="15" customHeight="1" x14ac:dyDescent="0.15">
      <c r="A1410" s="673"/>
    </row>
    <row r="1411" spans="1:1" ht="15" customHeight="1" x14ac:dyDescent="0.15">
      <c r="A1411" s="673"/>
    </row>
    <row r="1412" spans="1:1" ht="15" customHeight="1" x14ac:dyDescent="0.15">
      <c r="A1412" s="673"/>
    </row>
    <row r="1413" spans="1:1" ht="15" customHeight="1" x14ac:dyDescent="0.15">
      <c r="A1413" s="671" t="s">
        <v>501</v>
      </c>
    </row>
    <row r="1414" spans="1:1" s="1" customFormat="1" ht="15" customHeight="1" x14ac:dyDescent="0.15">
      <c r="A1414" s="671"/>
    </row>
    <row r="1415" spans="1:1" s="1" customFormat="1" ht="15" customHeight="1" x14ac:dyDescent="0.15">
      <c r="A1415" s="671"/>
    </row>
    <row r="1416" spans="1:1" s="1" customFormat="1" ht="15" customHeight="1" x14ac:dyDescent="0.15">
      <c r="A1416" s="671"/>
    </row>
    <row r="1417" spans="1:1" s="1" customFormat="1" ht="15" customHeight="1" x14ac:dyDescent="0.15">
      <c r="A1417" s="671"/>
    </row>
    <row r="1418" spans="1:1" s="1" customFormat="1" ht="15" customHeight="1" x14ac:dyDescent="0.15">
      <c r="A1418" s="671"/>
    </row>
    <row r="1419" spans="1:1" s="1" customFormat="1" ht="15" customHeight="1" x14ac:dyDescent="0.15">
      <c r="A1419" s="671"/>
    </row>
    <row r="1420" spans="1:1" s="1" customFormat="1" ht="15" customHeight="1" x14ac:dyDescent="0.15">
      <c r="A1420" s="671"/>
    </row>
    <row r="1421" spans="1:1" s="1" customFormat="1" ht="15" customHeight="1" x14ac:dyDescent="0.15">
      <c r="A1421" s="671"/>
    </row>
    <row r="1422" spans="1:1" s="1" customFormat="1" ht="15" customHeight="1" x14ac:dyDescent="0.15">
      <c r="A1422" s="671"/>
    </row>
    <row r="1423" spans="1:1" ht="15" customHeight="1" x14ac:dyDescent="0.15">
      <c r="A1423" s="671" t="s">
        <v>530</v>
      </c>
    </row>
    <row r="1424" spans="1:1" s="1" customFormat="1" ht="15" customHeight="1" x14ac:dyDescent="0.15">
      <c r="A1424" s="671"/>
    </row>
    <row r="1425" spans="1:1" s="1" customFormat="1" ht="15" customHeight="1" x14ac:dyDescent="0.15">
      <c r="A1425" s="671"/>
    </row>
    <row r="1426" spans="1:1" s="1" customFormat="1" ht="15" customHeight="1" x14ac:dyDescent="0.15">
      <c r="A1426" s="671"/>
    </row>
    <row r="1427" spans="1:1" s="1" customFormat="1" ht="15" customHeight="1" x14ac:dyDescent="0.15">
      <c r="A1427" s="671"/>
    </row>
    <row r="1428" spans="1:1" s="1" customFormat="1" ht="15" customHeight="1" x14ac:dyDescent="0.15">
      <c r="A1428" s="671"/>
    </row>
    <row r="1429" spans="1:1" s="1" customFormat="1" ht="15" customHeight="1" x14ac:dyDescent="0.15">
      <c r="A1429" s="671"/>
    </row>
    <row r="1430" spans="1:1" s="1" customFormat="1" ht="15" customHeight="1" x14ac:dyDescent="0.15">
      <c r="A1430" s="671"/>
    </row>
    <row r="1431" spans="1:1" s="1" customFormat="1" ht="15" customHeight="1" x14ac:dyDescent="0.15">
      <c r="A1431" s="671"/>
    </row>
    <row r="1432" spans="1:1" s="1" customFormat="1" ht="15" customHeight="1" x14ac:dyDescent="0.15">
      <c r="A1432" s="671"/>
    </row>
    <row r="1433" spans="1:1" ht="15" customHeight="1" x14ac:dyDescent="0.15">
      <c r="A1433" s="671" t="s">
        <v>502</v>
      </c>
    </row>
    <row r="1434" spans="1:1" s="1" customFormat="1" ht="15" customHeight="1" x14ac:dyDescent="0.15">
      <c r="A1434" s="671"/>
    </row>
    <row r="1435" spans="1:1" s="1" customFormat="1" ht="15" customHeight="1" x14ac:dyDescent="0.15">
      <c r="A1435" s="671"/>
    </row>
    <row r="1436" spans="1:1" s="1" customFormat="1" ht="15" customHeight="1" x14ac:dyDescent="0.15">
      <c r="A1436" s="671"/>
    </row>
    <row r="1437" spans="1:1" s="1" customFormat="1" ht="15" customHeight="1" x14ac:dyDescent="0.15">
      <c r="A1437" s="673"/>
    </row>
    <row r="1438" spans="1:1" s="1" customFormat="1" ht="15" customHeight="1" x14ac:dyDescent="0.15">
      <c r="A1438" s="673"/>
    </row>
    <row r="1439" spans="1:1" s="1" customFormat="1" ht="15" customHeight="1" x14ac:dyDescent="0.15">
      <c r="A1439" s="673"/>
    </row>
    <row r="1440" spans="1:1" s="1" customFormat="1" ht="15" customHeight="1" x14ac:dyDescent="0.15">
      <c r="A1440" s="673"/>
    </row>
    <row r="1441" spans="1:12" s="1" customFormat="1" ht="15" customHeight="1" x14ac:dyDescent="0.15">
      <c r="A1441" s="673"/>
    </row>
    <row r="1442" spans="1:12" s="1" customFormat="1" ht="15" customHeight="1" x14ac:dyDescent="0.15">
      <c r="A1442" s="673"/>
    </row>
    <row r="1443" spans="1:12" ht="15" customHeight="1" x14ac:dyDescent="0.15">
      <c r="A1443" s="671" t="s">
        <v>649</v>
      </c>
    </row>
    <row r="1444" spans="1:12" s="1" customFormat="1" ht="15" customHeight="1" x14ac:dyDescent="0.15">
      <c r="A1444" s="671"/>
    </row>
    <row r="1445" spans="1:12" s="1" customFormat="1" ht="15" customHeight="1" x14ac:dyDescent="0.15">
      <c r="A1445" s="671"/>
      <c r="L1445" s="1" t="s">
        <v>955</v>
      </c>
    </row>
    <row r="1446" spans="1:12" s="1" customFormat="1" ht="15" customHeight="1" x14ac:dyDescent="0.15">
      <c r="A1446" s="671"/>
    </row>
    <row r="1447" spans="1:12" s="1" customFormat="1" ht="15" customHeight="1" x14ac:dyDescent="0.15">
      <c r="A1447" s="671"/>
    </row>
    <row r="1448" spans="1:12" s="1" customFormat="1" ht="15" customHeight="1" x14ac:dyDescent="0.15">
      <c r="A1448" s="671"/>
    </row>
    <row r="1449" spans="1:12" s="1" customFormat="1" ht="15" customHeight="1" x14ac:dyDescent="0.15">
      <c r="A1449" s="671"/>
    </row>
    <row r="1450" spans="1:12" s="1" customFormat="1" ht="15" customHeight="1" x14ac:dyDescent="0.15">
      <c r="A1450" s="671"/>
    </row>
    <row r="1451" spans="1:12" s="1" customFormat="1" ht="15" customHeight="1" x14ac:dyDescent="0.15">
      <c r="A1451" s="671"/>
    </row>
    <row r="1452" spans="1:12" s="1" customFormat="1" ht="15" customHeight="1" x14ac:dyDescent="0.15">
      <c r="A1452" s="671"/>
    </row>
    <row r="1453" spans="1:12" ht="15" customHeight="1" x14ac:dyDescent="0.15">
      <c r="L1453" s="601"/>
    </row>
    <row r="1454" spans="1:12" s="14" customFormat="1" ht="15" customHeight="1" x14ac:dyDescent="0.15">
      <c r="A1454" s="671"/>
      <c r="B1454" s="1"/>
      <c r="C1454" s="1"/>
      <c r="D1454" s="1"/>
      <c r="E1454" s="1"/>
      <c r="F1454" s="1"/>
      <c r="G1454" s="1"/>
      <c r="H1454" s="1"/>
      <c r="I1454" s="1"/>
      <c r="J1454" s="1"/>
      <c r="K1454" s="1"/>
      <c r="L1454" s="1"/>
    </row>
    <row r="1455" spans="1:12" s="14" customFormat="1" ht="15" customHeight="1" x14ac:dyDescent="0.15">
      <c r="A1455" s="671"/>
      <c r="B1455" s="1"/>
      <c r="C1455" s="1"/>
      <c r="D1455" s="1"/>
      <c r="E1455" s="1"/>
      <c r="F1455" s="1"/>
      <c r="G1455" s="1"/>
      <c r="H1455" s="1"/>
      <c r="I1455" s="1"/>
      <c r="J1455" s="1"/>
      <c r="K1455" s="1"/>
      <c r="L1455" s="1"/>
    </row>
    <row r="1456" spans="1:12" s="14" customFormat="1" ht="15" customHeight="1" x14ac:dyDescent="0.15">
      <c r="A1456" s="671"/>
      <c r="B1456" s="1"/>
      <c r="C1456" s="1"/>
      <c r="D1456" s="1"/>
      <c r="E1456" s="1"/>
      <c r="F1456" s="1"/>
      <c r="G1456" s="1"/>
      <c r="H1456" s="1"/>
      <c r="I1456" s="1"/>
      <c r="J1456" s="1"/>
      <c r="K1456" s="1"/>
      <c r="L1456" s="1"/>
    </row>
    <row r="1457" spans="1:12" s="14" customFormat="1" ht="15" customHeight="1" x14ac:dyDescent="0.15">
      <c r="A1457" s="671"/>
      <c r="B1457" s="1"/>
      <c r="C1457" s="1"/>
      <c r="D1457" s="1"/>
      <c r="E1457" s="1"/>
      <c r="F1457" s="1"/>
      <c r="G1457" s="1"/>
      <c r="H1457" s="1"/>
      <c r="I1457" s="1"/>
      <c r="J1457" s="1"/>
      <c r="K1457" s="1"/>
      <c r="L1457" s="1"/>
    </row>
    <row r="1458" spans="1:12" s="14" customFormat="1" ht="15" customHeight="1" x14ac:dyDescent="0.15">
      <c r="A1458" s="671"/>
      <c r="B1458" s="1"/>
      <c r="C1458" s="1"/>
      <c r="D1458" s="1"/>
      <c r="E1458" s="1"/>
      <c r="F1458" s="1"/>
      <c r="G1458" s="1"/>
      <c r="H1458" s="1"/>
      <c r="I1458" s="1"/>
      <c r="J1458" s="1"/>
      <c r="K1458" s="1"/>
      <c r="L1458" s="1"/>
    </row>
    <row r="1459" spans="1:12" s="14" customFormat="1" ht="15" customHeight="1" x14ac:dyDescent="0.15">
      <c r="A1459" s="671"/>
      <c r="B1459" s="1"/>
      <c r="C1459" s="1"/>
      <c r="D1459" s="1"/>
      <c r="E1459" s="1"/>
      <c r="F1459" s="1"/>
      <c r="G1459" s="1"/>
      <c r="H1459" s="1"/>
      <c r="I1459" s="1"/>
      <c r="J1459" s="1"/>
      <c r="K1459" s="1"/>
      <c r="L1459" s="1"/>
    </row>
    <row r="1460" spans="1:12" s="14" customFormat="1" ht="15" customHeight="1" x14ac:dyDescent="0.15">
      <c r="A1460" s="671"/>
      <c r="B1460" s="1"/>
      <c r="C1460" s="1"/>
      <c r="D1460" s="1"/>
      <c r="E1460" s="1"/>
      <c r="F1460" s="1"/>
      <c r="G1460" s="1"/>
      <c r="H1460" s="1"/>
      <c r="I1460" s="1"/>
      <c r="J1460" s="1"/>
      <c r="K1460" s="1"/>
      <c r="L1460" s="1"/>
    </row>
    <row r="1461" spans="1:12" s="14" customFormat="1" ht="15" customHeight="1" x14ac:dyDescent="0.15">
      <c r="A1461" s="671"/>
      <c r="B1461" s="1"/>
      <c r="C1461" s="1"/>
      <c r="D1461" s="1"/>
      <c r="E1461" s="1"/>
      <c r="F1461" s="1"/>
      <c r="G1461" s="1"/>
      <c r="H1461" s="1"/>
      <c r="I1461" s="1"/>
      <c r="J1461" s="1"/>
      <c r="K1461" s="1"/>
      <c r="L1461" s="1"/>
    </row>
    <row r="1462" spans="1:12" s="14" customFormat="1" ht="15" customHeight="1" x14ac:dyDescent="0.15">
      <c r="A1462" s="671"/>
      <c r="B1462" s="1"/>
      <c r="C1462" s="1"/>
      <c r="D1462" s="1"/>
      <c r="E1462" s="1"/>
      <c r="F1462" s="1"/>
      <c r="G1462" s="1"/>
      <c r="H1462" s="1"/>
      <c r="I1462" s="1"/>
      <c r="J1462" s="1"/>
      <c r="K1462" s="1"/>
      <c r="L1462" s="1"/>
    </row>
    <row r="1463" spans="1:12" s="14" customFormat="1" ht="15" customHeight="1" x14ac:dyDescent="0.15">
      <c r="A1463" s="671"/>
      <c r="B1463" s="1"/>
      <c r="C1463" s="1"/>
      <c r="D1463" s="1"/>
      <c r="E1463" s="1"/>
      <c r="F1463" s="1"/>
      <c r="G1463" s="1"/>
      <c r="H1463" s="1"/>
      <c r="I1463" s="1"/>
      <c r="J1463" s="1"/>
      <c r="K1463" s="1"/>
      <c r="L1463" s="1"/>
    </row>
    <row r="1464" spans="1:12" s="14" customFormat="1" ht="15" customHeight="1" x14ac:dyDescent="0.15">
      <c r="A1464" s="671"/>
      <c r="B1464" s="1"/>
      <c r="C1464" s="1"/>
      <c r="D1464" s="1"/>
      <c r="E1464" s="1"/>
      <c r="F1464" s="1"/>
      <c r="G1464" s="1"/>
      <c r="H1464" s="1"/>
      <c r="I1464" s="1"/>
      <c r="J1464" s="1"/>
      <c r="K1464" s="1"/>
      <c r="L1464" s="1"/>
    </row>
    <row r="1465" spans="1:12" s="14" customFormat="1" ht="15" customHeight="1" x14ac:dyDescent="0.15">
      <c r="A1465" s="671"/>
      <c r="B1465" s="1"/>
      <c r="C1465" s="1"/>
      <c r="D1465" s="1"/>
      <c r="E1465" s="1"/>
      <c r="F1465" s="1"/>
      <c r="G1465" s="1"/>
      <c r="H1465" s="1"/>
      <c r="I1465" s="1"/>
      <c r="J1465" s="1"/>
      <c r="K1465" s="1"/>
      <c r="L1465" s="1"/>
    </row>
    <row r="1466" spans="1:12" ht="15" customHeight="1" x14ac:dyDescent="0.15">
      <c r="A1466" s="671" t="s">
        <v>652</v>
      </c>
      <c r="L1466" s="601"/>
    </row>
    <row r="1467" spans="1:12" s="1" customFormat="1" ht="15" customHeight="1" x14ac:dyDescent="0.15">
      <c r="A1467" s="671"/>
    </row>
    <row r="1468" spans="1:12" s="1" customFormat="1" ht="15" customHeight="1" x14ac:dyDescent="0.15">
      <c r="A1468" s="671"/>
      <c r="L1468" s="1" t="s">
        <v>954</v>
      </c>
    </row>
    <row r="1469" spans="1:12" s="1" customFormat="1" ht="15" customHeight="1" x14ac:dyDescent="0.15">
      <c r="A1469" s="671"/>
    </row>
    <row r="1470" spans="1:12" s="1" customFormat="1" ht="15" customHeight="1" x14ac:dyDescent="0.15">
      <c r="A1470" s="673"/>
    </row>
    <row r="1471" spans="1:12" s="1" customFormat="1" ht="15" customHeight="1" x14ac:dyDescent="0.15">
      <c r="A1471" s="673"/>
    </row>
    <row r="1472" spans="1:12" s="1" customFormat="1" ht="15" customHeight="1" x14ac:dyDescent="0.15">
      <c r="A1472" s="673"/>
    </row>
    <row r="1473" spans="1:12" s="1" customFormat="1" ht="15" customHeight="1" x14ac:dyDescent="0.15">
      <c r="A1473" s="673"/>
    </row>
    <row r="1474" spans="1:12" s="1" customFormat="1" ht="15" customHeight="1" x14ac:dyDescent="0.15">
      <c r="A1474" s="673"/>
    </row>
    <row r="1475" spans="1:12" s="1" customFormat="1" ht="15" customHeight="1" x14ac:dyDescent="0.15">
      <c r="A1475" s="673"/>
    </row>
    <row r="1476" spans="1:12" ht="15" customHeight="1" x14ac:dyDescent="0.15">
      <c r="A1476" s="673"/>
    </row>
    <row r="1477" spans="1:12" s="14" customFormat="1" ht="15" customHeight="1" x14ac:dyDescent="0.15">
      <c r="A1477" s="673"/>
      <c r="B1477" s="1"/>
      <c r="C1477" s="1"/>
      <c r="D1477" s="1"/>
      <c r="E1477" s="1"/>
      <c r="F1477" s="1"/>
      <c r="G1477" s="1"/>
      <c r="H1477" s="1"/>
      <c r="I1477" s="1"/>
      <c r="J1477" s="1"/>
      <c r="K1477" s="1"/>
      <c r="L1477" s="1"/>
    </row>
    <row r="1478" spans="1:12" s="14" customFormat="1" ht="15" customHeight="1" x14ac:dyDescent="0.15">
      <c r="A1478" s="673"/>
      <c r="B1478" s="1"/>
      <c r="C1478" s="1"/>
      <c r="D1478" s="1"/>
      <c r="E1478" s="1"/>
      <c r="F1478" s="1"/>
      <c r="G1478" s="1"/>
      <c r="H1478" s="1"/>
      <c r="I1478" s="1"/>
      <c r="J1478" s="1"/>
      <c r="K1478" s="1"/>
      <c r="L1478" s="1"/>
    </row>
    <row r="1479" spans="1:12" s="14" customFormat="1" ht="15" customHeight="1" x14ac:dyDescent="0.15">
      <c r="A1479" s="673"/>
      <c r="B1479" s="1"/>
      <c r="C1479" s="1"/>
      <c r="D1479" s="1"/>
      <c r="E1479" s="1"/>
      <c r="F1479" s="1"/>
      <c r="G1479" s="1"/>
      <c r="H1479" s="1"/>
      <c r="I1479" s="1"/>
      <c r="J1479" s="1"/>
      <c r="K1479" s="1"/>
      <c r="L1479" s="1"/>
    </row>
    <row r="1480" spans="1:12" s="14" customFormat="1" ht="15" customHeight="1" x14ac:dyDescent="0.15">
      <c r="A1480" s="673"/>
      <c r="B1480" s="1"/>
      <c r="C1480" s="1"/>
      <c r="D1480" s="1"/>
      <c r="E1480" s="1"/>
      <c r="F1480" s="1"/>
      <c r="G1480" s="1"/>
      <c r="H1480" s="1"/>
      <c r="I1480" s="1"/>
      <c r="J1480" s="1"/>
      <c r="K1480" s="1"/>
      <c r="L1480" s="1"/>
    </row>
    <row r="1481" spans="1:12" s="14" customFormat="1" ht="15" customHeight="1" x14ac:dyDescent="0.15">
      <c r="A1481" s="673"/>
      <c r="B1481" s="1"/>
      <c r="C1481" s="1"/>
      <c r="D1481" s="1"/>
      <c r="E1481" s="1"/>
      <c r="F1481" s="1"/>
      <c r="G1481" s="1"/>
      <c r="H1481" s="1"/>
      <c r="I1481" s="1"/>
      <c r="J1481" s="1"/>
      <c r="K1481" s="1"/>
      <c r="L1481" s="1"/>
    </row>
    <row r="1482" spans="1:12" s="14" customFormat="1" ht="15" customHeight="1" x14ac:dyDescent="0.15">
      <c r="A1482" s="673"/>
      <c r="B1482" s="1"/>
      <c r="C1482" s="1"/>
      <c r="D1482" s="1"/>
      <c r="E1482" s="1"/>
      <c r="F1482" s="1"/>
      <c r="G1482" s="1"/>
      <c r="H1482" s="1"/>
      <c r="I1482" s="1"/>
      <c r="J1482" s="1"/>
      <c r="K1482" s="1"/>
      <c r="L1482" s="1"/>
    </row>
    <row r="1483" spans="1:12" s="14" customFormat="1" ht="15" customHeight="1" x14ac:dyDescent="0.15">
      <c r="A1483" s="673"/>
      <c r="B1483" s="1"/>
      <c r="C1483" s="1"/>
      <c r="D1483" s="1"/>
      <c r="E1483" s="1"/>
      <c r="F1483" s="1"/>
      <c r="G1483" s="1"/>
      <c r="H1483" s="1"/>
      <c r="I1483" s="1"/>
      <c r="J1483" s="1"/>
      <c r="K1483" s="1"/>
      <c r="L1483" s="1"/>
    </row>
    <row r="1484" spans="1:12" s="14" customFormat="1" ht="15" customHeight="1" x14ac:dyDescent="0.15">
      <c r="A1484" s="673"/>
      <c r="B1484" s="1"/>
      <c r="C1484" s="1"/>
      <c r="D1484" s="1"/>
      <c r="E1484" s="1"/>
      <c r="F1484" s="1"/>
      <c r="G1484" s="1"/>
      <c r="H1484" s="1"/>
      <c r="I1484" s="1"/>
      <c r="J1484" s="1"/>
      <c r="K1484" s="1"/>
      <c r="L1484" s="1"/>
    </row>
    <row r="1485" spans="1:12" s="14" customFormat="1" ht="15" customHeight="1" x14ac:dyDescent="0.15">
      <c r="A1485" s="673"/>
      <c r="B1485" s="1"/>
      <c r="C1485" s="1"/>
      <c r="D1485" s="1"/>
      <c r="E1485" s="1"/>
      <c r="F1485" s="1"/>
      <c r="G1485" s="1"/>
      <c r="H1485" s="1"/>
      <c r="I1485" s="1"/>
      <c r="J1485" s="1"/>
      <c r="K1485" s="1"/>
      <c r="L1485" s="1"/>
    </row>
    <row r="1486" spans="1:12" s="14" customFormat="1" ht="15" customHeight="1" x14ac:dyDescent="0.15">
      <c r="A1486" s="673"/>
      <c r="B1486" s="1"/>
      <c r="C1486" s="1"/>
      <c r="D1486" s="1"/>
      <c r="E1486" s="1"/>
      <c r="F1486" s="1"/>
      <c r="G1486" s="1"/>
      <c r="H1486" s="1"/>
      <c r="I1486" s="1"/>
      <c r="J1486" s="1"/>
      <c r="K1486" s="1"/>
      <c r="L1486" s="1"/>
    </row>
    <row r="1487" spans="1:12" s="14" customFormat="1" ht="15" customHeight="1" x14ac:dyDescent="0.15">
      <c r="A1487" s="673"/>
      <c r="B1487" s="1"/>
      <c r="C1487" s="1"/>
      <c r="D1487" s="1"/>
      <c r="E1487" s="1"/>
      <c r="F1487" s="1"/>
      <c r="G1487" s="1"/>
      <c r="H1487" s="1"/>
      <c r="I1487" s="1"/>
      <c r="J1487" s="1"/>
      <c r="K1487" s="1"/>
      <c r="L1487" s="1"/>
    </row>
    <row r="1488" spans="1:12" ht="15" customHeight="1" x14ac:dyDescent="0.15">
      <c r="A1488" s="671" t="s">
        <v>503</v>
      </c>
    </row>
    <row r="1489" spans="1:12" s="1" customFormat="1" ht="15" customHeight="1" x14ac:dyDescent="0.15">
      <c r="A1489" s="671"/>
    </row>
    <row r="1490" spans="1:12" s="1" customFormat="1" ht="15" customHeight="1" x14ac:dyDescent="0.15">
      <c r="A1490" s="671"/>
    </row>
    <row r="1491" spans="1:12" s="1" customFormat="1" ht="15" customHeight="1" x14ac:dyDescent="0.15">
      <c r="A1491" s="671"/>
    </row>
    <row r="1492" spans="1:12" s="1" customFormat="1" ht="15" customHeight="1" x14ac:dyDescent="0.15">
      <c r="A1492" s="671"/>
    </row>
    <row r="1493" spans="1:12" s="1" customFormat="1" ht="15" customHeight="1" x14ac:dyDescent="0.15">
      <c r="A1493" s="671"/>
    </row>
    <row r="1494" spans="1:12" s="1" customFormat="1" ht="15" customHeight="1" x14ac:dyDescent="0.15">
      <c r="A1494" s="671"/>
    </row>
    <row r="1495" spans="1:12" s="1" customFormat="1" ht="15" customHeight="1" x14ac:dyDescent="0.15">
      <c r="A1495" s="671"/>
    </row>
    <row r="1496" spans="1:12" s="1" customFormat="1" ht="15" customHeight="1" x14ac:dyDescent="0.15">
      <c r="A1496" s="671"/>
    </row>
    <row r="1497" spans="1:12" s="1" customFormat="1" ht="15" customHeight="1" x14ac:dyDescent="0.15">
      <c r="A1497" s="671"/>
    </row>
    <row r="1499" spans="1:12" s="14" customFormat="1" ht="15" customHeight="1" x14ac:dyDescent="0.15">
      <c r="A1499" s="671"/>
      <c r="B1499" s="1"/>
      <c r="C1499" s="1"/>
      <c r="D1499" s="1"/>
      <c r="E1499" s="1"/>
      <c r="F1499" s="1"/>
      <c r="G1499" s="1"/>
      <c r="H1499" s="1"/>
      <c r="I1499" s="1"/>
      <c r="J1499" s="1"/>
      <c r="K1499" s="1"/>
      <c r="L1499" s="1"/>
    </row>
    <row r="1500" spans="1:12" s="14" customFormat="1" ht="15" customHeight="1" x14ac:dyDescent="0.15">
      <c r="A1500" s="671"/>
      <c r="B1500" s="1"/>
      <c r="C1500" s="1"/>
      <c r="D1500" s="1"/>
      <c r="E1500" s="1"/>
      <c r="F1500" s="1"/>
      <c r="G1500" s="1"/>
      <c r="H1500" s="1"/>
      <c r="I1500" s="1"/>
      <c r="J1500" s="1"/>
      <c r="K1500" s="1"/>
      <c r="L1500" s="1"/>
    </row>
    <row r="1501" spans="1:12" s="14" customFormat="1" ht="15" customHeight="1" x14ac:dyDescent="0.15">
      <c r="A1501" s="671"/>
      <c r="B1501" s="1"/>
      <c r="C1501" s="1"/>
      <c r="D1501" s="1"/>
      <c r="E1501" s="1"/>
      <c r="F1501" s="1"/>
      <c r="G1501" s="1"/>
      <c r="H1501" s="1"/>
      <c r="I1501" s="1"/>
      <c r="J1501" s="1"/>
      <c r="K1501" s="1"/>
      <c r="L1501" s="1"/>
    </row>
    <row r="1502" spans="1:12" s="14" customFormat="1" ht="15" customHeight="1" x14ac:dyDescent="0.15">
      <c r="A1502" s="671"/>
      <c r="B1502" s="1"/>
      <c r="C1502" s="1"/>
      <c r="D1502" s="1"/>
      <c r="E1502" s="1"/>
      <c r="F1502" s="1"/>
      <c r="G1502" s="1"/>
      <c r="H1502" s="1"/>
      <c r="I1502" s="1"/>
      <c r="J1502" s="1"/>
      <c r="K1502" s="1"/>
      <c r="L1502" s="1"/>
    </row>
    <row r="1503" spans="1:12" s="14" customFormat="1" ht="15" customHeight="1" x14ac:dyDescent="0.15">
      <c r="A1503" s="671"/>
      <c r="B1503" s="1"/>
      <c r="C1503" s="1"/>
      <c r="D1503" s="1"/>
      <c r="E1503" s="1"/>
      <c r="F1503" s="1"/>
      <c r="G1503" s="1"/>
      <c r="H1503" s="1"/>
      <c r="I1503" s="1"/>
      <c r="J1503" s="1"/>
      <c r="K1503" s="1"/>
      <c r="L1503" s="1"/>
    </row>
    <row r="1504" spans="1:12" s="14" customFormat="1" ht="15" customHeight="1" x14ac:dyDescent="0.15">
      <c r="A1504" s="671"/>
      <c r="B1504" s="1"/>
      <c r="C1504" s="1"/>
      <c r="D1504" s="1"/>
      <c r="E1504" s="1"/>
      <c r="F1504" s="1"/>
      <c r="G1504" s="1"/>
      <c r="H1504" s="1"/>
      <c r="I1504" s="1"/>
      <c r="J1504" s="1"/>
      <c r="K1504" s="1"/>
      <c r="L1504" s="1"/>
    </row>
    <row r="1505" spans="1:12" s="14" customFormat="1" ht="15" customHeight="1" x14ac:dyDescent="0.15">
      <c r="A1505" s="671"/>
      <c r="B1505" s="1"/>
      <c r="C1505" s="1"/>
      <c r="D1505" s="1"/>
      <c r="E1505" s="1"/>
      <c r="F1505" s="1"/>
      <c r="G1505" s="1"/>
      <c r="H1505" s="1"/>
      <c r="I1505" s="1"/>
      <c r="J1505" s="1"/>
      <c r="K1505" s="1"/>
      <c r="L1505" s="1"/>
    </row>
    <row r="1506" spans="1:12" s="14" customFormat="1" ht="15" customHeight="1" x14ac:dyDescent="0.15">
      <c r="A1506" s="671"/>
      <c r="B1506" s="1"/>
      <c r="C1506" s="1"/>
      <c r="D1506" s="1"/>
      <c r="E1506" s="1"/>
      <c r="F1506" s="1"/>
      <c r="G1506" s="1"/>
      <c r="H1506" s="1"/>
      <c r="I1506" s="1"/>
      <c r="J1506" s="1"/>
      <c r="K1506" s="1"/>
      <c r="L1506" s="1"/>
    </row>
    <row r="1507" spans="1:12" s="14" customFormat="1" ht="15" customHeight="1" x14ac:dyDescent="0.15">
      <c r="A1507" s="671"/>
      <c r="B1507" s="1"/>
      <c r="C1507" s="1"/>
      <c r="D1507" s="1"/>
      <c r="E1507" s="1"/>
      <c r="F1507" s="1"/>
      <c r="G1507" s="1"/>
      <c r="H1507" s="1"/>
      <c r="I1507" s="1"/>
      <c r="J1507" s="1"/>
      <c r="K1507" s="1"/>
      <c r="L1507" s="1"/>
    </row>
    <row r="1508" spans="1:12" s="355" customFormat="1" ht="15" customHeight="1" x14ac:dyDescent="0.15">
      <c r="A1508" s="671" t="s">
        <v>506</v>
      </c>
    </row>
    <row r="1509" spans="1:12" s="1" customFormat="1" ht="15" customHeight="1" x14ac:dyDescent="0.15">
      <c r="A1509" s="671"/>
    </row>
    <row r="1510" spans="1:12" s="1" customFormat="1" ht="15" customHeight="1" x14ac:dyDescent="0.15">
      <c r="A1510" s="671"/>
    </row>
    <row r="1511" spans="1:12" s="1" customFormat="1" ht="15" customHeight="1" x14ac:dyDescent="0.15">
      <c r="A1511" s="671"/>
    </row>
    <row r="1512" spans="1:12" s="1" customFormat="1" ht="15" customHeight="1" x14ac:dyDescent="0.15">
      <c r="A1512" s="671"/>
    </row>
    <row r="1513" spans="1:12" s="1" customFormat="1" ht="15" customHeight="1" x14ac:dyDescent="0.15">
      <c r="A1513" s="671"/>
    </row>
    <row r="1514" spans="1:12" s="1" customFormat="1" ht="15" customHeight="1" x14ac:dyDescent="0.15">
      <c r="A1514" s="671"/>
    </row>
    <row r="1515" spans="1:12" s="1" customFormat="1" ht="15" customHeight="1" x14ac:dyDescent="0.15">
      <c r="A1515" s="671"/>
    </row>
    <row r="1516" spans="1:12" s="1" customFormat="1" ht="15" customHeight="1" x14ac:dyDescent="0.15">
      <c r="A1516" s="673"/>
    </row>
    <row r="1517" spans="1:12" s="1" customFormat="1" ht="15" customHeight="1" x14ac:dyDescent="0.15">
      <c r="A1517" s="673"/>
    </row>
    <row r="1518" spans="1:12" ht="15" customHeight="1" x14ac:dyDescent="0.15">
      <c r="A1518" s="673"/>
    </row>
    <row r="1519" spans="1:12" s="14" customFormat="1" ht="15" customHeight="1" x14ac:dyDescent="0.15">
      <c r="A1519" s="673"/>
      <c r="B1519" s="1"/>
      <c r="C1519" s="1"/>
      <c r="D1519" s="1"/>
      <c r="E1519" s="1"/>
      <c r="F1519" s="1"/>
      <c r="G1519" s="1"/>
      <c r="H1519" s="1"/>
      <c r="I1519" s="1"/>
      <c r="J1519" s="1"/>
      <c r="K1519" s="1"/>
      <c r="L1519" s="1"/>
    </row>
    <row r="1520" spans="1:12" s="14" customFormat="1" ht="15" customHeight="1" x14ac:dyDescent="0.15">
      <c r="A1520" s="673"/>
      <c r="B1520" s="1"/>
      <c r="C1520" s="1"/>
      <c r="D1520" s="1"/>
      <c r="E1520" s="1"/>
      <c r="F1520" s="1"/>
      <c r="G1520" s="1"/>
      <c r="H1520" s="1"/>
      <c r="I1520" s="1"/>
      <c r="J1520" s="1"/>
      <c r="K1520" s="1"/>
      <c r="L1520" s="1"/>
    </row>
    <row r="1521" spans="1:12" s="14" customFormat="1" ht="15" customHeight="1" x14ac:dyDescent="0.15">
      <c r="A1521" s="673"/>
      <c r="B1521" s="1"/>
      <c r="C1521" s="1"/>
      <c r="D1521" s="1"/>
      <c r="E1521" s="1"/>
      <c r="F1521" s="1"/>
      <c r="G1521" s="1"/>
      <c r="H1521" s="1"/>
      <c r="I1521" s="1"/>
      <c r="J1521" s="1"/>
      <c r="K1521" s="1"/>
      <c r="L1521" s="1"/>
    </row>
    <row r="1522" spans="1:12" s="14" customFormat="1" ht="15" customHeight="1" x14ac:dyDescent="0.15">
      <c r="A1522" s="673"/>
      <c r="B1522" s="1"/>
      <c r="C1522" s="1"/>
      <c r="D1522" s="1"/>
      <c r="E1522" s="1"/>
      <c r="F1522" s="1"/>
      <c r="G1522" s="1"/>
      <c r="H1522" s="1"/>
      <c r="I1522" s="1"/>
      <c r="J1522" s="1"/>
      <c r="K1522" s="1"/>
      <c r="L1522" s="1"/>
    </row>
    <row r="1523" spans="1:12" s="14" customFormat="1" ht="15" customHeight="1" x14ac:dyDescent="0.15">
      <c r="A1523" s="673"/>
      <c r="B1523" s="1"/>
      <c r="C1523" s="1"/>
      <c r="D1523" s="1"/>
      <c r="E1523" s="1"/>
      <c r="F1523" s="1"/>
      <c r="G1523" s="1"/>
      <c r="H1523" s="1"/>
      <c r="I1523" s="1"/>
      <c r="J1523" s="1"/>
      <c r="K1523" s="1"/>
      <c r="L1523" s="1"/>
    </row>
    <row r="1524" spans="1:12" s="14" customFormat="1" ht="15" customHeight="1" x14ac:dyDescent="0.15">
      <c r="A1524" s="673"/>
      <c r="B1524" s="1"/>
      <c r="C1524" s="1"/>
      <c r="D1524" s="1"/>
      <c r="E1524" s="1"/>
      <c r="F1524" s="1"/>
      <c r="G1524" s="1"/>
      <c r="H1524" s="1"/>
      <c r="I1524" s="1"/>
      <c r="J1524" s="1"/>
      <c r="K1524" s="1"/>
      <c r="L1524" s="1"/>
    </row>
    <row r="1525" spans="1:12" s="14" customFormat="1" ht="15" customHeight="1" x14ac:dyDescent="0.15">
      <c r="A1525" s="673"/>
      <c r="B1525" s="1"/>
      <c r="C1525" s="1"/>
      <c r="D1525" s="1"/>
      <c r="E1525" s="1"/>
      <c r="F1525" s="1"/>
      <c r="G1525" s="1"/>
      <c r="H1525" s="1"/>
      <c r="I1525" s="1"/>
      <c r="J1525" s="1"/>
      <c r="K1525" s="1"/>
      <c r="L1525" s="1"/>
    </row>
    <row r="1526" spans="1:12" s="14" customFormat="1" ht="15" customHeight="1" x14ac:dyDescent="0.15">
      <c r="A1526" s="673"/>
      <c r="B1526" s="1"/>
      <c r="C1526" s="1"/>
      <c r="D1526" s="1"/>
      <c r="E1526" s="1"/>
      <c r="F1526" s="1"/>
      <c r="G1526" s="1"/>
      <c r="H1526" s="1"/>
      <c r="I1526" s="1"/>
      <c r="J1526" s="1"/>
      <c r="K1526" s="1"/>
      <c r="L1526" s="1"/>
    </row>
    <row r="1527" spans="1:12" s="14" customFormat="1" ht="15" customHeight="1" x14ac:dyDescent="0.15">
      <c r="A1527" s="671"/>
      <c r="B1527" s="1"/>
      <c r="C1527" s="1"/>
      <c r="D1527" s="1"/>
      <c r="E1527" s="1"/>
      <c r="F1527" s="1"/>
      <c r="G1527" s="1"/>
      <c r="H1527" s="1"/>
      <c r="I1527" s="1"/>
      <c r="J1527" s="1"/>
      <c r="K1527" s="1"/>
      <c r="L1527" s="1"/>
    </row>
    <row r="1528" spans="1:12" ht="15" customHeight="1" x14ac:dyDescent="0.15">
      <c r="A1528" s="671" t="s">
        <v>509</v>
      </c>
    </row>
    <row r="1529" spans="1:12" s="1" customFormat="1" ht="15" customHeight="1" x14ac:dyDescent="0.15">
      <c r="A1529" s="671"/>
    </row>
    <row r="1530" spans="1:12" s="1" customFormat="1" ht="15" customHeight="1" x14ac:dyDescent="0.15">
      <c r="A1530" s="671"/>
    </row>
    <row r="1531" spans="1:12" s="1" customFormat="1" ht="15" customHeight="1" x14ac:dyDescent="0.15">
      <c r="A1531" s="671"/>
    </row>
    <row r="1532" spans="1:12" s="1" customFormat="1" ht="15" customHeight="1" x14ac:dyDescent="0.15">
      <c r="A1532" s="671"/>
    </row>
    <row r="1533" spans="1:12" s="1" customFormat="1" ht="15" customHeight="1" x14ac:dyDescent="0.15">
      <c r="A1533" s="671"/>
    </row>
    <row r="1534" spans="1:12" s="1" customFormat="1" ht="15" customHeight="1" x14ac:dyDescent="0.15">
      <c r="A1534" s="671"/>
    </row>
    <row r="1535" spans="1:12" s="1" customFormat="1" ht="15" customHeight="1" x14ac:dyDescent="0.15">
      <c r="A1535" s="671"/>
    </row>
    <row r="1536" spans="1:12" s="1" customFormat="1" ht="15" customHeight="1" x14ac:dyDescent="0.15">
      <c r="A1536" s="671"/>
    </row>
    <row r="1537" spans="1:12" s="1" customFormat="1" ht="15" customHeight="1" x14ac:dyDescent="0.15">
      <c r="A1537" s="671"/>
    </row>
    <row r="1539" spans="1:12" s="14" customFormat="1" ht="15" customHeight="1" x14ac:dyDescent="0.15">
      <c r="A1539" s="671"/>
      <c r="B1539" s="1"/>
      <c r="C1539" s="1"/>
      <c r="D1539" s="1"/>
      <c r="E1539" s="1"/>
      <c r="F1539" s="1"/>
      <c r="G1539" s="1"/>
      <c r="H1539" s="1"/>
      <c r="I1539" s="1"/>
      <c r="J1539" s="1"/>
      <c r="K1539" s="1"/>
      <c r="L1539" s="1"/>
    </row>
    <row r="1540" spans="1:12" s="14" customFormat="1" ht="15" customHeight="1" x14ac:dyDescent="0.15">
      <c r="A1540" s="671"/>
      <c r="B1540" s="1"/>
      <c r="C1540" s="1"/>
      <c r="D1540" s="1"/>
      <c r="E1540" s="1"/>
      <c r="F1540" s="1"/>
      <c r="G1540" s="1"/>
      <c r="H1540" s="1"/>
      <c r="I1540" s="1"/>
      <c r="J1540" s="1"/>
      <c r="K1540" s="1"/>
      <c r="L1540" s="1"/>
    </row>
    <row r="1541" spans="1:12" s="14" customFormat="1" ht="15" customHeight="1" x14ac:dyDescent="0.15">
      <c r="A1541" s="671"/>
      <c r="B1541" s="1"/>
      <c r="C1541" s="1"/>
      <c r="D1541" s="1"/>
      <c r="E1541" s="1"/>
      <c r="F1541" s="1"/>
      <c r="G1541" s="1"/>
      <c r="H1541" s="1"/>
      <c r="I1541" s="1"/>
      <c r="J1541" s="1"/>
      <c r="K1541" s="1"/>
      <c r="L1541" s="1"/>
    </row>
    <row r="1542" spans="1:12" s="14" customFormat="1" ht="15" customHeight="1" x14ac:dyDescent="0.15">
      <c r="A1542" s="671"/>
      <c r="B1542" s="1"/>
      <c r="C1542" s="1"/>
      <c r="D1542" s="1"/>
      <c r="E1542" s="1"/>
      <c r="F1542" s="1"/>
      <c r="G1542" s="1"/>
      <c r="H1542" s="1"/>
      <c r="I1542" s="1"/>
      <c r="J1542" s="1"/>
      <c r="K1542" s="1"/>
      <c r="L1542" s="1"/>
    </row>
    <row r="1543" spans="1:12" s="14" customFormat="1" ht="15" customHeight="1" x14ac:dyDescent="0.15">
      <c r="A1543" s="671"/>
      <c r="B1543" s="1"/>
      <c r="C1543" s="1"/>
      <c r="D1543" s="1"/>
      <c r="E1543" s="1"/>
      <c r="F1543" s="1"/>
      <c r="G1543" s="1"/>
      <c r="H1543" s="1"/>
      <c r="I1543" s="1"/>
      <c r="J1543" s="1"/>
      <c r="K1543" s="1"/>
      <c r="L1543" s="1"/>
    </row>
    <row r="1544" spans="1:12" s="14" customFormat="1" ht="15" customHeight="1" x14ac:dyDescent="0.15">
      <c r="A1544" s="671"/>
      <c r="B1544" s="1"/>
      <c r="C1544" s="1"/>
      <c r="D1544" s="1"/>
      <c r="E1544" s="1"/>
      <c r="F1544" s="1"/>
      <c r="G1544" s="1"/>
      <c r="H1544" s="1"/>
      <c r="I1544" s="1"/>
      <c r="J1544" s="1"/>
      <c r="K1544" s="1"/>
      <c r="L1544" s="1"/>
    </row>
    <row r="1545" spans="1:12" s="14" customFormat="1" ht="15" customHeight="1" x14ac:dyDescent="0.15">
      <c r="A1545" s="671"/>
      <c r="B1545" s="1"/>
      <c r="C1545" s="1"/>
      <c r="D1545" s="1"/>
      <c r="E1545" s="1"/>
      <c r="F1545" s="1"/>
      <c r="G1545" s="1"/>
      <c r="H1545" s="1"/>
      <c r="I1545" s="1"/>
      <c r="J1545" s="1"/>
      <c r="K1545" s="1"/>
      <c r="L1545" s="1"/>
    </row>
    <row r="1546" spans="1:12" s="14" customFormat="1" ht="15" customHeight="1" x14ac:dyDescent="0.15">
      <c r="A1546" s="671"/>
      <c r="B1546" s="1"/>
      <c r="C1546" s="1"/>
      <c r="D1546" s="1"/>
      <c r="E1546" s="1"/>
      <c r="F1546" s="1"/>
      <c r="G1546" s="1"/>
      <c r="H1546" s="1"/>
      <c r="I1546" s="1"/>
      <c r="J1546" s="1"/>
      <c r="K1546" s="1"/>
      <c r="L1546" s="1"/>
    </row>
    <row r="1547" spans="1:12" s="14" customFormat="1" ht="15" customHeight="1" x14ac:dyDescent="0.15">
      <c r="A1547" s="671"/>
      <c r="B1547" s="1"/>
      <c r="C1547" s="1"/>
      <c r="D1547" s="1"/>
      <c r="E1547" s="1"/>
      <c r="F1547" s="1"/>
      <c r="G1547" s="1"/>
      <c r="H1547" s="1"/>
      <c r="I1547" s="1"/>
      <c r="J1547" s="1"/>
      <c r="K1547" s="1"/>
      <c r="L1547" s="1"/>
    </row>
    <row r="1548" spans="1:12" s="355" customFormat="1" ht="15" customHeight="1" x14ac:dyDescent="0.15">
      <c r="A1548" s="671" t="s">
        <v>510</v>
      </c>
    </row>
    <row r="1549" spans="1:12" s="1" customFormat="1" ht="15" customHeight="1" x14ac:dyDescent="0.15">
      <c r="A1549" s="671"/>
    </row>
    <row r="1550" spans="1:12" s="1" customFormat="1" ht="15" customHeight="1" x14ac:dyDescent="0.15">
      <c r="A1550" s="671"/>
    </row>
    <row r="1551" spans="1:12" s="1" customFormat="1" ht="15" customHeight="1" x14ac:dyDescent="0.15">
      <c r="A1551" s="671"/>
    </row>
    <row r="1552" spans="1:12" s="1" customFormat="1" ht="15" customHeight="1" x14ac:dyDescent="0.15">
      <c r="A1552" s="671"/>
    </row>
    <row r="1553" spans="1:12" s="1" customFormat="1" ht="15" customHeight="1" x14ac:dyDescent="0.15">
      <c r="A1553" s="671"/>
    </row>
    <row r="1554" spans="1:12" s="1" customFormat="1" ht="15" customHeight="1" x14ac:dyDescent="0.15">
      <c r="A1554" s="671"/>
    </row>
    <row r="1555" spans="1:12" s="1" customFormat="1" ht="15" customHeight="1" x14ac:dyDescent="0.15">
      <c r="A1555" s="671"/>
    </row>
    <row r="1556" spans="1:12" s="1" customFormat="1" ht="15" customHeight="1" x14ac:dyDescent="0.15">
      <c r="A1556" s="671"/>
    </row>
    <row r="1557" spans="1:12" s="1" customFormat="1" ht="15" customHeight="1" x14ac:dyDescent="0.15">
      <c r="A1557" s="671"/>
    </row>
    <row r="1559" spans="1:12" s="14" customFormat="1" ht="15" customHeight="1" x14ac:dyDescent="0.15">
      <c r="A1559" s="671"/>
      <c r="B1559" s="1"/>
      <c r="C1559" s="1"/>
      <c r="D1559" s="1"/>
      <c r="E1559" s="1"/>
      <c r="F1559" s="1"/>
      <c r="G1559" s="1"/>
      <c r="H1559" s="1"/>
      <c r="I1559" s="1"/>
      <c r="J1559" s="1"/>
      <c r="K1559" s="1"/>
      <c r="L1559" s="1"/>
    </row>
    <row r="1560" spans="1:12" s="14" customFormat="1" ht="15" customHeight="1" x14ac:dyDescent="0.15">
      <c r="A1560" s="671"/>
      <c r="B1560" s="1"/>
      <c r="C1560" s="1"/>
      <c r="D1560" s="1"/>
      <c r="E1560" s="1"/>
      <c r="F1560" s="1"/>
      <c r="G1560" s="1"/>
      <c r="H1560" s="1"/>
      <c r="I1560" s="1"/>
      <c r="J1560" s="1"/>
      <c r="K1560" s="1"/>
      <c r="L1560" s="1"/>
    </row>
    <row r="1561" spans="1:12" s="14" customFormat="1" ht="15" customHeight="1" x14ac:dyDescent="0.15">
      <c r="A1561" s="671"/>
      <c r="B1561" s="1"/>
      <c r="C1561" s="1"/>
      <c r="D1561" s="1"/>
      <c r="E1561" s="1"/>
      <c r="F1561" s="1"/>
      <c r="G1561" s="1"/>
      <c r="H1561" s="1"/>
      <c r="I1561" s="1"/>
      <c r="J1561" s="1"/>
      <c r="K1561" s="1"/>
      <c r="L1561" s="1"/>
    </row>
    <row r="1562" spans="1:12" s="14" customFormat="1" ht="15" customHeight="1" x14ac:dyDescent="0.15">
      <c r="A1562" s="671"/>
      <c r="B1562" s="1"/>
      <c r="C1562" s="1"/>
      <c r="D1562" s="1"/>
      <c r="E1562" s="1"/>
      <c r="F1562" s="1"/>
      <c r="G1562" s="1"/>
      <c r="H1562" s="1"/>
      <c r="I1562" s="1"/>
      <c r="J1562" s="1"/>
      <c r="K1562" s="1"/>
      <c r="L1562" s="1"/>
    </row>
    <row r="1563" spans="1:12" s="14" customFormat="1" ht="15" customHeight="1" x14ac:dyDescent="0.15">
      <c r="A1563" s="671"/>
      <c r="B1563" s="1"/>
      <c r="C1563" s="1"/>
      <c r="D1563" s="1"/>
      <c r="E1563" s="1"/>
      <c r="F1563" s="1"/>
      <c r="G1563" s="1"/>
      <c r="H1563" s="1"/>
      <c r="I1563" s="1"/>
      <c r="J1563" s="1"/>
      <c r="K1563" s="1"/>
      <c r="L1563" s="1"/>
    </row>
    <row r="1564" spans="1:12" s="14" customFormat="1" ht="15" customHeight="1" x14ac:dyDescent="0.15">
      <c r="A1564" s="671"/>
      <c r="B1564" s="1"/>
      <c r="C1564" s="1"/>
      <c r="D1564" s="1"/>
      <c r="E1564" s="1"/>
      <c r="F1564" s="1"/>
      <c r="G1564" s="1"/>
      <c r="H1564" s="1"/>
      <c r="I1564" s="1"/>
      <c r="J1564" s="1"/>
      <c r="K1564" s="1"/>
      <c r="L1564" s="1"/>
    </row>
    <row r="1565" spans="1:12" s="14" customFormat="1" ht="15" customHeight="1" x14ac:dyDescent="0.15">
      <c r="A1565" s="671"/>
      <c r="B1565" s="1"/>
      <c r="C1565" s="1"/>
      <c r="D1565" s="1"/>
      <c r="E1565" s="1"/>
      <c r="F1565" s="1"/>
      <c r="G1565" s="1"/>
      <c r="H1565" s="1"/>
      <c r="I1565" s="1"/>
      <c r="J1565" s="1"/>
      <c r="K1565" s="1"/>
      <c r="L1565" s="1"/>
    </row>
    <row r="1566" spans="1:12" s="14" customFormat="1" ht="15" customHeight="1" x14ac:dyDescent="0.15">
      <c r="A1566" s="671"/>
      <c r="B1566" s="1"/>
      <c r="C1566" s="1"/>
      <c r="D1566" s="1"/>
      <c r="E1566" s="1"/>
      <c r="F1566" s="1"/>
      <c r="G1566" s="1"/>
      <c r="H1566" s="1"/>
      <c r="I1566" s="1"/>
      <c r="J1566" s="1"/>
      <c r="K1566" s="1"/>
      <c r="L1566" s="1"/>
    </row>
    <row r="1567" spans="1:12" s="14" customFormat="1" ht="15" customHeight="1" x14ac:dyDescent="0.15">
      <c r="A1567" s="671"/>
      <c r="B1567" s="1"/>
      <c r="C1567" s="1"/>
      <c r="D1567" s="1"/>
      <c r="E1567" s="1"/>
      <c r="F1567" s="1"/>
      <c r="G1567" s="1"/>
      <c r="H1567" s="1"/>
      <c r="I1567" s="1"/>
      <c r="J1567" s="1"/>
      <c r="K1567" s="1"/>
      <c r="L1567" s="1"/>
    </row>
    <row r="1568" spans="1:12" ht="15" customHeight="1" x14ac:dyDescent="0.15">
      <c r="A1568" s="671" t="s">
        <v>512</v>
      </c>
    </row>
    <row r="1569" spans="1:1" s="1" customFormat="1" ht="15" customHeight="1" x14ac:dyDescent="0.15">
      <c r="A1569" s="671"/>
    </row>
    <row r="1570" spans="1:1" s="1" customFormat="1" ht="15" customHeight="1" x14ac:dyDescent="0.15">
      <c r="A1570" s="671"/>
    </row>
    <row r="1571" spans="1:1" s="1" customFormat="1" ht="15" customHeight="1" x14ac:dyDescent="0.15">
      <c r="A1571" s="671"/>
    </row>
    <row r="1572" spans="1:1" s="1" customFormat="1" ht="15" customHeight="1" x14ac:dyDescent="0.15">
      <c r="A1572" s="671"/>
    </row>
    <row r="1573" spans="1:1" s="1" customFormat="1" ht="15" customHeight="1" x14ac:dyDescent="0.15">
      <c r="A1573" s="671"/>
    </row>
    <row r="1574" spans="1:1" s="1" customFormat="1" ht="15" customHeight="1" x14ac:dyDescent="0.15">
      <c r="A1574" s="671"/>
    </row>
    <row r="1575" spans="1:1" s="1" customFormat="1" ht="15" customHeight="1" x14ac:dyDescent="0.15">
      <c r="A1575" s="671"/>
    </row>
    <row r="1576" spans="1:1" s="1" customFormat="1" ht="15" customHeight="1" x14ac:dyDescent="0.15">
      <c r="A1576" s="671"/>
    </row>
    <row r="1577" spans="1:1" s="1" customFormat="1" ht="15" customHeight="1" x14ac:dyDescent="0.15">
      <c r="A1577" s="671"/>
    </row>
    <row r="1579" spans="1:1" ht="15" customHeight="1" x14ac:dyDescent="0.15">
      <c r="A1579" s="671" t="s">
        <v>537</v>
      </c>
    </row>
    <row r="1580" spans="1:1" s="1" customFormat="1" ht="15" customHeight="1" x14ac:dyDescent="0.15">
      <c r="A1580" s="671"/>
    </row>
    <row r="1581" spans="1:1" s="1" customFormat="1" ht="15" customHeight="1" x14ac:dyDescent="0.15">
      <c r="A1581" s="671"/>
    </row>
    <row r="1582" spans="1:1" s="1" customFormat="1" ht="15" customHeight="1" x14ac:dyDescent="0.15">
      <c r="A1582" s="671"/>
    </row>
    <row r="1583" spans="1:1" s="1" customFormat="1" ht="15" customHeight="1" x14ac:dyDescent="0.15">
      <c r="A1583" s="671"/>
    </row>
    <row r="1584" spans="1:1" s="1" customFormat="1" ht="15" customHeight="1" x14ac:dyDescent="0.15">
      <c r="A1584" s="671"/>
    </row>
    <row r="1585" spans="1:1" s="1" customFormat="1" ht="15" customHeight="1" x14ac:dyDescent="0.15">
      <c r="A1585" s="671"/>
    </row>
    <row r="1586" spans="1:1" s="1" customFormat="1" ht="15" customHeight="1" x14ac:dyDescent="0.15">
      <c r="A1586" s="671"/>
    </row>
    <row r="1587" spans="1:1" s="1" customFormat="1" ht="15" customHeight="1" x14ac:dyDescent="0.15">
      <c r="A1587" s="671"/>
    </row>
    <row r="1588" spans="1:1" s="1" customFormat="1" ht="15" customHeight="1" x14ac:dyDescent="0.15">
      <c r="A1588" s="671"/>
    </row>
    <row r="1589" spans="1:1" ht="15" customHeight="1" x14ac:dyDescent="0.15">
      <c r="A1589" s="671" t="s">
        <v>538</v>
      </c>
    </row>
    <row r="1590" spans="1:1" s="1" customFormat="1" ht="15" customHeight="1" x14ac:dyDescent="0.15">
      <c r="A1590" s="671"/>
    </row>
    <row r="1591" spans="1:1" s="1" customFormat="1" ht="15" customHeight="1" x14ac:dyDescent="0.15">
      <c r="A1591" s="671"/>
    </row>
    <row r="1592" spans="1:1" s="1" customFormat="1" ht="15" customHeight="1" x14ac:dyDescent="0.15">
      <c r="A1592" s="671"/>
    </row>
    <row r="1593" spans="1:1" s="1" customFormat="1" ht="15" customHeight="1" x14ac:dyDescent="0.15">
      <c r="A1593" s="671"/>
    </row>
    <row r="1594" spans="1:1" s="1" customFormat="1" ht="15" customHeight="1" x14ac:dyDescent="0.15">
      <c r="A1594" s="671"/>
    </row>
    <row r="1595" spans="1:1" s="1" customFormat="1" ht="15" customHeight="1" x14ac:dyDescent="0.15">
      <c r="A1595" s="671"/>
    </row>
    <row r="1596" spans="1:1" s="1" customFormat="1" ht="15" customHeight="1" x14ac:dyDescent="0.15">
      <c r="A1596" s="671"/>
    </row>
    <row r="1597" spans="1:1" s="1" customFormat="1" ht="15" customHeight="1" x14ac:dyDescent="0.15">
      <c r="A1597" s="671"/>
    </row>
    <row r="1598" spans="1:1" s="1" customFormat="1" ht="15" customHeight="1" x14ac:dyDescent="0.15">
      <c r="A1598" s="671"/>
    </row>
    <row r="1599" spans="1:1" ht="15" customHeight="1" x14ac:dyDescent="0.15">
      <c r="A1599" s="671" t="s">
        <v>539</v>
      </c>
    </row>
    <row r="1600" spans="1:1" s="1" customFormat="1" ht="15" customHeight="1" x14ac:dyDescent="0.15">
      <c r="A1600" s="671"/>
    </row>
    <row r="1601" spans="1:1" s="1" customFormat="1" ht="15" customHeight="1" x14ac:dyDescent="0.15">
      <c r="A1601" s="671"/>
    </row>
    <row r="1602" spans="1:1" s="1" customFormat="1" ht="15" customHeight="1" x14ac:dyDescent="0.15">
      <c r="A1602" s="671"/>
    </row>
    <row r="1603" spans="1:1" s="1" customFormat="1" ht="15" customHeight="1" x14ac:dyDescent="0.15">
      <c r="A1603" s="671"/>
    </row>
    <row r="1604" spans="1:1" s="1" customFormat="1" ht="15" customHeight="1" x14ac:dyDescent="0.15">
      <c r="A1604" s="671"/>
    </row>
    <row r="1605" spans="1:1" s="1" customFormat="1" ht="15" customHeight="1" x14ac:dyDescent="0.15">
      <c r="A1605" s="673"/>
    </row>
    <row r="1606" spans="1:1" s="1" customFormat="1" ht="15" customHeight="1" x14ac:dyDescent="0.15">
      <c r="A1606" s="673"/>
    </row>
    <row r="1607" spans="1:1" s="1" customFormat="1" ht="15" customHeight="1" x14ac:dyDescent="0.15">
      <c r="A1607" s="673"/>
    </row>
    <row r="1608" spans="1:1" s="1" customFormat="1" ht="15" customHeight="1" x14ac:dyDescent="0.15">
      <c r="A1608" s="671"/>
    </row>
    <row r="1611" spans="1:1" ht="15" customHeight="1" x14ac:dyDescent="0.15">
      <c r="A1611" s="671" t="s">
        <v>543</v>
      </c>
    </row>
    <row r="1612" spans="1:1" s="1" customFormat="1" ht="15" customHeight="1" x14ac:dyDescent="0.15">
      <c r="A1612" s="671"/>
    </row>
    <row r="1613" spans="1:1" s="1" customFormat="1" ht="15" customHeight="1" x14ac:dyDescent="0.15">
      <c r="A1613" s="671"/>
    </row>
    <row r="1614" spans="1:1" s="1" customFormat="1" ht="15" customHeight="1" x14ac:dyDescent="0.15">
      <c r="A1614" s="671"/>
    </row>
    <row r="1615" spans="1:1" s="1" customFormat="1" ht="15" customHeight="1" x14ac:dyDescent="0.15">
      <c r="A1615" s="671"/>
    </row>
    <row r="1616" spans="1:1" s="1" customFormat="1" ht="15" customHeight="1" x14ac:dyDescent="0.15">
      <c r="A1616" s="671"/>
    </row>
    <row r="1617" spans="1:1" s="1" customFormat="1" ht="15" customHeight="1" x14ac:dyDescent="0.15">
      <c r="A1617" s="671"/>
    </row>
    <row r="1618" spans="1:1" s="1" customFormat="1" ht="15" customHeight="1" x14ac:dyDescent="0.15">
      <c r="A1618" s="671"/>
    </row>
    <row r="1619" spans="1:1" s="1" customFormat="1" ht="15" customHeight="1" x14ac:dyDescent="0.15">
      <c r="A1619" s="671"/>
    </row>
    <row r="1620" spans="1:1" s="1" customFormat="1" ht="15" customHeight="1" x14ac:dyDescent="0.15">
      <c r="A1620" s="671"/>
    </row>
    <row r="1621" spans="1:1" ht="15" customHeight="1" x14ac:dyDescent="0.15">
      <c r="A1621" s="671" t="s">
        <v>706</v>
      </c>
    </row>
    <row r="1622" spans="1:1" s="1" customFormat="1" ht="15" customHeight="1" x14ac:dyDescent="0.15">
      <c r="A1622" s="671"/>
    </row>
    <row r="1623" spans="1:1" s="1" customFormat="1" ht="15" customHeight="1" x14ac:dyDescent="0.15">
      <c r="A1623" s="671"/>
    </row>
    <row r="1624" spans="1:1" s="1" customFormat="1" ht="15" customHeight="1" x14ac:dyDescent="0.15">
      <c r="A1624" s="671"/>
    </row>
    <row r="1625" spans="1:1" s="1" customFormat="1" ht="15" customHeight="1" x14ac:dyDescent="0.15">
      <c r="A1625" s="671"/>
    </row>
    <row r="1626" spans="1:1" s="1" customFormat="1" ht="15" customHeight="1" x14ac:dyDescent="0.15">
      <c r="A1626" s="671"/>
    </row>
    <row r="1627" spans="1:1" s="1" customFormat="1" ht="15" customHeight="1" x14ac:dyDescent="0.15">
      <c r="A1627" s="671"/>
    </row>
    <row r="1628" spans="1:1" s="1" customFormat="1" ht="15" customHeight="1" x14ac:dyDescent="0.15">
      <c r="A1628" s="671"/>
    </row>
    <row r="1629" spans="1:1" s="1" customFormat="1" ht="15" customHeight="1" x14ac:dyDescent="0.15">
      <c r="A1629" s="671"/>
    </row>
    <row r="1630" spans="1:1" s="1" customFormat="1" ht="15" customHeight="1" x14ac:dyDescent="0.15">
      <c r="A1630" s="671"/>
    </row>
    <row r="1631" spans="1:1" ht="15" customHeight="1" x14ac:dyDescent="0.15">
      <c r="A1631" s="671" t="s">
        <v>875</v>
      </c>
    </row>
    <row r="1632" spans="1:1" s="1" customFormat="1" ht="15" customHeight="1" x14ac:dyDescent="0.15">
      <c r="A1632" s="671"/>
    </row>
    <row r="1633" spans="1:12" s="1" customFormat="1" ht="15" customHeight="1" x14ac:dyDescent="0.15">
      <c r="A1633" s="671"/>
    </row>
    <row r="1634" spans="1:12" s="1" customFormat="1" ht="15" customHeight="1" x14ac:dyDescent="0.15">
      <c r="A1634" s="671"/>
    </row>
    <row r="1635" spans="1:12" s="1" customFormat="1" ht="15" customHeight="1" x14ac:dyDescent="0.15">
      <c r="A1635" s="671"/>
    </row>
    <row r="1636" spans="1:12" s="1" customFormat="1" ht="15" customHeight="1" x14ac:dyDescent="0.15">
      <c r="A1636" s="671"/>
    </row>
    <row r="1637" spans="1:12" s="1" customFormat="1" ht="15" customHeight="1" x14ac:dyDescent="0.15">
      <c r="A1637" s="671"/>
    </row>
    <row r="1638" spans="1:12" s="1" customFormat="1" ht="15" customHeight="1" x14ac:dyDescent="0.15">
      <c r="A1638" s="671"/>
    </row>
    <row r="1639" spans="1:12" s="1" customFormat="1" ht="15" customHeight="1" x14ac:dyDescent="0.15">
      <c r="A1639" s="671"/>
    </row>
    <row r="1640" spans="1:12" s="1" customFormat="1" ht="15" customHeight="1" x14ac:dyDescent="0.15">
      <c r="A1640" s="671"/>
    </row>
    <row r="1642" spans="1:12" ht="15" customHeight="1" x14ac:dyDescent="0.15">
      <c r="A1642" s="671" t="s">
        <v>562</v>
      </c>
      <c r="B1642" s="366"/>
    </row>
    <row r="1643" spans="1:12" s="14" customFormat="1" ht="15" customHeight="1" x14ac:dyDescent="0.15">
      <c r="A1643" s="671"/>
      <c r="B1643" s="376"/>
      <c r="C1643" s="1"/>
      <c r="D1643" s="1"/>
      <c r="E1643" s="1"/>
      <c r="F1643" s="1"/>
      <c r="G1643" s="1"/>
      <c r="H1643" s="1"/>
      <c r="I1643" s="1"/>
      <c r="J1643" s="1"/>
      <c r="K1643" s="1"/>
      <c r="L1643" s="1"/>
    </row>
    <row r="1644" spans="1:12" s="14" customFormat="1" ht="15" customHeight="1" x14ac:dyDescent="0.15">
      <c r="A1644" s="671"/>
      <c r="B1644" s="376"/>
      <c r="C1644" s="1"/>
      <c r="D1644" s="1"/>
      <c r="E1644" s="1"/>
      <c r="F1644" s="1"/>
      <c r="G1644" s="1"/>
      <c r="H1644" s="1"/>
      <c r="I1644" s="1"/>
      <c r="J1644" s="1"/>
      <c r="K1644" s="1"/>
      <c r="L1644" s="1"/>
    </row>
    <row r="1645" spans="1:12" s="14" customFormat="1" ht="15" customHeight="1" x14ac:dyDescent="0.15">
      <c r="A1645" s="671"/>
      <c r="B1645" s="376"/>
      <c r="C1645" s="1"/>
      <c r="D1645" s="1"/>
      <c r="E1645" s="1"/>
      <c r="F1645" s="1"/>
      <c r="G1645" s="1"/>
      <c r="H1645" s="1"/>
      <c r="I1645" s="1"/>
      <c r="J1645" s="1"/>
      <c r="K1645" s="1"/>
      <c r="L1645" s="1"/>
    </row>
    <row r="1646" spans="1:12" s="14" customFormat="1" ht="15" customHeight="1" x14ac:dyDescent="0.15">
      <c r="A1646" s="671"/>
      <c r="B1646" s="376"/>
      <c r="C1646" s="1"/>
      <c r="D1646" s="1"/>
      <c r="E1646" s="1"/>
      <c r="F1646" s="1"/>
      <c r="G1646" s="1"/>
      <c r="H1646" s="1"/>
      <c r="I1646" s="1"/>
      <c r="J1646" s="1"/>
      <c r="K1646" s="1"/>
      <c r="L1646" s="1"/>
    </row>
    <row r="1647" spans="1:12" s="14" customFormat="1" ht="15" customHeight="1" x14ac:dyDescent="0.15">
      <c r="A1647" s="671"/>
      <c r="B1647" s="376"/>
      <c r="C1647" s="1"/>
      <c r="D1647" s="1"/>
      <c r="E1647" s="1"/>
      <c r="F1647" s="1"/>
      <c r="G1647" s="1"/>
      <c r="H1647" s="1"/>
      <c r="I1647" s="1"/>
      <c r="J1647" s="1"/>
      <c r="K1647" s="1"/>
      <c r="L1647" s="1"/>
    </row>
    <row r="1648" spans="1:12" s="14" customFormat="1" ht="15" customHeight="1" x14ac:dyDescent="0.15">
      <c r="A1648" s="671"/>
      <c r="B1648" s="376"/>
      <c r="C1648" s="1"/>
      <c r="D1648" s="1"/>
      <c r="E1648" s="1"/>
      <c r="F1648" s="1"/>
      <c r="G1648" s="1"/>
      <c r="H1648" s="1"/>
      <c r="I1648" s="1"/>
      <c r="J1648" s="1"/>
      <c r="K1648" s="1"/>
      <c r="L1648" s="1"/>
    </row>
    <row r="1649" spans="1:12" s="14" customFormat="1" ht="15" customHeight="1" x14ac:dyDescent="0.15">
      <c r="A1649" s="671"/>
      <c r="B1649" s="376"/>
      <c r="C1649" s="1"/>
      <c r="D1649" s="1"/>
      <c r="E1649" s="1"/>
      <c r="F1649" s="1"/>
      <c r="G1649" s="1"/>
      <c r="H1649" s="1"/>
      <c r="I1649" s="1"/>
      <c r="J1649" s="1"/>
      <c r="K1649" s="1"/>
      <c r="L1649" s="1"/>
    </row>
    <row r="1650" spans="1:12" s="14" customFormat="1" ht="15" customHeight="1" x14ac:dyDescent="0.15">
      <c r="A1650" s="671"/>
      <c r="B1650" s="376"/>
      <c r="C1650" s="1"/>
      <c r="D1650" s="1"/>
      <c r="E1650" s="1"/>
      <c r="F1650" s="1"/>
      <c r="G1650" s="1"/>
      <c r="H1650" s="1"/>
      <c r="I1650" s="1"/>
      <c r="J1650" s="1"/>
      <c r="K1650" s="1"/>
      <c r="L1650" s="1"/>
    </row>
    <row r="1651" spans="1:12" s="14" customFormat="1" ht="15" customHeight="1" x14ac:dyDescent="0.15">
      <c r="A1651" s="671"/>
      <c r="B1651" s="376"/>
      <c r="C1651" s="1"/>
      <c r="D1651" s="1"/>
      <c r="E1651" s="1"/>
      <c r="F1651" s="1"/>
      <c r="G1651" s="1"/>
      <c r="H1651" s="1"/>
      <c r="I1651" s="1"/>
      <c r="J1651" s="1"/>
      <c r="K1651" s="1"/>
      <c r="L1651" s="1"/>
    </row>
    <row r="1652" spans="1:12" s="14" customFormat="1" ht="15" customHeight="1" x14ac:dyDescent="0.15">
      <c r="A1652" s="671"/>
      <c r="B1652" s="376"/>
      <c r="C1652" s="1"/>
      <c r="D1652" s="1"/>
      <c r="E1652" s="1"/>
      <c r="F1652" s="1"/>
      <c r="G1652" s="1"/>
      <c r="H1652" s="1"/>
      <c r="I1652" s="1"/>
      <c r="J1652" s="1"/>
      <c r="K1652" s="1"/>
      <c r="L1652" s="1"/>
    </row>
    <row r="1653" spans="1:12" s="14" customFormat="1" ht="15" customHeight="1" x14ac:dyDescent="0.15">
      <c r="A1653" s="671"/>
      <c r="B1653" s="376"/>
      <c r="C1653" s="1"/>
      <c r="D1653" s="1"/>
      <c r="E1653" s="1"/>
      <c r="F1653" s="1"/>
      <c r="G1653" s="1"/>
      <c r="H1653" s="1"/>
      <c r="I1653" s="1"/>
      <c r="J1653" s="1"/>
      <c r="K1653" s="1"/>
      <c r="L1653" s="1"/>
    </row>
    <row r="1654" spans="1:12" s="14" customFormat="1" ht="15" customHeight="1" x14ac:dyDescent="0.15">
      <c r="A1654" s="671"/>
      <c r="B1654" s="376"/>
      <c r="C1654" s="1"/>
      <c r="D1654" s="1"/>
      <c r="E1654" s="1"/>
      <c r="F1654" s="1"/>
      <c r="G1654" s="1"/>
      <c r="H1654" s="1"/>
      <c r="I1654" s="1"/>
      <c r="J1654" s="1"/>
      <c r="K1654" s="1"/>
      <c r="L1654" s="1"/>
    </row>
    <row r="1655" spans="1:12" s="14" customFormat="1" ht="15" customHeight="1" x14ac:dyDescent="0.15">
      <c r="A1655" s="671"/>
      <c r="B1655" s="376"/>
      <c r="C1655" s="1"/>
      <c r="D1655" s="1"/>
      <c r="E1655" s="1"/>
      <c r="F1655" s="1"/>
      <c r="G1655" s="1"/>
      <c r="H1655" s="1"/>
      <c r="I1655" s="1"/>
      <c r="J1655" s="1"/>
      <c r="K1655" s="1"/>
      <c r="L1655" s="1"/>
    </row>
    <row r="1656" spans="1:12" s="14" customFormat="1" ht="15" customHeight="1" x14ac:dyDescent="0.15">
      <c r="A1656" s="671"/>
      <c r="B1656" s="376"/>
      <c r="C1656" s="1"/>
      <c r="D1656" s="1"/>
      <c r="E1656" s="1"/>
      <c r="F1656" s="1"/>
      <c r="G1656" s="1"/>
      <c r="H1656" s="1"/>
      <c r="I1656" s="1"/>
      <c r="J1656" s="1"/>
      <c r="K1656" s="1"/>
      <c r="L1656" s="1"/>
    </row>
    <row r="1657" spans="1:12" s="355" customFormat="1" ht="15" customHeight="1" x14ac:dyDescent="0.15">
      <c r="A1657" s="671" t="s">
        <v>708</v>
      </c>
      <c r="B1657" s="366"/>
    </row>
    <row r="1658" spans="1:12" s="14" customFormat="1" ht="15" customHeight="1" x14ac:dyDescent="0.15">
      <c r="A1658" s="671"/>
      <c r="B1658" s="376"/>
      <c r="C1658" s="1"/>
      <c r="D1658" s="1"/>
      <c r="E1658" s="1"/>
      <c r="F1658" s="1"/>
      <c r="G1658" s="1"/>
      <c r="H1658" s="1"/>
      <c r="I1658" s="1"/>
      <c r="J1658" s="1"/>
      <c r="K1658" s="1"/>
      <c r="L1658" s="1"/>
    </row>
    <row r="1659" spans="1:12" s="14" customFormat="1" ht="15" customHeight="1" x14ac:dyDescent="0.15">
      <c r="A1659" s="671"/>
      <c r="B1659" s="376"/>
      <c r="C1659" s="1"/>
      <c r="D1659" s="1"/>
      <c r="E1659" s="1"/>
      <c r="F1659" s="1"/>
      <c r="G1659" s="1"/>
      <c r="H1659" s="1"/>
      <c r="I1659" s="1"/>
      <c r="J1659" s="1"/>
      <c r="K1659" s="1"/>
      <c r="L1659" s="1"/>
    </row>
    <row r="1660" spans="1:12" s="14" customFormat="1" ht="15" customHeight="1" x14ac:dyDescent="0.15">
      <c r="A1660" s="671"/>
      <c r="B1660" s="376"/>
      <c r="C1660" s="1"/>
      <c r="D1660" s="1"/>
      <c r="E1660" s="1"/>
      <c r="F1660" s="1"/>
      <c r="G1660" s="1"/>
      <c r="H1660" s="1"/>
      <c r="I1660" s="1"/>
      <c r="J1660" s="1"/>
      <c r="K1660" s="1"/>
      <c r="L1660" s="1"/>
    </row>
    <row r="1661" spans="1:12" s="14" customFormat="1" ht="15" customHeight="1" x14ac:dyDescent="0.15">
      <c r="A1661" s="671"/>
      <c r="B1661" s="376"/>
      <c r="C1661" s="1"/>
      <c r="D1661" s="1"/>
      <c r="E1661" s="1"/>
      <c r="F1661" s="1"/>
      <c r="G1661" s="1"/>
      <c r="H1661" s="1"/>
      <c r="I1661" s="1"/>
      <c r="J1661" s="1"/>
      <c r="K1661" s="1"/>
      <c r="L1661" s="1"/>
    </row>
    <row r="1662" spans="1:12" s="14" customFormat="1" ht="15" customHeight="1" x14ac:dyDescent="0.15">
      <c r="A1662" s="671"/>
      <c r="B1662" s="376"/>
      <c r="C1662" s="1"/>
      <c r="D1662" s="1"/>
      <c r="E1662" s="1"/>
      <c r="F1662" s="1"/>
      <c r="G1662" s="1"/>
      <c r="H1662" s="1"/>
      <c r="I1662" s="1"/>
      <c r="J1662" s="1"/>
      <c r="K1662" s="1"/>
      <c r="L1662" s="1"/>
    </row>
    <row r="1663" spans="1:12" s="14" customFormat="1" ht="15" customHeight="1" x14ac:dyDescent="0.15">
      <c r="A1663" s="671"/>
      <c r="B1663" s="376"/>
      <c r="C1663" s="1"/>
      <c r="D1663" s="1"/>
      <c r="E1663" s="1"/>
      <c r="F1663" s="1"/>
      <c r="G1663" s="1"/>
      <c r="H1663" s="1"/>
      <c r="I1663" s="1"/>
      <c r="J1663" s="1"/>
      <c r="K1663" s="1"/>
      <c r="L1663" s="1"/>
    </row>
    <row r="1664" spans="1:12" s="14" customFormat="1" ht="15" customHeight="1" x14ac:dyDescent="0.15">
      <c r="A1664" s="671"/>
      <c r="B1664" s="376"/>
      <c r="C1664" s="1"/>
      <c r="D1664" s="1"/>
      <c r="E1664" s="1"/>
      <c r="F1664" s="1"/>
      <c r="G1664" s="1"/>
      <c r="H1664" s="1"/>
      <c r="I1664" s="1"/>
      <c r="J1664" s="1"/>
      <c r="K1664" s="1"/>
      <c r="L1664" s="1"/>
    </row>
    <row r="1665" spans="1:12" s="14" customFormat="1" ht="15" customHeight="1" x14ac:dyDescent="0.15">
      <c r="A1665" s="671"/>
      <c r="B1665" s="376"/>
      <c r="C1665" s="1"/>
      <c r="D1665" s="1"/>
      <c r="E1665" s="1"/>
      <c r="F1665" s="1"/>
      <c r="G1665" s="1"/>
      <c r="H1665" s="1"/>
      <c r="I1665" s="1"/>
      <c r="J1665" s="1"/>
      <c r="K1665" s="1"/>
      <c r="L1665" s="1"/>
    </row>
    <row r="1666" spans="1:12" s="14" customFormat="1" ht="15" customHeight="1" x14ac:dyDescent="0.15">
      <c r="A1666" s="671"/>
      <c r="B1666" s="376"/>
      <c r="C1666" s="1"/>
      <c r="D1666" s="1"/>
      <c r="E1666" s="1"/>
      <c r="F1666" s="1"/>
      <c r="G1666" s="1"/>
      <c r="H1666" s="1"/>
      <c r="I1666" s="1"/>
      <c r="J1666" s="1"/>
      <c r="K1666" s="1"/>
      <c r="L1666" s="1"/>
    </row>
    <row r="1667" spans="1:12" s="14" customFormat="1" ht="15" customHeight="1" x14ac:dyDescent="0.15">
      <c r="A1667" s="671"/>
      <c r="B1667" s="376"/>
      <c r="C1667" s="1"/>
      <c r="D1667" s="1"/>
      <c r="E1667" s="1"/>
      <c r="F1667" s="1"/>
      <c r="G1667" s="1"/>
      <c r="H1667" s="1"/>
      <c r="I1667" s="1"/>
      <c r="J1667" s="1"/>
      <c r="K1667" s="1"/>
      <c r="L1667" s="1"/>
    </row>
    <row r="1668" spans="1:12" s="14" customFormat="1" ht="15" customHeight="1" x14ac:dyDescent="0.15">
      <c r="A1668" s="671"/>
      <c r="B1668" s="376"/>
      <c r="C1668" s="1"/>
      <c r="D1668" s="1"/>
      <c r="E1668" s="1"/>
      <c r="F1668" s="1"/>
      <c r="G1668" s="1"/>
      <c r="H1668" s="1"/>
      <c r="I1668" s="1"/>
      <c r="J1668" s="1"/>
      <c r="K1668" s="1"/>
      <c r="L1668" s="1"/>
    </row>
    <row r="1669" spans="1:12" s="14" customFormat="1" ht="15" customHeight="1" x14ac:dyDescent="0.15">
      <c r="A1669" s="671"/>
      <c r="B1669" s="376"/>
      <c r="C1669" s="1"/>
      <c r="D1669" s="1"/>
      <c r="E1669" s="1"/>
      <c r="F1669" s="1"/>
      <c r="G1669" s="1"/>
      <c r="H1669" s="1"/>
      <c r="I1669" s="1"/>
      <c r="J1669" s="1"/>
      <c r="K1669" s="1"/>
      <c r="L1669" s="1"/>
    </row>
    <row r="1670" spans="1:12" s="14" customFormat="1" ht="15" customHeight="1" x14ac:dyDescent="0.15">
      <c r="A1670" s="671"/>
      <c r="B1670" s="376"/>
      <c r="C1670" s="1"/>
      <c r="D1670" s="1"/>
      <c r="E1670" s="1"/>
      <c r="F1670" s="1"/>
      <c r="G1670" s="1"/>
      <c r="H1670" s="1"/>
      <c r="I1670" s="1"/>
      <c r="J1670" s="1"/>
      <c r="K1670" s="1"/>
      <c r="L1670" s="1"/>
    </row>
    <row r="1671" spans="1:12" ht="15" customHeight="1" x14ac:dyDescent="0.15">
      <c r="A1671" s="671" t="s">
        <v>563</v>
      </c>
    </row>
    <row r="1672" spans="1:12" s="14" customFormat="1" ht="15" customHeight="1" x14ac:dyDescent="0.15">
      <c r="A1672" s="671"/>
      <c r="B1672" s="1"/>
      <c r="C1672" s="1"/>
      <c r="D1672" s="1"/>
      <c r="E1672" s="1"/>
      <c r="F1672" s="1"/>
      <c r="G1672" s="1"/>
      <c r="H1672" s="1"/>
      <c r="I1672" s="1"/>
      <c r="J1672" s="1"/>
      <c r="K1672" s="1"/>
      <c r="L1672" s="1"/>
    </row>
    <row r="1673" spans="1:12" s="14" customFormat="1" ht="15" customHeight="1" x14ac:dyDescent="0.15">
      <c r="A1673" s="671"/>
      <c r="B1673" s="1"/>
      <c r="C1673" s="1"/>
      <c r="D1673" s="1"/>
      <c r="E1673" s="1"/>
      <c r="F1673" s="1"/>
      <c r="G1673" s="1"/>
      <c r="H1673" s="1"/>
      <c r="I1673" s="1"/>
      <c r="J1673" s="1"/>
      <c r="K1673" s="1"/>
      <c r="L1673" s="1"/>
    </row>
    <row r="1674" spans="1:12" s="14" customFormat="1" ht="15" customHeight="1" x14ac:dyDescent="0.15">
      <c r="A1674" s="671"/>
      <c r="B1674" s="1"/>
      <c r="C1674" s="1"/>
      <c r="D1674" s="1"/>
      <c r="E1674" s="1"/>
      <c r="F1674" s="1"/>
      <c r="G1674" s="1"/>
      <c r="H1674" s="1"/>
      <c r="I1674" s="1"/>
      <c r="J1674" s="1"/>
      <c r="K1674" s="1"/>
      <c r="L1674" s="1"/>
    </row>
    <row r="1675" spans="1:12" s="14" customFormat="1" ht="15" customHeight="1" x14ac:dyDescent="0.15">
      <c r="A1675" s="671"/>
      <c r="B1675" s="1"/>
      <c r="C1675" s="1"/>
      <c r="D1675" s="1"/>
      <c r="E1675" s="1"/>
      <c r="F1675" s="1"/>
      <c r="G1675" s="1"/>
      <c r="H1675" s="1"/>
      <c r="I1675" s="1"/>
      <c r="J1675" s="1"/>
      <c r="K1675" s="1"/>
      <c r="L1675" s="1"/>
    </row>
    <row r="1676" spans="1:12" s="14" customFormat="1" ht="15" customHeight="1" x14ac:dyDescent="0.15">
      <c r="A1676" s="671"/>
      <c r="B1676" s="1"/>
      <c r="C1676" s="1"/>
      <c r="D1676" s="1"/>
      <c r="E1676" s="1"/>
      <c r="F1676" s="1"/>
      <c r="G1676" s="1"/>
      <c r="H1676" s="1"/>
      <c r="I1676" s="1"/>
      <c r="J1676" s="1"/>
      <c r="K1676" s="1"/>
      <c r="L1676" s="1"/>
    </row>
    <row r="1677" spans="1:12" s="14" customFormat="1" ht="15" customHeight="1" x14ac:dyDescent="0.15">
      <c r="A1677" s="671"/>
      <c r="B1677" s="1"/>
      <c r="C1677" s="1"/>
      <c r="D1677" s="1"/>
      <c r="E1677" s="1"/>
      <c r="F1677" s="1"/>
      <c r="G1677" s="1"/>
      <c r="H1677" s="1"/>
      <c r="I1677" s="1"/>
      <c r="J1677" s="1"/>
      <c r="K1677" s="1"/>
      <c r="L1677" s="1"/>
    </row>
    <row r="1678" spans="1:12" s="14" customFormat="1" ht="15" customHeight="1" x14ac:dyDescent="0.15">
      <c r="A1678" s="671"/>
      <c r="B1678" s="1"/>
      <c r="C1678" s="1"/>
      <c r="D1678" s="1"/>
      <c r="E1678" s="1"/>
      <c r="F1678" s="1"/>
      <c r="G1678" s="1"/>
      <c r="H1678" s="1"/>
      <c r="I1678" s="1"/>
      <c r="J1678" s="1"/>
      <c r="K1678" s="1"/>
      <c r="L1678" s="1"/>
    </row>
    <row r="1679" spans="1:12" s="14" customFormat="1" ht="15" customHeight="1" x14ac:dyDescent="0.15">
      <c r="A1679" s="671"/>
      <c r="B1679" s="1"/>
      <c r="C1679" s="1"/>
      <c r="D1679" s="1"/>
      <c r="E1679" s="1"/>
      <c r="F1679" s="1"/>
      <c r="G1679" s="1"/>
      <c r="H1679" s="1"/>
      <c r="I1679" s="1"/>
      <c r="J1679" s="1"/>
      <c r="K1679" s="1"/>
      <c r="L1679" s="1"/>
    </row>
    <row r="1680" spans="1:12" s="14" customFormat="1" ht="15" customHeight="1" x14ac:dyDescent="0.15">
      <c r="A1680" s="671"/>
      <c r="B1680" s="1"/>
      <c r="C1680" s="1"/>
      <c r="D1680" s="1"/>
      <c r="E1680" s="1"/>
      <c r="F1680" s="1"/>
      <c r="G1680" s="1"/>
      <c r="H1680" s="1"/>
      <c r="I1680" s="1"/>
      <c r="J1680" s="1"/>
      <c r="K1680" s="1"/>
      <c r="L1680" s="1"/>
    </row>
    <row r="1681" spans="1:12" s="14" customFormat="1" ht="15" customHeight="1" x14ac:dyDescent="0.15">
      <c r="A1681" s="671"/>
      <c r="B1681" s="1"/>
      <c r="C1681" s="1"/>
      <c r="D1681" s="1"/>
      <c r="E1681" s="1"/>
      <c r="F1681" s="1"/>
      <c r="G1681" s="1"/>
      <c r="H1681" s="1"/>
      <c r="I1681" s="1"/>
      <c r="J1681" s="1"/>
      <c r="K1681" s="1"/>
      <c r="L1681" s="1"/>
    </row>
    <row r="1682" spans="1:12" s="14" customFormat="1" ht="15" customHeight="1" x14ac:dyDescent="0.15">
      <c r="A1682" s="671"/>
      <c r="B1682" s="1"/>
      <c r="C1682" s="1"/>
      <c r="D1682" s="1"/>
      <c r="E1682" s="1"/>
      <c r="F1682" s="1"/>
      <c r="G1682" s="1"/>
      <c r="H1682" s="1"/>
      <c r="I1682" s="1"/>
      <c r="J1682" s="1"/>
      <c r="K1682" s="1"/>
      <c r="L1682" s="1"/>
    </row>
    <row r="1683" spans="1:12" s="14" customFormat="1" ht="15" customHeight="1" x14ac:dyDescent="0.15">
      <c r="A1683" s="671"/>
      <c r="B1683" s="1"/>
      <c r="C1683" s="1"/>
      <c r="D1683" s="1"/>
      <c r="E1683" s="1"/>
      <c r="F1683" s="1"/>
      <c r="G1683" s="1"/>
      <c r="H1683" s="1"/>
      <c r="I1683" s="1"/>
      <c r="J1683" s="1"/>
      <c r="K1683" s="1"/>
      <c r="L1683" s="1"/>
    </row>
    <row r="1684" spans="1:12" s="14" customFormat="1" ht="15" customHeight="1" x14ac:dyDescent="0.15">
      <c r="A1684" s="671"/>
      <c r="B1684" s="1"/>
      <c r="C1684" s="1"/>
      <c r="D1684" s="1"/>
      <c r="E1684" s="1"/>
      <c r="F1684" s="1"/>
      <c r="G1684" s="1"/>
      <c r="H1684" s="1"/>
      <c r="I1684" s="1"/>
      <c r="J1684" s="1"/>
      <c r="K1684" s="1"/>
      <c r="L1684" s="1"/>
    </row>
    <row r="1685" spans="1:12" s="14" customFormat="1" ht="15" customHeight="1" x14ac:dyDescent="0.15">
      <c r="A1685" s="671"/>
      <c r="B1685" s="1"/>
      <c r="C1685" s="1"/>
      <c r="D1685" s="1"/>
      <c r="E1685" s="1"/>
      <c r="F1685" s="1"/>
      <c r="G1685" s="1"/>
      <c r="H1685" s="1"/>
      <c r="I1685" s="1"/>
      <c r="J1685" s="1"/>
      <c r="K1685" s="1"/>
      <c r="L1685" s="1"/>
    </row>
    <row r="1686" spans="1:12" s="355" customFormat="1" ht="15" customHeight="1" x14ac:dyDescent="0.15">
      <c r="A1686" s="671" t="s">
        <v>709</v>
      </c>
    </row>
    <row r="1687" spans="1:12" s="14" customFormat="1" ht="15" customHeight="1" x14ac:dyDescent="0.15">
      <c r="A1687" s="671"/>
      <c r="B1687" s="1"/>
      <c r="C1687" s="1"/>
      <c r="D1687" s="1"/>
      <c r="E1687" s="1"/>
      <c r="F1687" s="1"/>
      <c r="G1687" s="1"/>
      <c r="H1687" s="1"/>
      <c r="I1687" s="1"/>
      <c r="J1687" s="1"/>
      <c r="K1687" s="1"/>
      <c r="L1687" s="1"/>
    </row>
    <row r="1688" spans="1:12" s="14" customFormat="1" ht="15" customHeight="1" x14ac:dyDescent="0.15">
      <c r="A1688" s="671"/>
      <c r="B1688" s="1"/>
      <c r="C1688" s="1"/>
      <c r="D1688" s="1"/>
      <c r="E1688" s="1"/>
      <c r="F1688" s="1"/>
      <c r="G1688" s="1"/>
      <c r="H1688" s="1"/>
      <c r="I1688" s="1"/>
      <c r="J1688" s="1"/>
      <c r="K1688" s="1"/>
      <c r="L1688" s="1"/>
    </row>
    <row r="1689" spans="1:12" s="14" customFormat="1" ht="15" customHeight="1" x14ac:dyDescent="0.15">
      <c r="A1689" s="671"/>
      <c r="B1689" s="1"/>
      <c r="C1689" s="1"/>
      <c r="D1689" s="1"/>
      <c r="E1689" s="1"/>
      <c r="F1689" s="1"/>
      <c r="G1689" s="1"/>
      <c r="H1689" s="1"/>
      <c r="I1689" s="1"/>
      <c r="J1689" s="1"/>
      <c r="K1689" s="1"/>
      <c r="L1689" s="1"/>
    </row>
    <row r="1690" spans="1:12" s="14" customFormat="1" ht="15" customHeight="1" x14ac:dyDescent="0.15">
      <c r="A1690" s="671"/>
      <c r="B1690" s="1"/>
      <c r="C1690" s="1"/>
      <c r="D1690" s="1"/>
      <c r="E1690" s="1"/>
      <c r="F1690" s="1"/>
      <c r="G1690" s="1"/>
      <c r="H1690" s="1"/>
      <c r="I1690" s="1"/>
      <c r="J1690" s="1"/>
      <c r="K1690" s="1"/>
      <c r="L1690" s="1"/>
    </row>
    <row r="1691" spans="1:12" s="14" customFormat="1" ht="15" customHeight="1" x14ac:dyDescent="0.15">
      <c r="A1691" s="671"/>
      <c r="B1691" s="1"/>
      <c r="C1691" s="1"/>
      <c r="D1691" s="1"/>
      <c r="E1691" s="1"/>
      <c r="F1691" s="1"/>
      <c r="G1691" s="1"/>
      <c r="H1691" s="1"/>
      <c r="I1691" s="1"/>
      <c r="J1691" s="1"/>
      <c r="K1691" s="1"/>
      <c r="L1691" s="1"/>
    </row>
    <row r="1692" spans="1:12" s="14" customFormat="1" ht="15" customHeight="1" x14ac:dyDescent="0.15">
      <c r="A1692" s="671"/>
      <c r="B1692" s="1"/>
      <c r="C1692" s="1"/>
      <c r="D1692" s="1"/>
      <c r="E1692" s="1"/>
      <c r="F1692" s="1"/>
      <c r="G1692" s="1"/>
      <c r="H1692" s="1"/>
      <c r="I1692" s="1"/>
      <c r="J1692" s="1"/>
      <c r="K1692" s="1"/>
      <c r="L1692" s="1"/>
    </row>
    <row r="1693" spans="1:12" s="14" customFormat="1" ht="15" customHeight="1" x14ac:dyDescent="0.15">
      <c r="A1693" s="671"/>
      <c r="B1693" s="1"/>
      <c r="C1693" s="1"/>
      <c r="D1693" s="1"/>
      <c r="E1693" s="1"/>
      <c r="F1693" s="1"/>
      <c r="G1693" s="1"/>
      <c r="H1693" s="1"/>
      <c r="I1693" s="1"/>
      <c r="J1693" s="1"/>
      <c r="K1693" s="1"/>
      <c r="L1693" s="1"/>
    </row>
    <row r="1694" spans="1:12" s="14" customFormat="1" ht="15" customHeight="1" x14ac:dyDescent="0.15">
      <c r="A1694" s="671"/>
      <c r="B1694" s="1"/>
      <c r="C1694" s="1"/>
      <c r="D1694" s="1"/>
      <c r="E1694" s="1"/>
      <c r="F1694" s="1"/>
      <c r="G1694" s="1"/>
      <c r="H1694" s="1"/>
      <c r="I1694" s="1"/>
      <c r="J1694" s="1"/>
      <c r="K1694" s="1"/>
      <c r="L1694" s="1"/>
    </row>
    <row r="1695" spans="1:12" s="14" customFormat="1" ht="15" customHeight="1" x14ac:dyDescent="0.15">
      <c r="A1695" s="671"/>
      <c r="B1695" s="1"/>
      <c r="C1695" s="1"/>
      <c r="D1695" s="1"/>
      <c r="E1695" s="1"/>
      <c r="F1695" s="1"/>
      <c r="G1695" s="1"/>
      <c r="H1695" s="1"/>
      <c r="I1695" s="1"/>
      <c r="J1695" s="1"/>
      <c r="K1695" s="1"/>
      <c r="L1695" s="1"/>
    </row>
    <row r="1696" spans="1:12" s="14" customFormat="1" ht="15" customHeight="1" x14ac:dyDescent="0.15">
      <c r="A1696" s="671"/>
      <c r="B1696" s="1"/>
      <c r="C1696" s="1"/>
      <c r="D1696" s="1"/>
      <c r="E1696" s="1"/>
      <c r="F1696" s="1"/>
      <c r="G1696" s="1"/>
      <c r="H1696" s="1"/>
      <c r="I1696" s="1"/>
      <c r="J1696" s="1"/>
      <c r="K1696" s="1"/>
      <c r="L1696" s="1"/>
    </row>
    <row r="1697" spans="1:12" s="14" customFormat="1" ht="15" customHeight="1" x14ac:dyDescent="0.15">
      <c r="A1697" s="671"/>
      <c r="B1697" s="1"/>
      <c r="C1697" s="1"/>
      <c r="D1697" s="1"/>
      <c r="E1697" s="1"/>
      <c r="F1697" s="1"/>
      <c r="G1697" s="1"/>
      <c r="H1697" s="1"/>
      <c r="I1697" s="1"/>
      <c r="J1697" s="1"/>
      <c r="K1697" s="1"/>
      <c r="L1697" s="1"/>
    </row>
    <row r="1698" spans="1:12" s="14" customFormat="1" ht="15" customHeight="1" x14ac:dyDescent="0.15">
      <c r="A1698" s="671"/>
      <c r="B1698" s="1"/>
      <c r="C1698" s="1"/>
      <c r="D1698" s="1"/>
      <c r="E1698" s="1"/>
      <c r="F1698" s="1"/>
      <c r="G1698" s="1"/>
      <c r="H1698" s="1"/>
      <c r="I1698" s="1"/>
      <c r="J1698" s="1"/>
      <c r="K1698" s="1"/>
      <c r="L1698" s="1"/>
    </row>
    <row r="1699" spans="1:12" s="14" customFormat="1" ht="15" customHeight="1" x14ac:dyDescent="0.15">
      <c r="A1699" s="671"/>
      <c r="B1699" s="1"/>
      <c r="C1699" s="1"/>
      <c r="D1699" s="1"/>
      <c r="E1699" s="1"/>
      <c r="F1699" s="1"/>
      <c r="G1699" s="1"/>
      <c r="H1699" s="1"/>
      <c r="I1699" s="1"/>
      <c r="J1699" s="1"/>
      <c r="K1699" s="1"/>
      <c r="L1699" s="1"/>
    </row>
    <row r="1700" spans="1:12" ht="15" customHeight="1" x14ac:dyDescent="0.15">
      <c r="A1700" s="671" t="s">
        <v>779</v>
      </c>
    </row>
    <row r="1701" spans="1:12" s="14" customFormat="1" ht="15" customHeight="1" x14ac:dyDescent="0.15">
      <c r="A1701" s="671"/>
      <c r="B1701" s="1"/>
      <c r="C1701" s="1"/>
      <c r="D1701" s="1"/>
      <c r="E1701" s="1"/>
      <c r="F1701" s="1"/>
      <c r="G1701" s="1"/>
      <c r="H1701" s="1"/>
      <c r="I1701" s="1"/>
      <c r="J1701" s="1"/>
      <c r="K1701" s="1"/>
      <c r="L1701" s="1"/>
    </row>
    <row r="1702" spans="1:12" s="14" customFormat="1" ht="15" customHeight="1" x14ac:dyDescent="0.15">
      <c r="A1702" s="671"/>
      <c r="B1702" s="1"/>
      <c r="C1702" s="1"/>
      <c r="D1702" s="1"/>
      <c r="E1702" s="1"/>
      <c r="F1702" s="1"/>
      <c r="G1702" s="1"/>
      <c r="H1702" s="1"/>
      <c r="I1702" s="1"/>
      <c r="J1702" s="1"/>
      <c r="K1702" s="1"/>
      <c r="L1702" s="1"/>
    </row>
    <row r="1703" spans="1:12" s="14" customFormat="1" ht="15" customHeight="1" x14ac:dyDescent="0.15">
      <c r="A1703" s="671"/>
      <c r="B1703" s="1"/>
      <c r="C1703" s="1"/>
      <c r="D1703" s="1"/>
      <c r="E1703" s="1"/>
      <c r="F1703" s="1"/>
      <c r="G1703" s="1"/>
      <c r="H1703" s="1"/>
      <c r="I1703" s="1"/>
      <c r="J1703" s="1"/>
      <c r="K1703" s="1"/>
      <c r="L1703" s="1"/>
    </row>
    <row r="1704" spans="1:12" s="14" customFormat="1" ht="15" customHeight="1" x14ac:dyDescent="0.15">
      <c r="A1704" s="671"/>
      <c r="B1704" s="1"/>
      <c r="C1704" s="1"/>
      <c r="D1704" s="1"/>
      <c r="E1704" s="1"/>
      <c r="F1704" s="1"/>
      <c r="G1704" s="1"/>
      <c r="H1704" s="1"/>
      <c r="I1704" s="1"/>
      <c r="J1704" s="1"/>
      <c r="K1704" s="1"/>
      <c r="L1704" s="1"/>
    </row>
    <row r="1705" spans="1:12" s="14" customFormat="1" ht="15" customHeight="1" x14ac:dyDescent="0.15">
      <c r="A1705" s="671"/>
      <c r="B1705" s="1"/>
      <c r="C1705" s="1"/>
      <c r="D1705" s="1"/>
      <c r="E1705" s="1"/>
      <c r="F1705" s="1"/>
      <c r="G1705" s="1"/>
      <c r="H1705" s="1"/>
      <c r="I1705" s="1"/>
      <c r="J1705" s="1"/>
      <c r="K1705" s="1"/>
      <c r="L1705" s="1"/>
    </row>
    <row r="1706" spans="1:12" s="14" customFormat="1" ht="15" customHeight="1" x14ac:dyDescent="0.15">
      <c r="A1706" s="671"/>
      <c r="B1706" s="1"/>
      <c r="C1706" s="1"/>
      <c r="D1706" s="1"/>
      <c r="E1706" s="1"/>
      <c r="F1706" s="1"/>
      <c r="G1706" s="1"/>
      <c r="H1706" s="1"/>
      <c r="I1706" s="1"/>
      <c r="J1706" s="1"/>
      <c r="K1706" s="1"/>
      <c r="L1706" s="1"/>
    </row>
    <row r="1707" spans="1:12" s="14" customFormat="1" ht="15" customHeight="1" x14ac:dyDescent="0.15">
      <c r="A1707" s="671"/>
      <c r="B1707" s="1"/>
      <c r="C1707" s="1"/>
      <c r="D1707" s="1"/>
      <c r="E1707" s="1"/>
      <c r="F1707" s="1"/>
      <c r="G1707" s="1"/>
      <c r="H1707" s="1"/>
      <c r="I1707" s="1"/>
      <c r="J1707" s="1"/>
      <c r="K1707" s="1"/>
      <c r="L1707" s="1"/>
    </row>
    <row r="1708" spans="1:12" s="14" customFormat="1" ht="15" customHeight="1" x14ac:dyDescent="0.15">
      <c r="A1708" s="671"/>
      <c r="B1708" s="1"/>
      <c r="C1708" s="1"/>
      <c r="D1708" s="1"/>
      <c r="E1708" s="1"/>
      <c r="F1708" s="1"/>
      <c r="G1708" s="1"/>
      <c r="H1708" s="1"/>
      <c r="I1708" s="1"/>
      <c r="J1708" s="1"/>
      <c r="K1708" s="1"/>
      <c r="L1708" s="1"/>
    </row>
    <row r="1709" spans="1:12" s="14" customFormat="1" ht="15" customHeight="1" x14ac:dyDescent="0.15">
      <c r="A1709" s="671"/>
      <c r="B1709" s="1"/>
      <c r="C1709" s="1"/>
      <c r="D1709" s="1"/>
      <c r="E1709" s="1"/>
      <c r="F1709" s="1"/>
      <c r="G1709" s="1"/>
      <c r="H1709" s="1"/>
      <c r="I1709" s="1"/>
      <c r="J1709" s="1"/>
      <c r="K1709" s="1"/>
      <c r="L1709" s="1"/>
    </row>
    <row r="1710" spans="1:12" s="14" customFormat="1" ht="15" customHeight="1" x14ac:dyDescent="0.15">
      <c r="A1710" s="671"/>
      <c r="B1710" s="1"/>
      <c r="C1710" s="1"/>
      <c r="D1710" s="1"/>
      <c r="E1710" s="1"/>
      <c r="F1710" s="1"/>
      <c r="G1710" s="1"/>
      <c r="H1710" s="1"/>
      <c r="I1710" s="1"/>
      <c r="J1710" s="1"/>
      <c r="K1710" s="1"/>
      <c r="L1710" s="1"/>
    </row>
    <row r="1711" spans="1:12" s="14" customFormat="1" ht="15" customHeight="1" x14ac:dyDescent="0.15">
      <c r="A1711" s="671"/>
      <c r="B1711" s="1"/>
      <c r="C1711" s="1"/>
      <c r="D1711" s="1"/>
      <c r="E1711" s="1"/>
      <c r="F1711" s="1"/>
      <c r="G1711" s="1"/>
      <c r="H1711" s="1"/>
      <c r="I1711" s="1"/>
      <c r="J1711" s="1"/>
      <c r="K1711" s="1"/>
      <c r="L1711" s="1"/>
    </row>
    <row r="1712" spans="1:12" s="14" customFormat="1" ht="15" customHeight="1" x14ac:dyDescent="0.15">
      <c r="A1712" s="671"/>
      <c r="B1712" s="1"/>
      <c r="C1712" s="1"/>
      <c r="D1712" s="1"/>
      <c r="E1712" s="1"/>
      <c r="F1712" s="1"/>
      <c r="G1712" s="1"/>
      <c r="H1712" s="1"/>
      <c r="I1712" s="1"/>
      <c r="J1712" s="1"/>
      <c r="K1712" s="1"/>
      <c r="L1712" s="1"/>
    </row>
    <row r="1713" spans="1:12" s="14" customFormat="1" ht="15" customHeight="1" x14ac:dyDescent="0.15">
      <c r="A1713" s="671"/>
      <c r="B1713" s="1"/>
      <c r="C1713" s="1"/>
      <c r="D1713" s="1"/>
      <c r="E1713" s="1"/>
      <c r="F1713" s="1"/>
      <c r="G1713" s="1"/>
      <c r="H1713" s="1"/>
      <c r="I1713" s="1"/>
      <c r="J1713" s="1"/>
      <c r="K1713" s="1"/>
      <c r="L1713" s="1"/>
    </row>
    <row r="1716" spans="1:12" ht="15" customHeight="1" x14ac:dyDescent="0.15">
      <c r="A1716" s="671" t="s">
        <v>780</v>
      </c>
      <c r="B1716" s="600"/>
    </row>
    <row r="1717" spans="1:12" s="14" customFormat="1" ht="15" customHeight="1" x14ac:dyDescent="0.15">
      <c r="A1717" s="673"/>
      <c r="B1717" s="388"/>
      <c r="C1717" s="1"/>
      <c r="D1717" s="1"/>
      <c r="E1717" s="1"/>
      <c r="F1717" s="1"/>
      <c r="G1717" s="1"/>
      <c r="H1717" s="1"/>
      <c r="I1717" s="1"/>
      <c r="J1717" s="1"/>
      <c r="K1717" s="1"/>
      <c r="L1717" s="1"/>
    </row>
    <row r="1718" spans="1:12" s="14" customFormat="1" ht="15" customHeight="1" x14ac:dyDescent="0.15">
      <c r="A1718" s="673"/>
      <c r="B1718" s="388"/>
      <c r="C1718" s="1"/>
      <c r="D1718" s="1"/>
      <c r="E1718" s="1"/>
      <c r="F1718" s="1"/>
      <c r="G1718" s="1"/>
      <c r="H1718" s="1"/>
      <c r="I1718" s="1"/>
      <c r="J1718" s="1"/>
      <c r="K1718" s="1"/>
      <c r="L1718" s="1"/>
    </row>
    <row r="1719" spans="1:12" s="14" customFormat="1" ht="15" customHeight="1" x14ac:dyDescent="0.15">
      <c r="A1719" s="673"/>
      <c r="B1719" s="388"/>
      <c r="C1719" s="1"/>
      <c r="D1719" s="1"/>
      <c r="E1719" s="1"/>
      <c r="F1719" s="1"/>
      <c r="G1719" s="1"/>
      <c r="H1719" s="1"/>
      <c r="I1719" s="1"/>
      <c r="J1719" s="1"/>
      <c r="K1719" s="1"/>
      <c r="L1719" s="1"/>
    </row>
    <row r="1720" spans="1:12" s="14" customFormat="1" ht="15" customHeight="1" x14ac:dyDescent="0.15">
      <c r="A1720" s="673"/>
      <c r="B1720" s="388"/>
      <c r="C1720" s="1"/>
      <c r="D1720" s="1"/>
      <c r="E1720" s="1"/>
      <c r="F1720" s="1"/>
      <c r="G1720" s="1"/>
      <c r="H1720" s="1"/>
      <c r="I1720" s="1"/>
      <c r="J1720" s="1"/>
      <c r="K1720" s="1"/>
      <c r="L1720" s="1"/>
    </row>
    <row r="1721" spans="1:12" s="14" customFormat="1" ht="15" customHeight="1" x14ac:dyDescent="0.15">
      <c r="A1721" s="673"/>
      <c r="B1721" s="388"/>
      <c r="C1721" s="1"/>
      <c r="D1721" s="1"/>
      <c r="E1721" s="1"/>
      <c r="F1721" s="1"/>
      <c r="G1721" s="1"/>
      <c r="H1721" s="1"/>
      <c r="I1721" s="1"/>
      <c r="J1721" s="1"/>
      <c r="K1721" s="1"/>
      <c r="L1721" s="1"/>
    </row>
    <row r="1722" spans="1:12" s="14" customFormat="1" ht="15" customHeight="1" x14ac:dyDescent="0.15">
      <c r="A1722" s="673"/>
      <c r="B1722" s="388"/>
      <c r="C1722" s="1"/>
      <c r="D1722" s="1"/>
      <c r="E1722" s="1"/>
      <c r="F1722" s="1"/>
      <c r="G1722" s="1"/>
      <c r="H1722" s="1"/>
      <c r="I1722" s="1"/>
      <c r="J1722" s="1"/>
      <c r="K1722" s="1"/>
      <c r="L1722" s="1"/>
    </row>
    <row r="1723" spans="1:12" s="14" customFormat="1" ht="15" customHeight="1" x14ac:dyDescent="0.15">
      <c r="A1723" s="673"/>
      <c r="B1723" s="388"/>
      <c r="C1723" s="1"/>
      <c r="D1723" s="1"/>
      <c r="E1723" s="1"/>
      <c r="F1723" s="1"/>
      <c r="G1723" s="1"/>
      <c r="H1723" s="1"/>
      <c r="I1723" s="1"/>
      <c r="J1723" s="1"/>
      <c r="K1723" s="1"/>
      <c r="L1723" s="1"/>
    </row>
    <row r="1724" spans="1:12" s="14" customFormat="1" ht="15" customHeight="1" x14ac:dyDescent="0.15">
      <c r="A1724" s="673"/>
      <c r="B1724" s="388"/>
      <c r="C1724" s="1"/>
      <c r="D1724" s="1"/>
      <c r="E1724" s="1"/>
      <c r="F1724" s="1"/>
      <c r="G1724" s="1"/>
      <c r="H1724" s="1"/>
      <c r="I1724" s="1"/>
      <c r="J1724" s="1"/>
      <c r="K1724" s="1"/>
      <c r="L1724" s="1"/>
    </row>
    <row r="1725" spans="1:12" s="14" customFormat="1" ht="15" customHeight="1" x14ac:dyDescent="0.15">
      <c r="A1725" s="673"/>
      <c r="B1725" s="388"/>
      <c r="C1725" s="1"/>
      <c r="D1725" s="1"/>
      <c r="E1725" s="1"/>
      <c r="F1725" s="1"/>
      <c r="G1725" s="1"/>
      <c r="H1725" s="1"/>
      <c r="I1725" s="1"/>
      <c r="J1725" s="1"/>
      <c r="K1725" s="1"/>
      <c r="L1725" s="1"/>
    </row>
    <row r="1726" spans="1:12" s="14" customFormat="1" ht="15" customHeight="1" x14ac:dyDescent="0.15">
      <c r="A1726" s="673"/>
      <c r="B1726" s="388"/>
      <c r="C1726" s="1"/>
      <c r="D1726" s="1"/>
      <c r="E1726" s="1"/>
      <c r="F1726" s="1"/>
      <c r="G1726" s="1"/>
      <c r="H1726" s="1"/>
      <c r="I1726" s="1"/>
      <c r="J1726" s="1"/>
      <c r="K1726" s="1"/>
      <c r="L1726" s="1"/>
    </row>
    <row r="1727" spans="1:12" s="14" customFormat="1" ht="15" customHeight="1" x14ac:dyDescent="0.15">
      <c r="A1727" s="673"/>
      <c r="B1727" s="388"/>
      <c r="C1727" s="1"/>
      <c r="D1727" s="1"/>
      <c r="E1727" s="1"/>
      <c r="F1727" s="1"/>
      <c r="G1727" s="1"/>
      <c r="H1727" s="1"/>
      <c r="I1727" s="1"/>
      <c r="J1727" s="1"/>
      <c r="K1727" s="1"/>
      <c r="L1727" s="1"/>
    </row>
    <row r="1728" spans="1:12" s="14" customFormat="1" ht="15" customHeight="1" x14ac:dyDescent="0.15">
      <c r="A1728" s="673"/>
      <c r="B1728" s="388"/>
      <c r="C1728" s="1"/>
      <c r="D1728" s="1"/>
      <c r="E1728" s="1"/>
      <c r="F1728" s="1"/>
      <c r="G1728" s="1"/>
      <c r="H1728" s="1"/>
      <c r="I1728" s="1"/>
      <c r="J1728" s="1"/>
      <c r="K1728" s="1"/>
      <c r="L1728" s="1"/>
    </row>
    <row r="1729" spans="1:12" s="14" customFormat="1" ht="15" customHeight="1" x14ac:dyDescent="0.15">
      <c r="A1729" s="673"/>
      <c r="B1729" s="388"/>
      <c r="C1729" s="1"/>
      <c r="D1729" s="1"/>
      <c r="E1729" s="1"/>
      <c r="F1729" s="1"/>
      <c r="G1729" s="1"/>
      <c r="H1729" s="1"/>
      <c r="I1729" s="1"/>
      <c r="J1729" s="1"/>
      <c r="K1729" s="1"/>
      <c r="L1729" s="1"/>
    </row>
    <row r="1730" spans="1:12" ht="15" customHeight="1" x14ac:dyDescent="0.15">
      <c r="A1730" s="671" t="s">
        <v>726</v>
      </c>
    </row>
    <row r="1731" spans="1:12" s="14" customFormat="1" ht="15" customHeight="1" x14ac:dyDescent="0.15">
      <c r="A1731" s="671"/>
      <c r="B1731" s="1"/>
      <c r="C1731" s="1"/>
      <c r="D1731" s="1"/>
      <c r="E1731" s="1"/>
      <c r="F1731" s="1"/>
      <c r="G1731" s="1"/>
      <c r="H1731" s="1"/>
      <c r="I1731" s="1"/>
      <c r="J1731" s="1"/>
      <c r="K1731" s="1"/>
      <c r="L1731" s="1"/>
    </row>
    <row r="1732" spans="1:12" s="14" customFormat="1" ht="15" customHeight="1" x14ac:dyDescent="0.15">
      <c r="A1732" s="671"/>
      <c r="B1732" s="1"/>
      <c r="C1732" s="1"/>
      <c r="D1732" s="1"/>
      <c r="E1732" s="1"/>
      <c r="F1732" s="1"/>
      <c r="G1732" s="1"/>
      <c r="H1732" s="1"/>
      <c r="I1732" s="1"/>
      <c r="J1732" s="1"/>
      <c r="K1732" s="1"/>
      <c r="L1732" s="1"/>
    </row>
    <row r="1733" spans="1:12" s="14" customFormat="1" ht="15" customHeight="1" x14ac:dyDescent="0.15">
      <c r="A1733" s="671"/>
      <c r="B1733" s="1"/>
      <c r="C1733" s="1"/>
      <c r="D1733" s="1"/>
      <c r="E1733" s="1"/>
      <c r="F1733" s="1"/>
      <c r="G1733" s="1"/>
      <c r="H1733" s="1"/>
      <c r="I1733" s="1"/>
      <c r="J1733" s="1"/>
      <c r="K1733" s="1"/>
      <c r="L1733" s="1"/>
    </row>
    <row r="1734" spans="1:12" s="14" customFormat="1" ht="15" customHeight="1" x14ac:dyDescent="0.15">
      <c r="A1734" s="671"/>
      <c r="B1734" s="1"/>
      <c r="C1734" s="1"/>
      <c r="D1734" s="1"/>
      <c r="E1734" s="1"/>
      <c r="F1734" s="1"/>
      <c r="G1734" s="1"/>
      <c r="H1734" s="1"/>
      <c r="I1734" s="1"/>
      <c r="J1734" s="1"/>
      <c r="K1734" s="1"/>
      <c r="L1734" s="1"/>
    </row>
    <row r="1735" spans="1:12" s="14" customFormat="1" ht="15" customHeight="1" x14ac:dyDescent="0.15">
      <c r="A1735" s="671"/>
      <c r="B1735" s="1"/>
      <c r="C1735" s="1"/>
      <c r="D1735" s="1"/>
      <c r="E1735" s="1"/>
      <c r="F1735" s="1"/>
      <c r="G1735" s="1"/>
      <c r="H1735" s="1"/>
      <c r="I1735" s="1"/>
      <c r="J1735" s="1"/>
      <c r="K1735" s="1"/>
      <c r="L1735" s="1"/>
    </row>
    <row r="1736" spans="1:12" s="14" customFormat="1" ht="15" customHeight="1" x14ac:dyDescent="0.15">
      <c r="A1736" s="671"/>
      <c r="B1736" s="1"/>
      <c r="C1736" s="1"/>
      <c r="D1736" s="1"/>
      <c r="E1736" s="1"/>
      <c r="F1736" s="1"/>
      <c r="G1736" s="1"/>
      <c r="H1736" s="1"/>
      <c r="I1736" s="1"/>
      <c r="J1736" s="1"/>
      <c r="K1736" s="1"/>
      <c r="L1736" s="1"/>
    </row>
    <row r="1737" spans="1:12" s="14" customFormat="1" ht="15" customHeight="1" x14ac:dyDescent="0.15">
      <c r="A1737" s="671"/>
      <c r="B1737" s="1"/>
      <c r="C1737" s="1"/>
      <c r="D1737" s="1"/>
      <c r="E1737" s="1"/>
      <c r="F1737" s="1"/>
      <c r="G1737" s="1"/>
      <c r="H1737" s="1"/>
      <c r="I1737" s="1"/>
      <c r="J1737" s="1"/>
      <c r="K1737" s="1"/>
      <c r="L1737" s="1"/>
    </row>
    <row r="1738" spans="1:12" s="14" customFormat="1" ht="15" customHeight="1" x14ac:dyDescent="0.15">
      <c r="A1738" s="671"/>
      <c r="B1738" s="1"/>
      <c r="C1738" s="1"/>
      <c r="D1738" s="1"/>
      <c r="E1738" s="1"/>
      <c r="F1738" s="1"/>
      <c r="G1738" s="1"/>
      <c r="H1738" s="1"/>
      <c r="I1738" s="1"/>
      <c r="J1738" s="1"/>
      <c r="K1738" s="1"/>
      <c r="L1738" s="1"/>
    </row>
    <row r="1739" spans="1:12" s="14" customFormat="1" ht="15" customHeight="1" x14ac:dyDescent="0.15">
      <c r="A1739" s="671"/>
      <c r="B1739" s="1"/>
      <c r="C1739" s="1"/>
      <c r="D1739" s="1"/>
      <c r="E1739" s="1"/>
      <c r="F1739" s="1"/>
      <c r="G1739" s="1"/>
      <c r="H1739" s="1"/>
      <c r="I1739" s="1"/>
      <c r="J1739" s="1"/>
      <c r="K1739" s="1"/>
      <c r="L1739" s="1"/>
    </row>
    <row r="1740" spans="1:12" s="14" customFormat="1" ht="15" customHeight="1" x14ac:dyDescent="0.15">
      <c r="A1740" s="671"/>
      <c r="B1740" s="1"/>
      <c r="C1740" s="1"/>
      <c r="D1740" s="1"/>
      <c r="E1740" s="1"/>
      <c r="F1740" s="1"/>
      <c r="G1740" s="1"/>
      <c r="H1740" s="1"/>
      <c r="I1740" s="1"/>
      <c r="J1740" s="1"/>
      <c r="K1740" s="1"/>
      <c r="L1740" s="1"/>
    </row>
    <row r="1741" spans="1:12" s="14" customFormat="1" ht="15" customHeight="1" x14ac:dyDescent="0.15">
      <c r="A1741" s="671"/>
      <c r="B1741" s="1"/>
      <c r="C1741" s="1"/>
      <c r="D1741" s="1"/>
      <c r="E1741" s="1"/>
      <c r="F1741" s="1"/>
      <c r="G1741" s="1"/>
      <c r="H1741" s="1"/>
      <c r="I1741" s="1"/>
      <c r="J1741" s="1"/>
      <c r="K1741" s="1"/>
      <c r="L1741" s="1"/>
    </row>
    <row r="1742" spans="1:12" s="14" customFormat="1" ht="15" customHeight="1" x14ac:dyDescent="0.15">
      <c r="A1742" s="671"/>
      <c r="B1742" s="1"/>
      <c r="C1742" s="1"/>
      <c r="D1742" s="1"/>
      <c r="E1742" s="1"/>
      <c r="F1742" s="1"/>
      <c r="G1742" s="1"/>
      <c r="H1742" s="1"/>
      <c r="I1742" s="1"/>
      <c r="J1742" s="1"/>
      <c r="K1742" s="1"/>
      <c r="L1742" s="1"/>
    </row>
    <row r="1743" spans="1:12" s="14" customFormat="1" ht="15" customHeight="1" x14ac:dyDescent="0.15">
      <c r="A1743" s="671"/>
      <c r="B1743" s="1"/>
      <c r="C1743" s="1"/>
      <c r="D1743" s="1"/>
      <c r="E1743" s="1"/>
      <c r="F1743" s="1"/>
      <c r="G1743" s="1"/>
      <c r="H1743" s="1"/>
      <c r="I1743" s="1"/>
      <c r="J1743" s="1"/>
      <c r="K1743" s="1"/>
      <c r="L1743" s="1"/>
    </row>
    <row r="1745" spans="1:12" s="355" customFormat="1" ht="15" customHeight="1" x14ac:dyDescent="0.15">
      <c r="A1745" s="671" t="s">
        <v>956</v>
      </c>
      <c r="K1745" s="600"/>
    </row>
    <row r="1746" spans="1:12" s="14" customFormat="1" ht="15" customHeight="1" x14ac:dyDescent="0.15">
      <c r="A1746" s="673"/>
      <c r="B1746" s="1"/>
      <c r="C1746" s="1"/>
      <c r="D1746" s="1"/>
      <c r="E1746" s="1"/>
      <c r="F1746" s="1"/>
      <c r="G1746" s="1"/>
      <c r="H1746" s="1"/>
      <c r="I1746" s="1"/>
      <c r="J1746" s="1"/>
      <c r="K1746" s="600"/>
      <c r="L1746" s="1"/>
    </row>
    <row r="1747" spans="1:12" s="14" customFormat="1" ht="15" customHeight="1" x14ac:dyDescent="0.15">
      <c r="A1747" s="673"/>
      <c r="B1747" s="1"/>
      <c r="C1747" s="1"/>
      <c r="D1747" s="1"/>
      <c r="E1747" s="1"/>
      <c r="F1747" s="1"/>
      <c r="G1747" s="1"/>
      <c r="H1747" s="1"/>
      <c r="I1747" s="1"/>
      <c r="J1747" s="1"/>
      <c r="K1747" s="600"/>
      <c r="L1747" s="1"/>
    </row>
    <row r="1748" spans="1:12" s="14" customFormat="1" ht="15" customHeight="1" x14ac:dyDescent="0.15">
      <c r="A1748" s="673"/>
      <c r="B1748" s="1"/>
      <c r="C1748" s="1"/>
      <c r="D1748" s="1"/>
      <c r="E1748" s="1"/>
      <c r="F1748" s="1"/>
      <c r="G1748" s="1"/>
      <c r="H1748" s="1"/>
      <c r="I1748" s="1"/>
      <c r="J1748" s="1"/>
      <c r="K1748" s="600"/>
      <c r="L1748" s="1"/>
    </row>
    <row r="1749" spans="1:12" s="14" customFormat="1" ht="15" customHeight="1" x14ac:dyDescent="0.15">
      <c r="A1749" s="673"/>
      <c r="B1749" s="1"/>
      <c r="C1749" s="1"/>
      <c r="D1749" s="1"/>
      <c r="E1749" s="1"/>
      <c r="F1749" s="1"/>
      <c r="G1749" s="603"/>
      <c r="H1749" s="1"/>
      <c r="I1749" s="1"/>
      <c r="J1749" s="1"/>
      <c r="K1749" s="600"/>
      <c r="L1749" s="1"/>
    </row>
    <row r="1750" spans="1:12" s="14" customFormat="1" ht="15" customHeight="1" x14ac:dyDescent="0.15">
      <c r="A1750" s="673"/>
      <c r="B1750" s="1"/>
      <c r="C1750" s="1"/>
      <c r="D1750" s="1"/>
      <c r="E1750" s="1"/>
      <c r="F1750" s="1"/>
      <c r="G1750" s="1"/>
      <c r="H1750" s="1"/>
      <c r="I1750" s="1"/>
      <c r="J1750" s="1"/>
      <c r="K1750" s="600"/>
      <c r="L1750" s="1"/>
    </row>
    <row r="1751" spans="1:12" s="14" customFormat="1" ht="15" customHeight="1" x14ac:dyDescent="0.15">
      <c r="A1751" s="673"/>
      <c r="B1751" s="1"/>
      <c r="C1751" s="1"/>
      <c r="D1751" s="1"/>
      <c r="E1751" s="1"/>
      <c r="F1751" s="1"/>
      <c r="G1751" s="1"/>
      <c r="H1751" s="1"/>
      <c r="I1751" s="1"/>
      <c r="J1751" s="1"/>
      <c r="K1751" s="600"/>
      <c r="L1751" s="1"/>
    </row>
    <row r="1752" spans="1:12" s="14" customFormat="1" ht="15" customHeight="1" x14ac:dyDescent="0.15">
      <c r="A1752" s="673"/>
      <c r="B1752" s="1"/>
      <c r="C1752" s="1"/>
      <c r="D1752" s="1"/>
      <c r="E1752" s="1"/>
      <c r="F1752" s="1"/>
      <c r="G1752" s="1"/>
      <c r="H1752" s="1"/>
      <c r="I1752" s="1"/>
      <c r="J1752" s="1"/>
      <c r="K1752" s="600"/>
      <c r="L1752" s="1"/>
    </row>
    <row r="1753" spans="1:12" s="14" customFormat="1" ht="15" customHeight="1" x14ac:dyDescent="0.15">
      <c r="A1753" s="673"/>
      <c r="B1753" s="1"/>
      <c r="C1753" s="1"/>
      <c r="D1753" s="1"/>
      <c r="E1753" s="1"/>
      <c r="F1753" s="1"/>
      <c r="G1753" s="1"/>
      <c r="H1753" s="1"/>
      <c r="I1753" s="1"/>
      <c r="J1753" s="1"/>
      <c r="K1753" s="1"/>
      <c r="L1753" s="1"/>
    </row>
    <row r="1754" spans="1:12" s="14" customFormat="1" ht="15" customHeight="1" x14ac:dyDescent="0.15">
      <c r="A1754" s="673"/>
      <c r="B1754" s="1"/>
      <c r="C1754" s="1"/>
      <c r="D1754" s="1"/>
      <c r="E1754" s="1"/>
      <c r="F1754" s="1"/>
      <c r="G1754" s="1"/>
      <c r="H1754" s="1"/>
      <c r="I1754" s="1"/>
      <c r="J1754" s="1"/>
      <c r="K1754" s="1"/>
      <c r="L1754" s="1"/>
    </row>
    <row r="1755" spans="1:12" s="14" customFormat="1" ht="15" customHeight="1" x14ac:dyDescent="0.15">
      <c r="A1755" s="673"/>
      <c r="B1755" s="1"/>
      <c r="C1755" s="1"/>
      <c r="D1755" s="1"/>
      <c r="E1755" s="1"/>
      <c r="F1755" s="1"/>
      <c r="G1755" s="1"/>
      <c r="H1755" s="1"/>
      <c r="I1755" s="1"/>
      <c r="J1755" s="1"/>
      <c r="K1755" s="1"/>
      <c r="L1755" s="1"/>
    </row>
    <row r="1756" spans="1:12" s="14" customFormat="1" ht="15" customHeight="1" x14ac:dyDescent="0.15">
      <c r="A1756" s="673"/>
      <c r="B1756" s="1"/>
      <c r="C1756" s="1"/>
      <c r="D1756" s="1"/>
      <c r="E1756" s="1"/>
      <c r="F1756" s="1"/>
      <c r="G1756" s="1"/>
      <c r="H1756" s="1"/>
      <c r="I1756" s="1"/>
      <c r="J1756" s="1"/>
      <c r="K1756" s="1"/>
      <c r="L1756" s="1"/>
    </row>
    <row r="1757" spans="1:12" s="14" customFormat="1" ht="15" customHeight="1" x14ac:dyDescent="0.15">
      <c r="A1757" s="673"/>
      <c r="B1757" s="1"/>
      <c r="C1757" s="1"/>
      <c r="D1757" s="1"/>
      <c r="E1757" s="1"/>
      <c r="F1757" s="1"/>
      <c r="G1757" s="1"/>
      <c r="H1757" s="1"/>
      <c r="I1757" s="1"/>
      <c r="J1757" s="1"/>
      <c r="K1757" s="1"/>
      <c r="L1757" s="1"/>
    </row>
    <row r="1758" spans="1:12" s="14" customFormat="1" ht="15" customHeight="1" x14ac:dyDescent="0.15">
      <c r="A1758" s="673"/>
      <c r="B1758" s="1"/>
      <c r="C1758" s="1"/>
      <c r="D1758" s="1"/>
      <c r="E1758" s="1"/>
      <c r="F1758" s="1"/>
      <c r="G1758" s="1"/>
      <c r="H1758" s="1"/>
      <c r="I1758" s="1"/>
      <c r="J1758" s="1"/>
      <c r="K1758" s="1"/>
      <c r="L1758" s="1"/>
    </row>
    <row r="1759" spans="1:12" s="14" customFormat="1" ht="15" customHeight="1" x14ac:dyDescent="0.15">
      <c r="A1759" s="673"/>
      <c r="B1759" s="1"/>
      <c r="C1759" s="1"/>
      <c r="D1759" s="1"/>
      <c r="E1759" s="1"/>
      <c r="F1759" s="1"/>
      <c r="G1759" s="1"/>
      <c r="H1759" s="1"/>
      <c r="I1759" s="1"/>
      <c r="J1759" s="1"/>
      <c r="K1759" s="1"/>
      <c r="L1759" s="1"/>
    </row>
    <row r="1760" spans="1:12" s="14" customFormat="1" ht="15" customHeight="1" x14ac:dyDescent="0.15">
      <c r="A1760" s="673"/>
      <c r="B1760" s="1"/>
      <c r="C1760" s="1"/>
      <c r="D1760" s="1"/>
      <c r="E1760" s="1"/>
      <c r="F1760" s="1"/>
      <c r="G1760" s="1"/>
      <c r="H1760" s="1"/>
      <c r="I1760" s="1"/>
      <c r="J1760" s="1"/>
      <c r="K1760" s="1"/>
      <c r="L1760" s="1"/>
    </row>
    <row r="1761" spans="1:12" s="355" customFormat="1" ht="15" customHeight="1" x14ac:dyDescent="0.15">
      <c r="A1761" s="671" t="s">
        <v>572</v>
      </c>
    </row>
    <row r="1762" spans="1:12" ht="13.2" x14ac:dyDescent="0.15"/>
    <row r="1763" spans="1:12" ht="13.2" x14ac:dyDescent="0.15"/>
    <row r="1764" spans="1:12" ht="13.2" x14ac:dyDescent="0.15"/>
    <row r="1765" spans="1:12" ht="13.2" x14ac:dyDescent="0.15"/>
    <row r="1766" spans="1:12" ht="13.2" x14ac:dyDescent="0.15"/>
    <row r="1767" spans="1:12" ht="13.2" x14ac:dyDescent="0.15"/>
    <row r="1768" spans="1:12" ht="13.2" x14ac:dyDescent="0.15"/>
    <row r="1769" spans="1:12" ht="13.2" x14ac:dyDescent="0.15"/>
    <row r="1770" spans="1:12" s="359" customFormat="1" ht="13.2" x14ac:dyDescent="0.15">
      <c r="A1770" s="671"/>
      <c r="B1770" s="355"/>
      <c r="C1770" s="355"/>
      <c r="D1770" s="355"/>
      <c r="E1770" s="355"/>
      <c r="F1770" s="355"/>
      <c r="G1770" s="355"/>
      <c r="H1770" s="355"/>
      <c r="I1770" s="355"/>
      <c r="J1770" s="355"/>
      <c r="K1770" s="355"/>
      <c r="L1770" s="601"/>
    </row>
    <row r="1771" spans="1:12" s="359" customFormat="1" ht="13.2" x14ac:dyDescent="0.15">
      <c r="A1771" s="671"/>
      <c r="B1771" s="355"/>
      <c r="C1771" s="355"/>
      <c r="D1771" s="355"/>
      <c r="E1771" s="355"/>
      <c r="F1771" s="355"/>
      <c r="G1771" s="355"/>
      <c r="H1771" s="355"/>
      <c r="I1771" s="355"/>
      <c r="J1771" s="355"/>
      <c r="K1771" s="355"/>
      <c r="L1771" s="601"/>
    </row>
    <row r="1772" spans="1:12" s="359" customFormat="1" ht="13.2" x14ac:dyDescent="0.15">
      <c r="A1772" s="671"/>
      <c r="B1772" s="355"/>
      <c r="C1772" s="355"/>
      <c r="D1772" s="355"/>
      <c r="E1772" s="355"/>
      <c r="F1772" s="355"/>
      <c r="G1772" s="355"/>
      <c r="H1772" s="355"/>
      <c r="I1772" s="355"/>
      <c r="J1772" s="355"/>
      <c r="K1772" s="355"/>
      <c r="L1772" s="601"/>
    </row>
    <row r="1773" spans="1:12" s="359" customFormat="1" ht="13.2" x14ac:dyDescent="0.15">
      <c r="A1773" s="671"/>
      <c r="B1773" s="355"/>
      <c r="C1773" s="355"/>
      <c r="D1773" s="355"/>
      <c r="E1773" s="355"/>
      <c r="F1773" s="355"/>
      <c r="G1773" s="355"/>
      <c r="H1773" s="355"/>
      <c r="I1773" s="355"/>
      <c r="J1773" s="355"/>
      <c r="K1773" s="355"/>
      <c r="L1773" s="601"/>
    </row>
    <row r="1774" spans="1:12" s="359" customFormat="1" ht="13.2" x14ac:dyDescent="0.15">
      <c r="A1774" s="671"/>
      <c r="B1774" s="355"/>
      <c r="C1774" s="355"/>
      <c r="D1774" s="355"/>
      <c r="E1774" s="355"/>
      <c r="F1774" s="355"/>
      <c r="G1774" s="355"/>
      <c r="H1774" s="355"/>
      <c r="I1774" s="355"/>
      <c r="J1774" s="355"/>
      <c r="K1774" s="355"/>
      <c r="L1774" s="601"/>
    </row>
    <row r="1775" spans="1:12" s="359" customFormat="1" ht="13.2" x14ac:dyDescent="0.15">
      <c r="A1775" s="671"/>
      <c r="B1775" s="355"/>
      <c r="C1775" s="355"/>
      <c r="D1775" s="355"/>
      <c r="E1775" s="355"/>
      <c r="F1775" s="355"/>
      <c r="G1775" s="355"/>
      <c r="H1775" s="355"/>
      <c r="I1775" s="355"/>
      <c r="J1775" s="355"/>
      <c r="K1775" s="355"/>
      <c r="L1775" s="601"/>
    </row>
    <row r="1776" spans="1:12" s="359" customFormat="1" ht="13.2" x14ac:dyDescent="0.15">
      <c r="A1776" s="671"/>
      <c r="B1776" s="355"/>
      <c r="C1776" s="355"/>
      <c r="D1776" s="355"/>
      <c r="E1776" s="355"/>
      <c r="F1776" s="355"/>
      <c r="G1776" s="355"/>
      <c r="H1776" s="355"/>
      <c r="I1776" s="355"/>
      <c r="J1776" s="355"/>
      <c r="K1776" s="355"/>
      <c r="L1776" s="601"/>
    </row>
    <row r="1777" spans="1:12" s="359" customFormat="1" ht="13.2" x14ac:dyDescent="0.15">
      <c r="A1777" s="671"/>
      <c r="B1777" s="355"/>
      <c r="C1777" s="355"/>
      <c r="D1777" s="355"/>
      <c r="E1777" s="355"/>
      <c r="F1777" s="355"/>
      <c r="G1777" s="355"/>
      <c r="H1777" s="355"/>
      <c r="I1777" s="355"/>
      <c r="J1777" s="355"/>
      <c r="K1777" s="355"/>
      <c r="L1777" s="601"/>
    </row>
    <row r="1778" spans="1:12" s="359" customFormat="1" ht="13.2" x14ac:dyDescent="0.15">
      <c r="A1778" s="671"/>
      <c r="B1778" s="355"/>
      <c r="C1778" s="355"/>
      <c r="D1778" s="355"/>
      <c r="E1778" s="355"/>
      <c r="F1778" s="355"/>
      <c r="G1778" s="355"/>
      <c r="H1778" s="355"/>
      <c r="I1778" s="355"/>
      <c r="J1778" s="355"/>
      <c r="K1778" s="355"/>
      <c r="L1778" s="601"/>
    </row>
    <row r="1779" spans="1:12" s="359" customFormat="1" ht="13.2" x14ac:dyDescent="0.15">
      <c r="A1779" s="671"/>
      <c r="B1779" s="355"/>
      <c r="C1779" s="355"/>
      <c r="D1779" s="355"/>
      <c r="E1779" s="355"/>
      <c r="F1779" s="355"/>
      <c r="G1779" s="355"/>
      <c r="H1779" s="355"/>
      <c r="I1779" s="355"/>
      <c r="J1779" s="355"/>
      <c r="K1779" s="355"/>
      <c r="L1779" s="601"/>
    </row>
    <row r="1780" spans="1:12" s="359" customFormat="1" ht="13.2" x14ac:dyDescent="0.15">
      <c r="A1780" s="671"/>
      <c r="B1780" s="355"/>
      <c r="C1780" s="355"/>
      <c r="D1780" s="355"/>
      <c r="E1780" s="355"/>
      <c r="F1780" s="355"/>
      <c r="G1780" s="355"/>
      <c r="H1780" s="355"/>
      <c r="I1780" s="355"/>
      <c r="J1780" s="355"/>
      <c r="K1780" s="355"/>
      <c r="L1780" s="601"/>
    </row>
    <row r="1781" spans="1:12" s="359" customFormat="1" ht="13.2" x14ac:dyDescent="0.15">
      <c r="A1781" s="671"/>
      <c r="B1781" s="355"/>
      <c r="C1781" s="355"/>
      <c r="D1781" s="355"/>
      <c r="E1781" s="355"/>
      <c r="F1781" s="355"/>
      <c r="G1781" s="355"/>
      <c r="H1781" s="355"/>
      <c r="I1781" s="355"/>
      <c r="J1781" s="355"/>
      <c r="K1781" s="355"/>
      <c r="L1781" s="601"/>
    </row>
    <row r="1782" spans="1:12" s="359" customFormat="1" ht="13.2" x14ac:dyDescent="0.15">
      <c r="A1782" s="671"/>
      <c r="B1782" s="355"/>
      <c r="C1782" s="355"/>
      <c r="D1782" s="355"/>
      <c r="E1782" s="355"/>
      <c r="F1782" s="355"/>
      <c r="G1782" s="355"/>
      <c r="H1782" s="355"/>
      <c r="I1782" s="355"/>
      <c r="J1782" s="355"/>
      <c r="K1782" s="355"/>
      <c r="L1782" s="601"/>
    </row>
    <row r="1783" spans="1:12" s="359" customFormat="1" ht="13.2" x14ac:dyDescent="0.15">
      <c r="A1783" s="671"/>
      <c r="B1783" s="355"/>
      <c r="C1783" s="355"/>
      <c r="D1783" s="355"/>
      <c r="E1783" s="355"/>
      <c r="F1783" s="355"/>
      <c r="G1783" s="355"/>
      <c r="H1783" s="355"/>
      <c r="I1783" s="355"/>
      <c r="J1783" s="355"/>
      <c r="K1783" s="355"/>
      <c r="L1783" s="601"/>
    </row>
    <row r="1784" spans="1:12" s="359" customFormat="1" ht="13.2" x14ac:dyDescent="0.15">
      <c r="A1784" s="671"/>
      <c r="B1784" s="355"/>
      <c r="C1784" s="355"/>
      <c r="D1784" s="355"/>
      <c r="E1784" s="355"/>
      <c r="F1784" s="355"/>
      <c r="G1784" s="355"/>
      <c r="H1784" s="355"/>
      <c r="I1784" s="355"/>
      <c r="J1784" s="355"/>
      <c r="K1784" s="355"/>
      <c r="L1784" s="601"/>
    </row>
    <row r="1785" spans="1:12" s="359" customFormat="1" ht="13.2" x14ac:dyDescent="0.15">
      <c r="A1785" s="671"/>
      <c r="B1785" s="355"/>
      <c r="C1785" s="355"/>
      <c r="D1785" s="355"/>
      <c r="E1785" s="355"/>
      <c r="F1785" s="355"/>
      <c r="G1785" s="355"/>
      <c r="H1785" s="355"/>
      <c r="I1785" s="355"/>
      <c r="J1785" s="355"/>
      <c r="K1785" s="355"/>
      <c r="L1785" s="601"/>
    </row>
    <row r="1786" spans="1:12" ht="13.2" x14ac:dyDescent="0.15"/>
    <row r="1787" spans="1:12" ht="13.2" x14ac:dyDescent="0.15"/>
    <row r="1788" spans="1:12" ht="13.2" x14ac:dyDescent="0.15"/>
    <row r="1789" spans="1:12" ht="13.2" x14ac:dyDescent="0.15"/>
    <row r="1790" spans="1:12" ht="13.2" x14ac:dyDescent="0.15"/>
    <row r="1791" spans="1:12" ht="13.2" x14ac:dyDescent="0.15"/>
    <row r="1792" spans="1:12" ht="13.2" x14ac:dyDescent="0.15"/>
    <row r="1793" spans="1:12" ht="15" customHeight="1" x14ac:dyDescent="0.15">
      <c r="A1793" s="671" t="s">
        <v>580</v>
      </c>
    </row>
    <row r="1794" spans="1:12" s="14" customFormat="1" ht="15" customHeight="1" x14ac:dyDescent="0.15">
      <c r="A1794" s="671"/>
      <c r="B1794" s="1"/>
      <c r="C1794" s="1"/>
      <c r="D1794" s="1"/>
      <c r="E1794" s="1"/>
      <c r="F1794" s="1"/>
      <c r="G1794" s="1"/>
      <c r="H1794" s="1"/>
      <c r="I1794" s="1"/>
      <c r="J1794" s="1"/>
      <c r="K1794" s="1"/>
      <c r="L1794" s="1"/>
    </row>
    <row r="1795" spans="1:12" s="14" customFormat="1" ht="15" customHeight="1" x14ac:dyDescent="0.15">
      <c r="A1795" s="671"/>
      <c r="B1795" s="1"/>
      <c r="C1795" s="1"/>
      <c r="D1795" s="1"/>
      <c r="E1795" s="1"/>
      <c r="F1795" s="1"/>
      <c r="G1795" s="1"/>
      <c r="H1795" s="1"/>
      <c r="I1795" s="1"/>
      <c r="J1795" s="1"/>
      <c r="K1795" s="1"/>
      <c r="L1795" s="1"/>
    </row>
    <row r="1796" spans="1:12" s="14" customFormat="1" ht="15" customHeight="1" x14ac:dyDescent="0.15">
      <c r="A1796" s="673"/>
      <c r="B1796" s="1"/>
      <c r="C1796" s="1"/>
      <c r="D1796" s="1"/>
      <c r="E1796" s="1"/>
      <c r="F1796" s="1"/>
      <c r="G1796" s="1"/>
      <c r="H1796" s="1"/>
      <c r="I1796" s="1"/>
      <c r="J1796" s="1"/>
      <c r="K1796" s="1"/>
      <c r="L1796" s="1"/>
    </row>
    <row r="1797" spans="1:12" s="14" customFormat="1" ht="15" customHeight="1" x14ac:dyDescent="0.15">
      <c r="A1797" s="673"/>
      <c r="B1797" s="1"/>
      <c r="C1797" s="1"/>
      <c r="D1797" s="1"/>
      <c r="E1797" s="1"/>
      <c r="F1797" s="1"/>
      <c r="G1797" s="1"/>
      <c r="H1797" s="1"/>
      <c r="I1797" s="1"/>
      <c r="J1797" s="1"/>
      <c r="K1797" s="1"/>
      <c r="L1797" s="1"/>
    </row>
    <row r="1798" spans="1:12" s="14" customFormat="1" ht="15" customHeight="1" x14ac:dyDescent="0.15">
      <c r="A1798" s="673"/>
      <c r="B1798" s="1"/>
      <c r="C1798" s="1"/>
      <c r="D1798" s="1"/>
      <c r="E1798" s="1"/>
      <c r="F1798" s="1"/>
      <c r="G1798" s="1"/>
      <c r="H1798" s="1"/>
      <c r="I1798" s="1"/>
      <c r="J1798" s="1"/>
      <c r="K1798" s="1"/>
      <c r="L1798" s="1"/>
    </row>
    <row r="1799" spans="1:12" s="14" customFormat="1" ht="15" customHeight="1" x14ac:dyDescent="0.15">
      <c r="A1799" s="673"/>
      <c r="B1799" s="1"/>
      <c r="C1799" s="1"/>
      <c r="D1799" s="1"/>
      <c r="E1799" s="1"/>
      <c r="F1799" s="1"/>
      <c r="G1799" s="1"/>
      <c r="H1799" s="1"/>
      <c r="I1799" s="1"/>
      <c r="J1799" s="1"/>
      <c r="K1799" s="1"/>
      <c r="L1799" s="1"/>
    </row>
    <row r="1800" spans="1:12" s="14" customFormat="1" ht="15" customHeight="1" x14ac:dyDescent="0.15">
      <c r="A1800" s="673"/>
      <c r="B1800" s="1"/>
      <c r="C1800" s="1"/>
      <c r="D1800" s="1"/>
      <c r="E1800" s="1"/>
      <c r="F1800" s="1"/>
      <c r="G1800" s="1"/>
      <c r="H1800" s="1"/>
      <c r="I1800" s="1"/>
      <c r="J1800" s="1"/>
      <c r="K1800" s="1"/>
      <c r="L1800" s="1"/>
    </row>
    <row r="1801" spans="1:12" s="14" customFormat="1" ht="15" customHeight="1" x14ac:dyDescent="0.15">
      <c r="A1801" s="673"/>
      <c r="B1801" s="1"/>
      <c r="C1801" s="1"/>
      <c r="D1801" s="1"/>
      <c r="E1801" s="1"/>
      <c r="F1801" s="1"/>
      <c r="G1801" s="1"/>
      <c r="H1801" s="1"/>
      <c r="I1801" s="1"/>
      <c r="J1801" s="1"/>
      <c r="K1801" s="1"/>
      <c r="L1801" s="1"/>
    </row>
    <row r="1802" spans="1:12" s="14" customFormat="1" ht="15" customHeight="1" x14ac:dyDescent="0.15">
      <c r="A1802" s="673"/>
      <c r="B1802" s="1"/>
      <c r="C1802" s="1"/>
      <c r="D1802" s="1"/>
      <c r="E1802" s="1"/>
      <c r="F1802" s="1"/>
      <c r="G1802" s="1"/>
      <c r="H1802" s="1"/>
      <c r="I1802" s="1"/>
      <c r="J1802" s="1"/>
      <c r="K1802" s="1"/>
      <c r="L1802" s="1"/>
    </row>
    <row r="1803" spans="1:12" s="14" customFormat="1" ht="15" customHeight="1" x14ac:dyDescent="0.15">
      <c r="A1803" s="673"/>
      <c r="B1803" s="1"/>
      <c r="C1803" s="1"/>
      <c r="D1803" s="1"/>
      <c r="E1803" s="1"/>
      <c r="F1803" s="1"/>
      <c r="G1803" s="1"/>
      <c r="H1803" s="1"/>
      <c r="I1803" s="1"/>
      <c r="J1803" s="1"/>
      <c r="K1803" s="1"/>
      <c r="L1803" s="1"/>
    </row>
    <row r="1804" spans="1:12" s="14" customFormat="1" ht="15" customHeight="1" x14ac:dyDescent="0.15">
      <c r="A1804" s="673"/>
      <c r="B1804" s="1"/>
      <c r="C1804" s="1"/>
      <c r="D1804" s="1"/>
      <c r="E1804" s="1"/>
      <c r="F1804" s="1"/>
      <c r="G1804" s="1"/>
      <c r="H1804" s="1"/>
      <c r="I1804" s="1"/>
      <c r="J1804" s="1"/>
      <c r="K1804" s="1"/>
      <c r="L1804" s="1"/>
    </row>
    <row r="1805" spans="1:12" s="14" customFormat="1" ht="15" customHeight="1" x14ac:dyDescent="0.15">
      <c r="A1805" s="673"/>
      <c r="B1805" s="1"/>
      <c r="C1805" s="1"/>
      <c r="D1805" s="1"/>
      <c r="E1805" s="1"/>
      <c r="F1805" s="1"/>
      <c r="G1805" s="1"/>
      <c r="H1805" s="1"/>
      <c r="I1805" s="1"/>
      <c r="J1805" s="1"/>
      <c r="K1805" s="1"/>
      <c r="L1805" s="1"/>
    </row>
    <row r="1806" spans="1:12" s="14" customFormat="1" ht="15" customHeight="1" x14ac:dyDescent="0.15">
      <c r="A1806" s="673"/>
      <c r="B1806" s="1"/>
      <c r="C1806" s="1"/>
      <c r="D1806" s="1"/>
      <c r="E1806" s="1"/>
      <c r="F1806" s="1"/>
      <c r="G1806" s="1"/>
      <c r="H1806" s="1"/>
      <c r="I1806" s="1"/>
      <c r="J1806" s="1"/>
      <c r="K1806" s="1"/>
      <c r="L1806" s="1"/>
    </row>
    <row r="1807" spans="1:12" ht="15" customHeight="1" x14ac:dyDescent="0.15">
      <c r="A1807" s="673"/>
    </row>
    <row r="1808" spans="1:12" ht="15" customHeight="1" x14ac:dyDescent="0.15">
      <c r="A1808" s="673"/>
    </row>
    <row r="1809" spans="1:12" ht="15" customHeight="1" x14ac:dyDescent="0.15">
      <c r="A1809" s="673"/>
    </row>
    <row r="1810" spans="1:12" ht="15" customHeight="1" x14ac:dyDescent="0.15">
      <c r="A1810" s="673"/>
    </row>
    <row r="1811" spans="1:12" ht="15" customHeight="1" x14ac:dyDescent="0.15">
      <c r="A1811" s="671" t="s">
        <v>582</v>
      </c>
    </row>
    <row r="1812" spans="1:12" ht="13.2" x14ac:dyDescent="0.15">
      <c r="A1812" s="673"/>
    </row>
    <row r="1813" spans="1:12" ht="13.2" x14ac:dyDescent="0.15">
      <c r="A1813" s="673"/>
    </row>
    <row r="1814" spans="1:12" ht="13.2" x14ac:dyDescent="0.15">
      <c r="A1814" s="673"/>
    </row>
    <row r="1815" spans="1:12" ht="13.2" x14ac:dyDescent="0.15">
      <c r="A1815" s="673"/>
    </row>
    <row r="1816" spans="1:12" ht="13.2" x14ac:dyDescent="0.15">
      <c r="A1816" s="673"/>
    </row>
    <row r="1817" spans="1:12" ht="13.2" x14ac:dyDescent="0.15">
      <c r="A1817" s="673"/>
    </row>
    <row r="1818" spans="1:12" ht="13.2" x14ac:dyDescent="0.15">
      <c r="A1818" s="673"/>
    </row>
    <row r="1819" spans="1:12" ht="13.2" x14ac:dyDescent="0.15">
      <c r="A1819" s="673"/>
    </row>
    <row r="1820" spans="1:12" s="359" customFormat="1" ht="13.2" x14ac:dyDescent="0.15">
      <c r="A1820" s="673"/>
      <c r="B1820" s="355"/>
      <c r="C1820" s="355"/>
      <c r="D1820" s="355"/>
      <c r="E1820" s="355"/>
      <c r="F1820" s="355"/>
      <c r="G1820" s="355"/>
      <c r="H1820" s="355"/>
      <c r="I1820" s="355"/>
      <c r="J1820" s="355"/>
      <c r="K1820" s="355"/>
      <c r="L1820" s="601"/>
    </row>
    <row r="1821" spans="1:12" s="359" customFormat="1" ht="13.2" x14ac:dyDescent="0.15">
      <c r="A1821" s="673"/>
      <c r="B1821" s="355"/>
      <c r="C1821" s="355"/>
      <c r="D1821" s="355"/>
      <c r="E1821" s="355"/>
      <c r="F1821" s="355"/>
      <c r="G1821" s="355"/>
      <c r="H1821" s="355"/>
      <c r="I1821" s="355"/>
      <c r="J1821" s="355"/>
      <c r="K1821" s="355"/>
      <c r="L1821" s="601"/>
    </row>
    <row r="1822" spans="1:12" s="359" customFormat="1" ht="13.2" x14ac:dyDescent="0.15">
      <c r="A1822" s="673"/>
      <c r="B1822" s="355"/>
      <c r="C1822" s="355"/>
      <c r="D1822" s="355"/>
      <c r="E1822" s="355"/>
      <c r="F1822" s="355"/>
      <c r="G1822" s="355"/>
      <c r="H1822" s="355"/>
      <c r="I1822" s="355"/>
      <c r="J1822" s="355"/>
      <c r="K1822" s="355"/>
      <c r="L1822" s="601"/>
    </row>
    <row r="1823" spans="1:12" s="359" customFormat="1" ht="13.2" x14ac:dyDescent="0.15">
      <c r="A1823" s="673"/>
      <c r="B1823" s="355"/>
      <c r="C1823" s="355"/>
      <c r="D1823" s="355"/>
      <c r="E1823" s="355"/>
      <c r="F1823" s="355"/>
      <c r="G1823" s="355"/>
      <c r="H1823" s="355"/>
      <c r="I1823" s="355"/>
      <c r="J1823" s="355"/>
      <c r="K1823" s="355"/>
      <c r="L1823" s="601"/>
    </row>
    <row r="1824" spans="1:12" s="359" customFormat="1" ht="13.2" x14ac:dyDescent="0.15">
      <c r="A1824" s="673"/>
      <c r="B1824" s="355"/>
      <c r="C1824" s="355"/>
      <c r="D1824" s="355"/>
      <c r="E1824" s="355"/>
      <c r="F1824" s="355"/>
      <c r="G1824" s="355"/>
      <c r="H1824" s="355"/>
      <c r="I1824" s="355"/>
      <c r="J1824" s="355"/>
      <c r="K1824" s="355"/>
      <c r="L1824" s="601"/>
    </row>
    <row r="1825" spans="1:12" s="359" customFormat="1" ht="13.2" x14ac:dyDescent="0.15">
      <c r="A1825" s="673"/>
      <c r="B1825" s="355"/>
      <c r="C1825" s="355"/>
      <c r="D1825" s="355"/>
      <c r="E1825" s="355"/>
      <c r="F1825" s="355"/>
      <c r="G1825" s="355"/>
      <c r="H1825" s="355"/>
      <c r="I1825" s="355"/>
      <c r="J1825" s="355"/>
      <c r="K1825" s="355"/>
      <c r="L1825" s="601"/>
    </row>
    <row r="1826" spans="1:12" s="359" customFormat="1" ht="13.2" x14ac:dyDescent="0.15">
      <c r="A1826" s="673"/>
      <c r="B1826" s="355"/>
      <c r="C1826" s="355"/>
      <c r="D1826" s="355"/>
      <c r="E1826" s="355"/>
      <c r="F1826" s="355"/>
      <c r="G1826" s="355"/>
      <c r="H1826" s="355"/>
      <c r="I1826" s="355"/>
      <c r="J1826" s="355"/>
      <c r="K1826" s="355"/>
      <c r="L1826" s="601"/>
    </row>
    <row r="1827" spans="1:12" s="359" customFormat="1" ht="13.2" x14ac:dyDescent="0.15">
      <c r="A1827" s="673"/>
      <c r="B1827" s="355"/>
      <c r="C1827" s="355"/>
      <c r="D1827" s="355"/>
      <c r="E1827" s="355"/>
      <c r="F1827" s="355"/>
      <c r="G1827" s="355"/>
      <c r="H1827" s="355"/>
      <c r="I1827" s="355"/>
      <c r="J1827" s="355"/>
      <c r="K1827" s="355"/>
      <c r="L1827" s="601"/>
    </row>
    <row r="1828" spans="1:12" s="359" customFormat="1" ht="13.2" x14ac:dyDescent="0.15">
      <c r="A1828" s="673"/>
      <c r="B1828" s="355"/>
      <c r="C1828" s="355"/>
      <c r="D1828" s="355"/>
      <c r="E1828" s="355"/>
      <c r="F1828" s="355"/>
      <c r="G1828" s="355"/>
      <c r="H1828" s="355"/>
      <c r="I1828" s="355"/>
      <c r="J1828" s="355"/>
      <c r="K1828" s="355"/>
      <c r="L1828" s="601"/>
    </row>
    <row r="1829" spans="1:12" s="359" customFormat="1" ht="13.2" x14ac:dyDescent="0.15">
      <c r="A1829" s="673"/>
      <c r="B1829" s="355"/>
      <c r="C1829" s="355"/>
      <c r="D1829" s="355"/>
      <c r="E1829" s="355"/>
      <c r="F1829" s="355"/>
      <c r="G1829" s="355"/>
      <c r="H1829" s="355"/>
      <c r="I1829" s="355"/>
      <c r="J1829" s="355"/>
      <c r="K1829" s="355"/>
      <c r="L1829" s="601"/>
    </row>
    <row r="1830" spans="1:12" s="359" customFormat="1" ht="13.2" x14ac:dyDescent="0.15">
      <c r="A1830" s="673"/>
      <c r="B1830" s="355"/>
      <c r="C1830" s="355"/>
      <c r="D1830" s="355"/>
      <c r="E1830" s="355"/>
      <c r="F1830" s="355"/>
      <c r="G1830" s="355"/>
      <c r="H1830" s="355"/>
      <c r="I1830" s="355"/>
      <c r="J1830" s="355"/>
      <c r="K1830" s="355"/>
      <c r="L1830" s="601"/>
    </row>
    <row r="1831" spans="1:12" s="359" customFormat="1" ht="13.2" x14ac:dyDescent="0.15">
      <c r="A1831" s="673"/>
      <c r="B1831" s="355"/>
      <c r="C1831" s="355"/>
      <c r="D1831" s="355"/>
      <c r="E1831" s="355"/>
      <c r="F1831" s="355"/>
      <c r="G1831" s="355"/>
      <c r="H1831" s="355"/>
      <c r="I1831" s="355"/>
      <c r="J1831" s="355"/>
      <c r="K1831" s="355"/>
      <c r="L1831" s="601"/>
    </row>
    <row r="1832" spans="1:12" s="359" customFormat="1" ht="13.2" x14ac:dyDescent="0.15">
      <c r="A1832" s="673"/>
      <c r="B1832" s="355"/>
      <c r="C1832" s="355"/>
      <c r="D1832" s="355"/>
      <c r="E1832" s="355"/>
      <c r="F1832" s="355"/>
      <c r="G1832" s="355"/>
      <c r="H1832" s="355"/>
      <c r="I1832" s="355"/>
      <c r="J1832" s="355"/>
      <c r="K1832" s="355"/>
      <c r="L1832" s="601"/>
    </row>
    <row r="1833" spans="1:12" s="359" customFormat="1" ht="13.2" x14ac:dyDescent="0.15">
      <c r="A1833" s="673"/>
      <c r="B1833" s="355"/>
      <c r="C1833" s="355"/>
      <c r="D1833" s="355"/>
      <c r="E1833" s="355"/>
      <c r="F1833" s="355"/>
      <c r="G1833" s="355"/>
      <c r="H1833" s="355"/>
      <c r="I1833" s="355"/>
      <c r="J1833" s="355"/>
      <c r="K1833" s="355"/>
      <c r="L1833" s="601"/>
    </row>
    <row r="1834" spans="1:12" s="359" customFormat="1" ht="13.2" x14ac:dyDescent="0.15">
      <c r="A1834" s="673"/>
      <c r="B1834" s="355"/>
      <c r="C1834" s="355"/>
      <c r="D1834" s="355"/>
      <c r="E1834" s="355"/>
      <c r="F1834" s="355"/>
      <c r="G1834" s="355"/>
      <c r="H1834" s="355"/>
      <c r="I1834" s="355"/>
      <c r="J1834" s="355"/>
      <c r="K1834" s="355"/>
      <c r="L1834" s="601"/>
    </row>
    <row r="1835" spans="1:12" s="359" customFormat="1" ht="13.2" x14ac:dyDescent="0.15">
      <c r="A1835" s="673"/>
      <c r="B1835" s="355"/>
      <c r="C1835" s="355"/>
      <c r="D1835" s="355"/>
      <c r="E1835" s="355"/>
      <c r="F1835" s="355"/>
      <c r="G1835" s="355"/>
      <c r="H1835" s="355"/>
      <c r="I1835" s="355"/>
      <c r="J1835" s="355"/>
      <c r="K1835" s="355"/>
      <c r="L1835" s="601"/>
    </row>
    <row r="1836" spans="1:12" ht="13.2" x14ac:dyDescent="0.15">
      <c r="A1836" s="673"/>
    </row>
    <row r="1837" spans="1:12" ht="13.2" x14ac:dyDescent="0.15">
      <c r="A1837" s="673"/>
    </row>
    <row r="1838" spans="1:12" ht="13.2" x14ac:dyDescent="0.15">
      <c r="A1838" s="673"/>
    </row>
    <row r="1839" spans="1:12" ht="13.2" x14ac:dyDescent="0.15">
      <c r="A1839" s="673"/>
    </row>
    <row r="1840" spans="1:12" ht="15" customHeight="1" x14ac:dyDescent="0.15">
      <c r="A1840" s="671" t="s">
        <v>785</v>
      </c>
    </row>
    <row r="1841" spans="1:12" s="14" customFormat="1" ht="15" customHeight="1" x14ac:dyDescent="0.15">
      <c r="A1841" s="671"/>
      <c r="B1841" s="1"/>
      <c r="C1841" s="1"/>
      <c r="D1841" s="1"/>
      <c r="E1841" s="1"/>
      <c r="F1841" s="1"/>
      <c r="G1841" s="1"/>
      <c r="H1841" s="1"/>
      <c r="I1841" s="1"/>
      <c r="J1841" s="1"/>
      <c r="K1841" s="1"/>
      <c r="L1841" s="1"/>
    </row>
    <row r="1842" spans="1:12" s="14" customFormat="1" ht="15" customHeight="1" x14ac:dyDescent="0.15">
      <c r="A1842" s="671"/>
      <c r="B1842" s="1"/>
      <c r="C1842" s="1"/>
      <c r="D1842" s="1"/>
      <c r="E1842" s="1"/>
      <c r="F1842" s="1"/>
      <c r="G1842" s="1"/>
      <c r="H1842" s="1"/>
      <c r="I1842" s="1"/>
      <c r="J1842" s="1"/>
      <c r="K1842" s="1"/>
      <c r="L1842" s="1"/>
    </row>
    <row r="1843" spans="1:12" s="14" customFormat="1" ht="15" customHeight="1" x14ac:dyDescent="0.15">
      <c r="A1843" s="671"/>
      <c r="B1843" s="1"/>
      <c r="C1843" s="1"/>
      <c r="D1843" s="1"/>
      <c r="E1843" s="1"/>
      <c r="F1843" s="1"/>
      <c r="G1843" s="1"/>
      <c r="H1843" s="1"/>
      <c r="I1843" s="1"/>
      <c r="J1843" s="1"/>
      <c r="K1843" s="1"/>
      <c r="L1843" s="1"/>
    </row>
    <row r="1844" spans="1:12" s="14" customFormat="1" ht="15" customHeight="1" x14ac:dyDescent="0.15">
      <c r="A1844" s="671"/>
      <c r="B1844" s="1"/>
      <c r="C1844" s="1"/>
      <c r="D1844" s="1"/>
      <c r="E1844" s="1"/>
      <c r="F1844" s="1"/>
      <c r="G1844" s="1"/>
      <c r="H1844" s="1"/>
      <c r="I1844" s="1"/>
      <c r="J1844" s="1"/>
      <c r="K1844" s="1"/>
      <c r="L1844" s="1"/>
    </row>
    <row r="1845" spans="1:12" s="14" customFormat="1" ht="15" customHeight="1" x14ac:dyDescent="0.15">
      <c r="A1845" s="671"/>
      <c r="B1845" s="1"/>
      <c r="C1845" s="1"/>
      <c r="D1845" s="1"/>
      <c r="E1845" s="1"/>
      <c r="F1845" s="1"/>
      <c r="G1845" s="1"/>
      <c r="H1845" s="1"/>
      <c r="I1845" s="1"/>
      <c r="J1845" s="1"/>
      <c r="K1845" s="1"/>
      <c r="L1845" s="1"/>
    </row>
    <row r="1846" spans="1:12" s="14" customFormat="1" ht="15" customHeight="1" x14ac:dyDescent="0.15">
      <c r="A1846" s="671"/>
      <c r="B1846" s="1"/>
      <c r="C1846" s="1"/>
      <c r="D1846" s="1"/>
      <c r="E1846" s="1"/>
      <c r="F1846" s="1"/>
      <c r="G1846" s="1"/>
      <c r="H1846" s="1"/>
      <c r="I1846" s="1"/>
      <c r="J1846" s="1"/>
      <c r="K1846" s="1"/>
      <c r="L1846" s="1"/>
    </row>
    <row r="1847" spans="1:12" s="14" customFormat="1" ht="15" customHeight="1" x14ac:dyDescent="0.15">
      <c r="A1847" s="671"/>
      <c r="B1847" s="1"/>
      <c r="C1847" s="1"/>
      <c r="D1847" s="1"/>
      <c r="E1847" s="1"/>
      <c r="F1847" s="1"/>
      <c r="G1847" s="1"/>
      <c r="H1847" s="1"/>
      <c r="I1847" s="1"/>
      <c r="J1847" s="1"/>
      <c r="K1847" s="1"/>
      <c r="L1847" s="1"/>
    </row>
    <row r="1848" spans="1:12" s="14" customFormat="1" ht="15" customHeight="1" x14ac:dyDescent="0.15">
      <c r="A1848" s="671"/>
      <c r="B1848" s="1"/>
      <c r="C1848" s="1"/>
      <c r="D1848" s="1"/>
      <c r="E1848" s="1"/>
      <c r="F1848" s="1"/>
      <c r="G1848" s="1"/>
      <c r="H1848" s="1"/>
      <c r="I1848" s="1"/>
      <c r="J1848" s="1"/>
      <c r="K1848" s="1"/>
      <c r="L1848" s="1"/>
    </row>
    <row r="1849" spans="1:12" s="14" customFormat="1" ht="15" customHeight="1" x14ac:dyDescent="0.15">
      <c r="A1849" s="671"/>
      <c r="B1849" s="1"/>
      <c r="C1849" s="1"/>
      <c r="D1849" s="1"/>
      <c r="E1849" s="1"/>
      <c r="F1849" s="1"/>
      <c r="G1849" s="1"/>
      <c r="H1849" s="1"/>
      <c r="I1849" s="1"/>
      <c r="J1849" s="1"/>
      <c r="K1849" s="1"/>
      <c r="L1849" s="1"/>
    </row>
    <row r="1850" spans="1:12" s="14" customFormat="1" ht="15" customHeight="1" x14ac:dyDescent="0.15">
      <c r="A1850" s="671"/>
      <c r="B1850" s="1"/>
      <c r="C1850" s="1"/>
      <c r="D1850" s="1"/>
      <c r="E1850" s="1"/>
      <c r="F1850" s="1"/>
      <c r="G1850" s="1"/>
      <c r="H1850" s="1"/>
      <c r="I1850" s="1"/>
      <c r="J1850" s="1"/>
      <c r="K1850" s="1"/>
      <c r="L1850" s="1"/>
    </row>
    <row r="1851" spans="1:12" s="14" customFormat="1" ht="15" customHeight="1" x14ac:dyDescent="0.15">
      <c r="A1851" s="671"/>
      <c r="B1851" s="1"/>
      <c r="C1851" s="1"/>
      <c r="D1851" s="1"/>
      <c r="E1851" s="1"/>
      <c r="F1851" s="1"/>
      <c r="G1851" s="1"/>
      <c r="H1851" s="1"/>
      <c r="I1851" s="1"/>
      <c r="J1851" s="1"/>
      <c r="K1851" s="1"/>
      <c r="L1851" s="1"/>
    </row>
    <row r="1852" spans="1:12" s="14" customFormat="1" ht="15" customHeight="1" x14ac:dyDescent="0.15">
      <c r="A1852" s="671"/>
      <c r="B1852" s="1"/>
      <c r="C1852" s="1"/>
      <c r="D1852" s="1"/>
      <c r="E1852" s="1"/>
      <c r="F1852" s="1"/>
      <c r="G1852" s="1"/>
      <c r="H1852" s="1"/>
      <c r="I1852" s="1"/>
      <c r="J1852" s="1"/>
      <c r="K1852" s="1"/>
      <c r="L1852" s="1"/>
    </row>
    <row r="1853" spans="1:12" ht="15" customHeight="1" x14ac:dyDescent="0.15">
      <c r="A1853" s="671" t="s">
        <v>787</v>
      </c>
    </row>
    <row r="1854" spans="1:12" s="14" customFormat="1" ht="15" customHeight="1" x14ac:dyDescent="0.15">
      <c r="A1854" s="671"/>
      <c r="B1854" s="1"/>
      <c r="C1854" s="1"/>
      <c r="D1854" s="1"/>
      <c r="E1854" s="1"/>
      <c r="F1854" s="1"/>
      <c r="G1854" s="1"/>
      <c r="H1854" s="1"/>
      <c r="I1854" s="1"/>
      <c r="J1854" s="1"/>
      <c r="K1854" s="1"/>
      <c r="L1854" s="1"/>
    </row>
    <row r="1855" spans="1:12" s="14" customFormat="1" ht="15" customHeight="1" x14ac:dyDescent="0.15">
      <c r="A1855" s="671"/>
      <c r="B1855" s="1"/>
      <c r="C1855" s="1"/>
      <c r="D1855" s="1"/>
      <c r="E1855" s="1"/>
      <c r="F1855" s="1"/>
      <c r="G1855" s="1"/>
      <c r="H1855" s="1"/>
      <c r="I1855" s="1"/>
      <c r="J1855" s="1"/>
      <c r="K1855" s="1"/>
      <c r="L1855" s="1"/>
    </row>
    <row r="1856" spans="1:12" s="14" customFormat="1" ht="15" customHeight="1" x14ac:dyDescent="0.15">
      <c r="A1856" s="671"/>
      <c r="B1856" s="1"/>
      <c r="C1856" s="1"/>
      <c r="D1856" s="1"/>
      <c r="E1856" s="1"/>
      <c r="F1856" s="1"/>
      <c r="G1856" s="1"/>
      <c r="H1856" s="1"/>
      <c r="I1856" s="1"/>
      <c r="J1856" s="1"/>
      <c r="K1856" s="1"/>
      <c r="L1856" s="1"/>
    </row>
    <row r="1857" spans="1:12" s="14" customFormat="1" ht="15" customHeight="1" x14ac:dyDescent="0.15">
      <c r="A1857" s="671"/>
      <c r="B1857" s="1"/>
      <c r="C1857" s="1"/>
      <c r="D1857" s="1"/>
      <c r="E1857" s="1"/>
      <c r="F1857" s="1"/>
      <c r="G1857" s="1"/>
      <c r="H1857" s="1"/>
      <c r="I1857" s="1"/>
      <c r="J1857" s="1"/>
      <c r="K1857" s="1"/>
      <c r="L1857" s="1"/>
    </row>
    <row r="1858" spans="1:12" s="14" customFormat="1" ht="15" customHeight="1" x14ac:dyDescent="0.15">
      <c r="A1858" s="671"/>
      <c r="B1858" s="1"/>
      <c r="C1858" s="1"/>
      <c r="D1858" s="1"/>
      <c r="E1858" s="1"/>
      <c r="F1858" s="1"/>
      <c r="G1858" s="1"/>
      <c r="H1858" s="1"/>
      <c r="I1858" s="1"/>
      <c r="J1858" s="1"/>
      <c r="K1858" s="1"/>
      <c r="L1858" s="1"/>
    </row>
    <row r="1859" spans="1:12" s="14" customFormat="1" ht="15" customHeight="1" x14ac:dyDescent="0.15">
      <c r="A1859" s="671"/>
      <c r="B1859" s="1"/>
      <c r="C1859" s="1"/>
      <c r="D1859" s="1"/>
      <c r="E1859" s="1"/>
      <c r="F1859" s="1"/>
      <c r="G1859" s="1"/>
      <c r="H1859" s="1"/>
      <c r="I1859" s="1"/>
      <c r="J1859" s="1"/>
      <c r="K1859" s="1"/>
      <c r="L1859" s="1"/>
    </row>
    <row r="1860" spans="1:12" s="14" customFormat="1" ht="15" customHeight="1" x14ac:dyDescent="0.15">
      <c r="A1860" s="671"/>
      <c r="B1860" s="1"/>
      <c r="C1860" s="1"/>
      <c r="D1860" s="1"/>
      <c r="E1860" s="1"/>
      <c r="F1860" s="1"/>
      <c r="G1860" s="1"/>
      <c r="H1860" s="1"/>
      <c r="I1860" s="1"/>
      <c r="J1860" s="1"/>
      <c r="K1860" s="1"/>
      <c r="L1860" s="1"/>
    </row>
    <row r="1861" spans="1:12" s="14" customFormat="1" ht="15" customHeight="1" x14ac:dyDescent="0.15">
      <c r="A1861" s="671"/>
      <c r="B1861" s="1"/>
      <c r="C1861" s="1"/>
      <c r="D1861" s="1"/>
      <c r="E1861" s="1"/>
      <c r="F1861" s="1"/>
      <c r="G1861" s="1"/>
      <c r="H1861" s="1"/>
      <c r="I1861" s="1"/>
      <c r="J1861" s="1"/>
      <c r="K1861" s="1"/>
      <c r="L1861" s="1"/>
    </row>
    <row r="1862" spans="1:12" s="14" customFormat="1" ht="15" customHeight="1" x14ac:dyDescent="0.15">
      <c r="A1862" s="671"/>
      <c r="B1862" s="1"/>
      <c r="C1862" s="1"/>
      <c r="D1862" s="1"/>
      <c r="E1862" s="1"/>
      <c r="F1862" s="1"/>
      <c r="G1862" s="1"/>
      <c r="H1862" s="1"/>
      <c r="I1862" s="1"/>
      <c r="J1862" s="1"/>
      <c r="K1862" s="1"/>
      <c r="L1862" s="1"/>
    </row>
    <row r="1863" spans="1:12" s="14" customFormat="1" ht="15" customHeight="1" x14ac:dyDescent="0.15">
      <c r="A1863" s="671"/>
      <c r="B1863" s="1"/>
      <c r="C1863" s="1"/>
      <c r="D1863" s="1"/>
      <c r="E1863" s="1"/>
      <c r="F1863" s="1"/>
      <c r="G1863" s="1"/>
      <c r="H1863" s="1"/>
      <c r="I1863" s="1"/>
      <c r="J1863" s="1"/>
      <c r="K1863" s="1"/>
      <c r="L1863" s="1"/>
    </row>
    <row r="1864" spans="1:12" s="14" customFormat="1" ht="15" customHeight="1" x14ac:dyDescent="0.15">
      <c r="A1864" s="671"/>
      <c r="B1864" s="1"/>
      <c r="C1864" s="1"/>
      <c r="D1864" s="1"/>
      <c r="E1864" s="1"/>
      <c r="F1864" s="1"/>
      <c r="G1864" s="1"/>
      <c r="H1864" s="1"/>
      <c r="I1864" s="1"/>
      <c r="J1864" s="1"/>
      <c r="K1864" s="1"/>
      <c r="L1864" s="1"/>
    </row>
    <row r="1865" spans="1:12" s="14" customFormat="1" ht="15" customHeight="1" x14ac:dyDescent="0.15">
      <c r="A1865" s="671"/>
      <c r="B1865" s="1"/>
      <c r="C1865" s="1"/>
      <c r="D1865" s="1"/>
      <c r="E1865" s="1"/>
      <c r="F1865" s="1"/>
      <c r="G1865" s="1"/>
      <c r="H1865" s="1"/>
      <c r="I1865" s="1"/>
      <c r="J1865" s="1"/>
      <c r="K1865" s="1"/>
      <c r="L1865" s="1"/>
    </row>
    <row r="1866" spans="1:12" ht="15" customHeight="1" x14ac:dyDescent="0.15">
      <c r="A1866" s="671" t="s">
        <v>788</v>
      </c>
    </row>
    <row r="1867" spans="1:12" s="14" customFormat="1" ht="15" customHeight="1" x14ac:dyDescent="0.15">
      <c r="A1867" s="671"/>
      <c r="B1867" s="1"/>
      <c r="C1867" s="1"/>
      <c r="D1867" s="1"/>
      <c r="E1867" s="1"/>
      <c r="F1867" s="1"/>
      <c r="G1867" s="1"/>
      <c r="H1867" s="1"/>
      <c r="I1867" s="1"/>
      <c r="J1867" s="1"/>
      <c r="K1867" s="1"/>
      <c r="L1867" s="1"/>
    </row>
    <row r="1868" spans="1:12" s="14" customFormat="1" ht="15" customHeight="1" x14ac:dyDescent="0.15">
      <c r="A1868" s="671"/>
      <c r="B1868" s="1"/>
      <c r="C1868" s="1"/>
      <c r="D1868" s="1"/>
      <c r="E1868" s="1"/>
      <c r="F1868" s="1"/>
      <c r="G1868" s="1"/>
      <c r="H1868" s="1"/>
      <c r="I1868" s="1"/>
      <c r="J1868" s="1"/>
      <c r="K1868" s="1"/>
      <c r="L1868" s="1"/>
    </row>
    <row r="1869" spans="1:12" s="14" customFormat="1" ht="15" customHeight="1" x14ac:dyDescent="0.15">
      <c r="A1869" s="671"/>
      <c r="B1869" s="1"/>
      <c r="C1869" s="1"/>
      <c r="D1869" s="1"/>
      <c r="E1869" s="1"/>
      <c r="F1869" s="1"/>
      <c r="G1869" s="1"/>
      <c r="H1869" s="1"/>
      <c r="I1869" s="1"/>
      <c r="J1869" s="1"/>
      <c r="K1869" s="1"/>
      <c r="L1869" s="1"/>
    </row>
    <row r="1870" spans="1:12" s="14" customFormat="1" ht="15" customHeight="1" x14ac:dyDescent="0.15">
      <c r="A1870" s="671"/>
      <c r="B1870" s="1"/>
      <c r="C1870" s="1"/>
      <c r="D1870" s="1"/>
      <c r="E1870" s="1"/>
      <c r="F1870" s="1"/>
      <c r="G1870" s="1"/>
      <c r="H1870" s="1"/>
      <c r="I1870" s="1"/>
      <c r="J1870" s="1"/>
      <c r="K1870" s="1"/>
      <c r="L1870" s="1"/>
    </row>
    <row r="1871" spans="1:12" s="14" customFormat="1" ht="15" customHeight="1" x14ac:dyDescent="0.15">
      <c r="A1871" s="671"/>
      <c r="B1871" s="1"/>
      <c r="C1871" s="1"/>
      <c r="D1871" s="1"/>
      <c r="E1871" s="1"/>
      <c r="F1871" s="1"/>
      <c r="G1871" s="1"/>
      <c r="H1871" s="1"/>
      <c r="I1871" s="1"/>
      <c r="J1871" s="1"/>
      <c r="K1871" s="1"/>
      <c r="L1871" s="1"/>
    </row>
    <row r="1872" spans="1:12" s="14" customFormat="1" ht="15" customHeight="1" x14ac:dyDescent="0.15">
      <c r="A1872" s="671"/>
      <c r="B1872" s="1"/>
      <c r="C1872" s="1"/>
      <c r="D1872" s="1"/>
      <c r="E1872" s="1"/>
      <c r="F1872" s="1"/>
      <c r="G1872" s="1"/>
      <c r="H1872" s="1"/>
      <c r="I1872" s="1"/>
      <c r="J1872" s="1"/>
      <c r="K1872" s="1"/>
      <c r="L1872" s="1"/>
    </row>
    <row r="1873" spans="1:12" s="14" customFormat="1" ht="15" customHeight="1" x14ac:dyDescent="0.15">
      <c r="A1873" s="671"/>
      <c r="B1873" s="1"/>
      <c r="C1873" s="1"/>
      <c r="D1873" s="1"/>
      <c r="E1873" s="1"/>
      <c r="F1873" s="1"/>
      <c r="G1873" s="1"/>
      <c r="H1873" s="1"/>
      <c r="I1873" s="1"/>
      <c r="J1873" s="1"/>
      <c r="K1873" s="1"/>
      <c r="L1873" s="1"/>
    </row>
    <row r="1874" spans="1:12" s="14" customFormat="1" ht="15" customHeight="1" x14ac:dyDescent="0.15">
      <c r="A1874" s="671"/>
      <c r="B1874" s="1"/>
      <c r="C1874" s="1"/>
      <c r="D1874" s="1"/>
      <c r="E1874" s="1"/>
      <c r="F1874" s="1"/>
      <c r="G1874" s="1"/>
      <c r="H1874" s="1"/>
      <c r="I1874" s="1"/>
      <c r="J1874" s="1"/>
      <c r="K1874" s="1"/>
      <c r="L1874" s="1"/>
    </row>
    <row r="1875" spans="1:12" s="14" customFormat="1" ht="15" customHeight="1" x14ac:dyDescent="0.15">
      <c r="A1875" s="671"/>
      <c r="B1875" s="1"/>
      <c r="C1875" s="1"/>
      <c r="D1875" s="1"/>
      <c r="E1875" s="1"/>
      <c r="F1875" s="1"/>
      <c r="G1875" s="1"/>
      <c r="H1875" s="1"/>
      <c r="I1875" s="1"/>
      <c r="J1875" s="1"/>
      <c r="K1875" s="1"/>
      <c r="L1875" s="1"/>
    </row>
    <row r="1876" spans="1:12" s="14" customFormat="1" ht="15" customHeight="1" x14ac:dyDescent="0.15">
      <c r="A1876" s="671"/>
      <c r="B1876" s="1"/>
      <c r="C1876" s="1"/>
      <c r="D1876" s="1"/>
      <c r="E1876" s="1"/>
      <c r="F1876" s="1"/>
      <c r="G1876" s="1"/>
      <c r="H1876" s="1"/>
      <c r="I1876" s="1"/>
      <c r="J1876" s="1"/>
      <c r="K1876" s="1"/>
      <c r="L1876" s="1"/>
    </row>
    <row r="1877" spans="1:12" s="14" customFormat="1" ht="15" customHeight="1" x14ac:dyDescent="0.15">
      <c r="A1877" s="671"/>
      <c r="B1877" s="1"/>
      <c r="C1877" s="1"/>
      <c r="D1877" s="1"/>
      <c r="E1877" s="1"/>
      <c r="F1877" s="1"/>
      <c r="G1877" s="1"/>
      <c r="H1877" s="1"/>
      <c r="I1877" s="1"/>
      <c r="J1877" s="1"/>
      <c r="K1877" s="1"/>
      <c r="L1877" s="1"/>
    </row>
    <row r="1878" spans="1:12" s="14" customFormat="1" ht="15" customHeight="1" x14ac:dyDescent="0.15">
      <c r="A1878" s="671"/>
      <c r="B1878" s="1"/>
      <c r="C1878" s="1"/>
      <c r="D1878" s="1"/>
      <c r="E1878" s="1"/>
      <c r="F1878" s="1"/>
      <c r="G1878" s="1"/>
      <c r="H1878" s="1"/>
      <c r="I1878" s="1"/>
      <c r="J1878" s="1"/>
      <c r="K1878" s="1"/>
      <c r="L1878" s="1"/>
    </row>
    <row r="1879" spans="1:12" ht="15" customHeight="1" x14ac:dyDescent="0.15">
      <c r="A1879" s="671" t="s">
        <v>789</v>
      </c>
    </row>
    <row r="1880" spans="1:12" s="14" customFormat="1" ht="15" customHeight="1" x14ac:dyDescent="0.15">
      <c r="A1880" s="671"/>
      <c r="B1880" s="1"/>
      <c r="C1880" s="1"/>
      <c r="D1880" s="1"/>
      <c r="E1880" s="1"/>
      <c r="F1880" s="1"/>
      <c r="G1880" s="1"/>
      <c r="H1880" s="1"/>
      <c r="I1880" s="1"/>
      <c r="J1880" s="1"/>
      <c r="K1880" s="1"/>
      <c r="L1880" s="1"/>
    </row>
    <row r="1881" spans="1:12" s="14" customFormat="1" ht="15" customHeight="1" x14ac:dyDescent="0.15">
      <c r="A1881" s="673"/>
      <c r="B1881" s="1"/>
      <c r="C1881" s="1"/>
      <c r="D1881" s="1"/>
      <c r="E1881" s="1"/>
      <c r="F1881" s="1"/>
      <c r="G1881" s="1"/>
      <c r="H1881" s="1"/>
      <c r="I1881" s="1"/>
      <c r="J1881" s="1"/>
      <c r="K1881" s="1"/>
      <c r="L1881" s="1"/>
    </row>
    <row r="1882" spans="1:12" s="14" customFormat="1" ht="15" customHeight="1" x14ac:dyDescent="0.15">
      <c r="A1882" s="673"/>
      <c r="B1882" s="1"/>
      <c r="C1882" s="1"/>
      <c r="D1882" s="1"/>
      <c r="E1882" s="1"/>
      <c r="F1882" s="1"/>
      <c r="G1882" s="1"/>
      <c r="H1882" s="1"/>
      <c r="I1882" s="1"/>
      <c r="J1882" s="1"/>
      <c r="K1882" s="1"/>
      <c r="L1882" s="1"/>
    </row>
    <row r="1883" spans="1:12" s="14" customFormat="1" ht="15" customHeight="1" x14ac:dyDescent="0.15">
      <c r="A1883" s="673"/>
      <c r="B1883" s="1"/>
      <c r="C1883" s="1"/>
      <c r="D1883" s="1"/>
      <c r="E1883" s="1"/>
      <c r="F1883" s="1"/>
      <c r="G1883" s="1"/>
      <c r="H1883" s="1"/>
      <c r="I1883" s="1"/>
      <c r="J1883" s="1"/>
      <c r="K1883" s="1"/>
      <c r="L1883" s="1"/>
    </row>
    <row r="1884" spans="1:12" s="14" customFormat="1" ht="15" customHeight="1" x14ac:dyDescent="0.15">
      <c r="A1884" s="673"/>
      <c r="B1884" s="1"/>
      <c r="C1884" s="1"/>
      <c r="D1884" s="1"/>
      <c r="E1884" s="1"/>
      <c r="F1884" s="1"/>
      <c r="G1884" s="1"/>
      <c r="H1884" s="1"/>
      <c r="I1884" s="1"/>
      <c r="J1884" s="1"/>
      <c r="K1884" s="1"/>
      <c r="L1884" s="1"/>
    </row>
    <row r="1885" spans="1:12" s="14" customFormat="1" ht="15" customHeight="1" x14ac:dyDescent="0.15">
      <c r="A1885" s="673"/>
      <c r="B1885" s="1"/>
      <c r="C1885" s="1"/>
      <c r="D1885" s="1"/>
      <c r="E1885" s="1"/>
      <c r="F1885" s="1"/>
      <c r="G1885" s="1"/>
      <c r="H1885" s="1"/>
      <c r="I1885" s="1"/>
      <c r="J1885" s="1"/>
      <c r="K1885" s="1"/>
      <c r="L1885" s="1"/>
    </row>
    <row r="1886" spans="1:12" s="14" customFormat="1" ht="15" customHeight="1" x14ac:dyDescent="0.15">
      <c r="A1886" s="673"/>
      <c r="B1886" s="1"/>
      <c r="C1886" s="1"/>
      <c r="D1886" s="1"/>
      <c r="E1886" s="1"/>
      <c r="F1886" s="1"/>
      <c r="G1886" s="1"/>
      <c r="H1886" s="1"/>
      <c r="I1886" s="1"/>
      <c r="J1886" s="1"/>
      <c r="K1886" s="1"/>
      <c r="L1886" s="1"/>
    </row>
    <row r="1887" spans="1:12" s="14" customFormat="1" ht="15" customHeight="1" x14ac:dyDescent="0.15">
      <c r="A1887" s="673"/>
      <c r="B1887" s="1"/>
      <c r="C1887" s="1"/>
      <c r="D1887" s="1"/>
      <c r="E1887" s="1"/>
      <c r="F1887" s="1"/>
      <c r="G1887" s="1"/>
      <c r="H1887" s="1"/>
      <c r="I1887" s="1"/>
      <c r="J1887" s="1"/>
      <c r="K1887" s="1"/>
      <c r="L1887" s="1"/>
    </row>
    <row r="1888" spans="1:12" s="14" customFormat="1" ht="15" customHeight="1" x14ac:dyDescent="0.15">
      <c r="A1888" s="673"/>
      <c r="B1888" s="1"/>
      <c r="C1888" s="1"/>
      <c r="D1888" s="1"/>
      <c r="E1888" s="1"/>
      <c r="F1888" s="1"/>
      <c r="G1888" s="1"/>
      <c r="H1888" s="1"/>
      <c r="I1888" s="1"/>
      <c r="J1888" s="1"/>
      <c r="K1888" s="1"/>
      <c r="L1888" s="1"/>
    </row>
    <row r="1889" spans="1:12" s="14" customFormat="1" ht="15" customHeight="1" x14ac:dyDescent="0.15">
      <c r="A1889" s="673"/>
      <c r="B1889" s="1"/>
      <c r="C1889" s="1"/>
      <c r="D1889" s="1"/>
      <c r="E1889" s="1"/>
      <c r="F1889" s="1"/>
      <c r="G1889" s="1"/>
      <c r="H1889" s="1"/>
      <c r="I1889" s="1"/>
      <c r="J1889" s="1"/>
      <c r="K1889" s="1"/>
      <c r="L1889" s="1"/>
    </row>
    <row r="1890" spans="1:12" s="14" customFormat="1" ht="15" customHeight="1" x14ac:dyDescent="0.15">
      <c r="A1890" s="673"/>
      <c r="B1890" s="1"/>
      <c r="C1890" s="1"/>
      <c r="D1890" s="1"/>
      <c r="E1890" s="1"/>
      <c r="F1890" s="1"/>
      <c r="G1890" s="1"/>
      <c r="H1890" s="1"/>
      <c r="I1890" s="1"/>
      <c r="J1890" s="1"/>
      <c r="K1890" s="1"/>
      <c r="L1890" s="1"/>
    </row>
    <row r="1891" spans="1:12" s="14" customFormat="1" ht="15" customHeight="1" x14ac:dyDescent="0.15">
      <c r="A1891" s="673"/>
      <c r="B1891" s="1"/>
      <c r="C1891" s="1"/>
      <c r="D1891" s="1"/>
      <c r="E1891" s="1"/>
      <c r="F1891" s="1"/>
      <c r="G1891" s="1"/>
      <c r="H1891" s="1"/>
      <c r="I1891" s="1"/>
      <c r="J1891" s="1"/>
      <c r="K1891" s="1"/>
      <c r="L1891" s="1"/>
    </row>
    <row r="1892" spans="1:12" ht="15" customHeight="1" x14ac:dyDescent="0.15">
      <c r="A1892" s="671" t="s">
        <v>790</v>
      </c>
    </row>
    <row r="1893" spans="1:12" s="14" customFormat="1" ht="15" customHeight="1" x14ac:dyDescent="0.15">
      <c r="A1893" s="671"/>
      <c r="B1893" s="1"/>
      <c r="C1893" s="1"/>
      <c r="D1893" s="1"/>
      <c r="E1893" s="1"/>
      <c r="F1893" s="1"/>
      <c r="G1893" s="1"/>
      <c r="H1893" s="1"/>
      <c r="I1893" s="1"/>
      <c r="J1893" s="1"/>
      <c r="K1893" s="1"/>
      <c r="L1893" s="1"/>
    </row>
    <row r="1894" spans="1:12" s="14" customFormat="1" ht="15" customHeight="1" x14ac:dyDescent="0.15">
      <c r="A1894" s="671"/>
      <c r="B1894" s="1"/>
      <c r="C1894" s="1"/>
      <c r="D1894" s="1"/>
      <c r="E1894" s="1"/>
      <c r="F1894" s="1"/>
      <c r="G1894" s="1"/>
      <c r="H1894" s="1"/>
      <c r="I1894" s="1"/>
      <c r="J1894" s="1"/>
      <c r="K1894" s="1"/>
      <c r="L1894" s="1"/>
    </row>
    <row r="1895" spans="1:12" s="14" customFormat="1" ht="15" customHeight="1" x14ac:dyDescent="0.15">
      <c r="A1895" s="671"/>
      <c r="B1895" s="1"/>
      <c r="C1895" s="1"/>
      <c r="D1895" s="1"/>
      <c r="E1895" s="1"/>
      <c r="F1895" s="1"/>
      <c r="G1895" s="1"/>
      <c r="H1895" s="1"/>
      <c r="I1895" s="1"/>
      <c r="J1895" s="1"/>
      <c r="K1895" s="1"/>
      <c r="L1895" s="1"/>
    </row>
    <row r="1896" spans="1:12" s="14" customFormat="1" ht="15" customHeight="1" x14ac:dyDescent="0.15">
      <c r="A1896" s="671"/>
      <c r="B1896" s="1"/>
      <c r="C1896" s="1"/>
      <c r="D1896" s="1"/>
      <c r="E1896" s="1"/>
      <c r="F1896" s="1"/>
      <c r="G1896" s="1"/>
      <c r="H1896" s="1"/>
      <c r="I1896" s="1"/>
      <c r="J1896" s="1"/>
      <c r="K1896" s="1"/>
      <c r="L1896" s="1"/>
    </row>
    <row r="1897" spans="1:12" s="14" customFormat="1" ht="15" customHeight="1" x14ac:dyDescent="0.15">
      <c r="A1897" s="671"/>
      <c r="B1897" s="1"/>
      <c r="C1897" s="1"/>
      <c r="D1897" s="1"/>
      <c r="E1897" s="1"/>
      <c r="F1897" s="1"/>
      <c r="G1897" s="1"/>
      <c r="H1897" s="1"/>
      <c r="I1897" s="1"/>
      <c r="J1897" s="1"/>
      <c r="K1897" s="1"/>
      <c r="L1897" s="1"/>
    </row>
    <row r="1898" spans="1:12" s="14" customFormat="1" ht="15" customHeight="1" x14ac:dyDescent="0.15">
      <c r="A1898" s="671"/>
      <c r="B1898" s="1"/>
      <c r="C1898" s="1"/>
      <c r="D1898" s="1"/>
      <c r="E1898" s="1"/>
      <c r="F1898" s="1"/>
      <c r="G1898" s="1"/>
      <c r="H1898" s="1"/>
      <c r="I1898" s="1"/>
      <c r="J1898" s="1"/>
      <c r="K1898" s="1"/>
      <c r="L1898" s="1"/>
    </row>
    <row r="1899" spans="1:12" s="14" customFormat="1" ht="15" customHeight="1" x14ac:dyDescent="0.15">
      <c r="A1899" s="671"/>
      <c r="B1899" s="1"/>
      <c r="C1899" s="1"/>
      <c r="D1899" s="1"/>
      <c r="E1899" s="1"/>
      <c r="F1899" s="1"/>
      <c r="G1899" s="1"/>
      <c r="H1899" s="1"/>
      <c r="I1899" s="1"/>
      <c r="J1899" s="1"/>
      <c r="K1899" s="1"/>
      <c r="L1899" s="1"/>
    </row>
    <row r="1900" spans="1:12" s="14" customFormat="1" ht="15" customHeight="1" x14ac:dyDescent="0.15">
      <c r="A1900" s="671"/>
      <c r="B1900" s="1"/>
      <c r="C1900" s="1"/>
      <c r="D1900" s="1"/>
      <c r="E1900" s="1"/>
      <c r="F1900" s="1"/>
      <c r="G1900" s="1"/>
      <c r="H1900" s="1"/>
      <c r="I1900" s="1"/>
      <c r="J1900" s="1"/>
      <c r="K1900" s="1"/>
      <c r="L1900" s="1"/>
    </row>
    <row r="1901" spans="1:12" s="14" customFormat="1" ht="15" customHeight="1" x14ac:dyDescent="0.15">
      <c r="A1901" s="671"/>
      <c r="B1901" s="1"/>
      <c r="C1901" s="1"/>
      <c r="D1901" s="1"/>
      <c r="E1901" s="1"/>
      <c r="F1901" s="1"/>
      <c r="G1901" s="1"/>
      <c r="H1901" s="1"/>
      <c r="I1901" s="1"/>
      <c r="J1901" s="1"/>
      <c r="K1901" s="1"/>
      <c r="L1901" s="1"/>
    </row>
    <row r="1902" spans="1:12" s="14" customFormat="1" ht="15" customHeight="1" x14ac:dyDescent="0.15">
      <c r="A1902" s="671"/>
      <c r="B1902" s="1"/>
      <c r="C1902" s="1"/>
      <c r="D1902" s="1"/>
      <c r="E1902" s="1"/>
      <c r="F1902" s="1"/>
      <c r="G1902" s="1"/>
      <c r="H1902" s="1"/>
      <c r="I1902" s="1"/>
      <c r="J1902" s="1"/>
      <c r="K1902" s="1"/>
      <c r="L1902" s="1"/>
    </row>
    <row r="1903" spans="1:12" s="14" customFormat="1" ht="15" customHeight="1" x14ac:dyDescent="0.15">
      <c r="A1903" s="671"/>
      <c r="B1903" s="1"/>
      <c r="C1903" s="1"/>
      <c r="D1903" s="1"/>
      <c r="E1903" s="1"/>
      <c r="F1903" s="1"/>
      <c r="G1903" s="1"/>
      <c r="H1903" s="1"/>
      <c r="I1903" s="1"/>
      <c r="J1903" s="1"/>
      <c r="K1903" s="1"/>
      <c r="L1903" s="1"/>
    </row>
    <row r="1904" spans="1:12" s="14" customFormat="1" ht="15" customHeight="1" x14ac:dyDescent="0.15">
      <c r="A1904" s="671"/>
      <c r="B1904" s="1"/>
      <c r="C1904" s="1"/>
      <c r="D1904" s="1"/>
      <c r="E1904" s="1"/>
      <c r="F1904" s="1"/>
      <c r="G1904" s="1"/>
      <c r="H1904" s="1"/>
      <c r="I1904" s="1"/>
      <c r="J1904" s="1"/>
      <c r="K1904" s="1"/>
      <c r="L1904" s="1"/>
    </row>
    <row r="1905" spans="1:12" ht="15" customHeight="1" x14ac:dyDescent="0.15">
      <c r="A1905" s="671" t="s">
        <v>791</v>
      </c>
    </row>
    <row r="1906" spans="1:12" s="14" customFormat="1" ht="15" customHeight="1" x14ac:dyDescent="0.15">
      <c r="A1906" s="671"/>
      <c r="B1906" s="1"/>
      <c r="C1906" s="1"/>
      <c r="D1906" s="1"/>
      <c r="E1906" s="1"/>
      <c r="F1906" s="1"/>
      <c r="G1906" s="1"/>
      <c r="H1906" s="1"/>
      <c r="I1906" s="1"/>
      <c r="J1906" s="1"/>
      <c r="K1906" s="1"/>
      <c r="L1906" s="1"/>
    </row>
    <row r="1907" spans="1:12" s="14" customFormat="1" ht="15" customHeight="1" x14ac:dyDescent="0.15">
      <c r="A1907" s="671"/>
      <c r="B1907" s="1"/>
      <c r="C1907" s="1"/>
      <c r="D1907" s="1"/>
      <c r="E1907" s="1"/>
      <c r="F1907" s="1"/>
      <c r="G1907" s="1"/>
      <c r="H1907" s="1"/>
      <c r="I1907" s="1"/>
      <c r="J1907" s="1"/>
      <c r="K1907" s="1"/>
      <c r="L1907" s="1"/>
    </row>
    <row r="1908" spans="1:12" s="14" customFormat="1" ht="15" customHeight="1" x14ac:dyDescent="0.15">
      <c r="A1908" s="671"/>
      <c r="B1908" s="1"/>
      <c r="C1908" s="1"/>
      <c r="D1908" s="1"/>
      <c r="E1908" s="1"/>
      <c r="F1908" s="1"/>
      <c r="G1908" s="1"/>
      <c r="H1908" s="1"/>
      <c r="I1908" s="1"/>
      <c r="J1908" s="1"/>
      <c r="K1908" s="1"/>
      <c r="L1908" s="1"/>
    </row>
    <row r="1909" spans="1:12" s="14" customFormat="1" ht="15" customHeight="1" x14ac:dyDescent="0.15">
      <c r="A1909" s="671"/>
      <c r="B1909" s="1"/>
      <c r="C1909" s="1"/>
      <c r="D1909" s="1"/>
      <c r="E1909" s="1"/>
      <c r="F1909" s="1"/>
      <c r="G1909" s="1"/>
      <c r="H1909" s="1"/>
      <c r="I1909" s="1"/>
      <c r="J1909" s="1"/>
      <c r="K1909" s="1"/>
      <c r="L1909" s="1"/>
    </row>
    <row r="1910" spans="1:12" s="14" customFormat="1" ht="15" customHeight="1" x14ac:dyDescent="0.15">
      <c r="A1910" s="671"/>
      <c r="B1910" s="1"/>
      <c r="C1910" s="1"/>
      <c r="D1910" s="1"/>
      <c r="E1910" s="1"/>
      <c r="F1910" s="1"/>
      <c r="G1910" s="1"/>
      <c r="H1910" s="1"/>
      <c r="I1910" s="1"/>
      <c r="J1910" s="1"/>
      <c r="K1910" s="1"/>
      <c r="L1910" s="1"/>
    </row>
    <row r="1911" spans="1:12" s="14" customFormat="1" ht="15" customHeight="1" x14ac:dyDescent="0.15">
      <c r="A1911" s="671"/>
      <c r="B1911" s="1"/>
      <c r="C1911" s="1"/>
      <c r="D1911" s="1"/>
      <c r="E1911" s="1"/>
      <c r="F1911" s="1"/>
      <c r="G1911" s="1"/>
      <c r="H1911" s="1"/>
      <c r="I1911" s="1"/>
      <c r="J1911" s="1"/>
      <c r="K1911" s="1"/>
      <c r="L1911" s="1"/>
    </row>
    <row r="1912" spans="1:12" s="14" customFormat="1" ht="15" customHeight="1" x14ac:dyDescent="0.15">
      <c r="A1912" s="671"/>
      <c r="B1912" s="1"/>
      <c r="C1912" s="1"/>
      <c r="D1912" s="1"/>
      <c r="E1912" s="1"/>
      <c r="F1912" s="1"/>
      <c r="G1912" s="1"/>
      <c r="H1912" s="1"/>
      <c r="I1912" s="1"/>
      <c r="J1912" s="1"/>
      <c r="K1912" s="1"/>
      <c r="L1912" s="1"/>
    </row>
    <row r="1913" spans="1:12" s="14" customFormat="1" ht="15" customHeight="1" x14ac:dyDescent="0.15">
      <c r="A1913" s="671"/>
      <c r="B1913" s="1"/>
      <c r="C1913" s="1"/>
      <c r="D1913" s="1"/>
      <c r="E1913" s="1"/>
      <c r="F1913" s="1"/>
      <c r="G1913" s="1"/>
      <c r="H1913" s="1"/>
      <c r="I1913" s="1"/>
      <c r="J1913" s="1"/>
      <c r="K1913" s="1"/>
      <c r="L1913" s="1"/>
    </row>
    <row r="1914" spans="1:12" s="14" customFormat="1" ht="15" customHeight="1" x14ac:dyDescent="0.15">
      <c r="A1914" s="671"/>
      <c r="B1914" s="1"/>
      <c r="C1914" s="1"/>
      <c r="D1914" s="1"/>
      <c r="E1914" s="1"/>
      <c r="F1914" s="1"/>
      <c r="G1914" s="1"/>
      <c r="H1914" s="1"/>
      <c r="I1914" s="1"/>
      <c r="J1914" s="1"/>
      <c r="K1914" s="1"/>
      <c r="L1914" s="1"/>
    </row>
    <row r="1915" spans="1:12" s="14" customFormat="1" ht="15" customHeight="1" x14ac:dyDescent="0.15">
      <c r="A1915" s="671"/>
      <c r="B1915" s="1"/>
      <c r="C1915" s="1"/>
      <c r="D1915" s="1"/>
      <c r="E1915" s="1"/>
      <c r="F1915" s="1"/>
      <c r="G1915" s="1"/>
      <c r="H1915" s="1"/>
      <c r="I1915" s="1"/>
      <c r="J1915" s="1"/>
      <c r="K1915" s="1"/>
      <c r="L1915" s="1"/>
    </row>
    <row r="1916" spans="1:12" s="14" customFormat="1" ht="15" customHeight="1" x14ac:dyDescent="0.15">
      <c r="A1916" s="671"/>
      <c r="B1916" s="1"/>
      <c r="C1916" s="1"/>
      <c r="D1916" s="1"/>
      <c r="E1916" s="1"/>
      <c r="F1916" s="1"/>
      <c r="G1916" s="1"/>
      <c r="H1916" s="1"/>
      <c r="I1916" s="1"/>
      <c r="J1916" s="1"/>
      <c r="K1916" s="1"/>
      <c r="L1916" s="1"/>
    </row>
    <row r="1917" spans="1:12" s="14" customFormat="1" ht="15" customHeight="1" x14ac:dyDescent="0.15">
      <c r="A1917" s="671"/>
      <c r="B1917" s="1"/>
      <c r="C1917" s="1"/>
      <c r="D1917" s="1"/>
      <c r="E1917" s="1"/>
      <c r="F1917" s="1"/>
      <c r="G1917" s="1"/>
      <c r="H1917" s="1"/>
      <c r="I1917" s="1"/>
      <c r="J1917" s="1"/>
      <c r="K1917" s="1"/>
      <c r="L1917" s="1"/>
    </row>
    <row r="1918" spans="1:12" ht="15" customHeight="1" x14ac:dyDescent="0.15">
      <c r="A1918" s="671" t="s">
        <v>792</v>
      </c>
    </row>
    <row r="1919" spans="1:12" s="14" customFormat="1" ht="15" customHeight="1" x14ac:dyDescent="0.15">
      <c r="A1919" s="673"/>
      <c r="B1919" s="1"/>
      <c r="C1919" s="1"/>
      <c r="D1919" s="1"/>
      <c r="E1919" s="1"/>
      <c r="F1919" s="1"/>
      <c r="G1919" s="1"/>
      <c r="H1919" s="1"/>
      <c r="I1919" s="1"/>
      <c r="J1919" s="1"/>
      <c r="K1919" s="1"/>
      <c r="L1919" s="1"/>
    </row>
    <row r="1920" spans="1:12" s="14" customFormat="1" ht="15" customHeight="1" x14ac:dyDescent="0.15">
      <c r="A1920" s="673"/>
      <c r="B1920" s="1"/>
      <c r="C1920" s="1"/>
      <c r="D1920" s="1"/>
      <c r="E1920" s="1"/>
      <c r="F1920" s="1"/>
      <c r="G1920" s="1"/>
      <c r="H1920" s="1"/>
      <c r="I1920" s="1"/>
      <c r="J1920" s="1"/>
      <c r="K1920" s="1"/>
      <c r="L1920" s="1"/>
    </row>
    <row r="1921" spans="1:12" s="14" customFormat="1" ht="15" customHeight="1" x14ac:dyDescent="0.15">
      <c r="A1921" s="673"/>
      <c r="B1921" s="1"/>
      <c r="C1921" s="1"/>
      <c r="D1921" s="1"/>
      <c r="E1921" s="1"/>
      <c r="F1921" s="1"/>
      <c r="G1921" s="1"/>
      <c r="H1921" s="1"/>
      <c r="I1921" s="1"/>
      <c r="J1921" s="1"/>
      <c r="K1921" s="1"/>
      <c r="L1921" s="1"/>
    </row>
    <row r="1922" spans="1:12" s="14" customFormat="1" ht="15" customHeight="1" x14ac:dyDescent="0.15">
      <c r="A1922" s="673"/>
      <c r="B1922" s="1"/>
      <c r="C1922" s="1"/>
      <c r="D1922" s="1"/>
      <c r="E1922" s="1"/>
      <c r="F1922" s="1"/>
      <c r="G1922" s="1"/>
      <c r="H1922" s="1"/>
      <c r="I1922" s="1"/>
      <c r="J1922" s="1"/>
      <c r="K1922" s="1"/>
      <c r="L1922" s="1"/>
    </row>
    <row r="1923" spans="1:12" s="14" customFormat="1" ht="15" customHeight="1" x14ac:dyDescent="0.15">
      <c r="A1923" s="673"/>
      <c r="B1923" s="1"/>
      <c r="C1923" s="1"/>
      <c r="D1923" s="1"/>
      <c r="E1923" s="1"/>
      <c r="F1923" s="1"/>
      <c r="G1923" s="1"/>
      <c r="H1923" s="1"/>
      <c r="I1923" s="1"/>
      <c r="J1923" s="1"/>
      <c r="K1923" s="1"/>
      <c r="L1923" s="1"/>
    </row>
    <row r="1924" spans="1:12" s="14" customFormat="1" ht="15" customHeight="1" x14ac:dyDescent="0.15">
      <c r="A1924" s="673"/>
      <c r="B1924" s="1"/>
      <c r="C1924" s="1"/>
      <c r="D1924" s="1"/>
      <c r="E1924" s="1"/>
      <c r="F1924" s="1"/>
      <c r="G1924" s="1"/>
      <c r="H1924" s="1"/>
      <c r="I1924" s="1"/>
      <c r="J1924" s="1"/>
      <c r="K1924" s="1"/>
      <c r="L1924" s="1"/>
    </row>
    <row r="1925" spans="1:12" s="14" customFormat="1" ht="15" customHeight="1" x14ac:dyDescent="0.15">
      <c r="A1925" s="673"/>
      <c r="B1925" s="1"/>
      <c r="C1925" s="1"/>
      <c r="D1925" s="1"/>
      <c r="E1925" s="1"/>
      <c r="F1925" s="1"/>
      <c r="G1925" s="1"/>
      <c r="H1925" s="1"/>
      <c r="I1925" s="1"/>
      <c r="J1925" s="1"/>
      <c r="K1925" s="1"/>
      <c r="L1925" s="1"/>
    </row>
    <row r="1926" spans="1:12" s="14" customFormat="1" ht="15" customHeight="1" x14ac:dyDescent="0.15">
      <c r="A1926" s="673"/>
      <c r="B1926" s="1"/>
      <c r="C1926" s="1"/>
      <c r="D1926" s="1"/>
      <c r="E1926" s="1"/>
      <c r="F1926" s="1"/>
      <c r="G1926" s="1"/>
      <c r="H1926" s="1"/>
      <c r="I1926" s="1"/>
      <c r="J1926" s="1"/>
      <c r="K1926" s="1"/>
      <c r="L1926" s="1"/>
    </row>
    <row r="1927" spans="1:12" s="14" customFormat="1" ht="15" customHeight="1" x14ac:dyDescent="0.15">
      <c r="A1927" s="673"/>
      <c r="B1927" s="1"/>
      <c r="C1927" s="1"/>
      <c r="D1927" s="1"/>
      <c r="E1927" s="1"/>
      <c r="F1927" s="1"/>
      <c r="G1927" s="1"/>
      <c r="H1927" s="1"/>
      <c r="I1927" s="1"/>
      <c r="J1927" s="1"/>
      <c r="K1927" s="1"/>
      <c r="L1927" s="1"/>
    </row>
    <row r="1928" spans="1:12" s="14" customFormat="1" ht="15" customHeight="1" x14ac:dyDescent="0.15">
      <c r="A1928" s="673"/>
      <c r="B1928" s="1"/>
      <c r="C1928" s="1"/>
      <c r="D1928" s="1"/>
      <c r="E1928" s="1"/>
      <c r="F1928" s="1"/>
      <c r="G1928" s="1"/>
      <c r="H1928" s="1"/>
      <c r="I1928" s="1"/>
      <c r="J1928" s="1"/>
      <c r="K1928" s="1"/>
      <c r="L1928" s="1"/>
    </row>
    <row r="1929" spans="1:12" s="14" customFormat="1" ht="15" customHeight="1" x14ac:dyDescent="0.15">
      <c r="A1929" s="673"/>
      <c r="B1929" s="1"/>
      <c r="C1929" s="1"/>
      <c r="D1929" s="1"/>
      <c r="E1929" s="1"/>
      <c r="F1929" s="1"/>
      <c r="G1929" s="1"/>
      <c r="H1929" s="1"/>
      <c r="I1929" s="1"/>
      <c r="J1929" s="1"/>
      <c r="K1929" s="1"/>
      <c r="L1929" s="1"/>
    </row>
    <row r="1930" spans="1:12" s="14" customFormat="1" ht="15" customHeight="1" x14ac:dyDescent="0.15">
      <c r="A1930" s="673"/>
      <c r="B1930" s="1"/>
      <c r="C1930" s="1"/>
      <c r="D1930" s="1"/>
      <c r="E1930" s="1"/>
      <c r="F1930" s="1"/>
      <c r="G1930" s="1"/>
      <c r="H1930" s="1"/>
      <c r="I1930" s="1"/>
      <c r="J1930" s="1"/>
      <c r="K1930" s="1"/>
      <c r="L1930" s="1"/>
    </row>
    <row r="1931" spans="1:12" ht="9.9" customHeight="1" x14ac:dyDescent="0.15"/>
    <row r="1932" spans="1:12" ht="15" customHeight="1" x14ac:dyDescent="0.15">
      <c r="A1932" s="671" t="s">
        <v>793</v>
      </c>
    </row>
    <row r="1933" spans="1:12" s="14" customFormat="1" ht="15" customHeight="1" x14ac:dyDescent="0.15">
      <c r="A1933" s="671"/>
      <c r="B1933" s="1"/>
      <c r="C1933" s="1"/>
      <c r="D1933" s="1"/>
      <c r="E1933" s="1"/>
      <c r="F1933" s="1"/>
      <c r="G1933" s="1"/>
      <c r="H1933" s="1"/>
      <c r="I1933" s="1"/>
      <c r="J1933" s="1"/>
      <c r="K1933" s="1"/>
      <c r="L1933" s="1"/>
    </row>
    <row r="1934" spans="1:12" s="14" customFormat="1" ht="15" customHeight="1" x14ac:dyDescent="0.15">
      <c r="A1934" s="671"/>
      <c r="B1934" s="1"/>
      <c r="C1934" s="1"/>
      <c r="D1934" s="1"/>
      <c r="E1934" s="1"/>
      <c r="F1934" s="1"/>
      <c r="G1934" s="1"/>
      <c r="H1934" s="1"/>
      <c r="I1934" s="1"/>
      <c r="J1934" s="1"/>
      <c r="K1934" s="1"/>
      <c r="L1934" s="1"/>
    </row>
    <row r="1935" spans="1:12" s="14" customFormat="1" ht="15" customHeight="1" x14ac:dyDescent="0.15">
      <c r="A1935" s="671"/>
      <c r="B1935" s="1"/>
      <c r="C1935" s="1"/>
      <c r="D1935" s="1"/>
      <c r="E1935" s="1"/>
      <c r="F1935" s="1"/>
      <c r="G1935" s="1"/>
      <c r="H1935" s="1"/>
      <c r="I1935" s="1"/>
      <c r="J1935" s="1"/>
      <c r="K1935" s="1"/>
      <c r="L1935" s="1"/>
    </row>
    <row r="1936" spans="1:12" s="14" customFormat="1" ht="15" customHeight="1" x14ac:dyDescent="0.15">
      <c r="A1936" s="671"/>
      <c r="B1936" s="1"/>
      <c r="C1936" s="1"/>
      <c r="D1936" s="1"/>
      <c r="E1936" s="1"/>
      <c r="F1936" s="1"/>
      <c r="G1936" s="1"/>
      <c r="H1936" s="1"/>
      <c r="I1936" s="1"/>
      <c r="J1936" s="1"/>
      <c r="K1936" s="1"/>
      <c r="L1936" s="1"/>
    </row>
    <row r="1937" spans="1:12" s="14" customFormat="1" ht="15" customHeight="1" x14ac:dyDescent="0.15">
      <c r="A1937" s="671"/>
      <c r="B1937" s="1"/>
      <c r="C1937" s="1"/>
      <c r="D1937" s="1"/>
      <c r="E1937" s="1"/>
      <c r="F1937" s="1"/>
      <c r="G1937" s="1"/>
      <c r="H1937" s="1"/>
      <c r="I1937" s="1"/>
      <c r="J1937" s="1"/>
      <c r="K1937" s="1"/>
      <c r="L1937" s="1"/>
    </row>
    <row r="1938" spans="1:12" s="14" customFormat="1" ht="15" customHeight="1" x14ac:dyDescent="0.15">
      <c r="A1938" s="671"/>
      <c r="B1938" s="1"/>
      <c r="C1938" s="1"/>
      <c r="D1938" s="1"/>
      <c r="E1938" s="1"/>
      <c r="F1938" s="1"/>
      <c r="G1938" s="1"/>
      <c r="H1938" s="1"/>
      <c r="I1938" s="1"/>
      <c r="J1938" s="1"/>
      <c r="K1938" s="1"/>
      <c r="L1938" s="1"/>
    </row>
    <row r="1939" spans="1:12" s="14" customFormat="1" ht="15" customHeight="1" x14ac:dyDescent="0.15">
      <c r="A1939" s="671"/>
      <c r="B1939" s="1"/>
      <c r="C1939" s="1"/>
      <c r="D1939" s="1"/>
      <c r="E1939" s="1"/>
      <c r="F1939" s="1"/>
      <c r="G1939" s="1"/>
      <c r="H1939" s="1"/>
      <c r="I1939" s="1"/>
      <c r="J1939" s="1"/>
      <c r="K1939" s="1"/>
      <c r="L1939" s="1"/>
    </row>
    <row r="1940" spans="1:12" s="14" customFormat="1" ht="15" customHeight="1" x14ac:dyDescent="0.15">
      <c r="A1940" s="671"/>
      <c r="B1940" s="1"/>
      <c r="C1940" s="1"/>
      <c r="D1940" s="1"/>
      <c r="E1940" s="1"/>
      <c r="F1940" s="1"/>
      <c r="G1940" s="1"/>
      <c r="H1940" s="1"/>
      <c r="I1940" s="1"/>
      <c r="J1940" s="1"/>
      <c r="K1940" s="1"/>
      <c r="L1940" s="1"/>
    </row>
    <row r="1941" spans="1:12" s="14" customFormat="1" ht="15" customHeight="1" x14ac:dyDescent="0.15">
      <c r="A1941" s="671"/>
      <c r="B1941" s="1"/>
      <c r="C1941" s="1"/>
      <c r="D1941" s="1"/>
      <c r="E1941" s="1"/>
      <c r="F1941" s="1"/>
      <c r="G1941" s="1"/>
      <c r="H1941" s="1"/>
      <c r="I1941" s="1"/>
      <c r="J1941" s="1"/>
      <c r="K1941" s="1"/>
      <c r="L1941" s="1"/>
    </row>
    <row r="1942" spans="1:12" s="14" customFormat="1" ht="15" customHeight="1" x14ac:dyDescent="0.15">
      <c r="A1942" s="671"/>
      <c r="B1942" s="1"/>
      <c r="C1942" s="1"/>
      <c r="D1942" s="1"/>
      <c r="E1942" s="1"/>
      <c r="F1942" s="1"/>
      <c r="G1942" s="1"/>
      <c r="H1942" s="1"/>
      <c r="I1942" s="1"/>
      <c r="J1942" s="1"/>
      <c r="K1942" s="1"/>
      <c r="L1942" s="1"/>
    </row>
    <row r="1943" spans="1:12" s="14" customFormat="1" ht="15" customHeight="1" x14ac:dyDescent="0.15">
      <c r="A1943" s="671"/>
      <c r="B1943" s="1"/>
      <c r="C1943" s="1"/>
      <c r="D1943" s="1"/>
      <c r="E1943" s="1"/>
      <c r="F1943" s="1"/>
      <c r="G1943" s="1"/>
      <c r="H1943" s="1"/>
      <c r="I1943" s="1"/>
      <c r="J1943" s="1"/>
      <c r="K1943" s="1"/>
      <c r="L1943" s="1"/>
    </row>
    <row r="1944" spans="1:12" s="14" customFormat="1" ht="15" customHeight="1" x14ac:dyDescent="0.15">
      <c r="A1944" s="671"/>
      <c r="B1944" s="1"/>
      <c r="C1944" s="1"/>
      <c r="D1944" s="1"/>
      <c r="E1944" s="1"/>
      <c r="F1944" s="1"/>
      <c r="G1944" s="1"/>
      <c r="H1944" s="1"/>
      <c r="I1944" s="1"/>
      <c r="J1944" s="1"/>
      <c r="K1944" s="1"/>
      <c r="L1944" s="1"/>
    </row>
    <row r="1945" spans="1:12" s="14" customFormat="1" ht="15" customHeight="1" x14ac:dyDescent="0.15">
      <c r="A1945" s="671"/>
      <c r="B1945" s="1"/>
      <c r="C1945" s="1"/>
      <c r="D1945" s="1"/>
      <c r="E1945" s="1"/>
      <c r="F1945" s="1"/>
      <c r="G1945" s="1"/>
      <c r="H1945" s="1"/>
      <c r="I1945" s="1"/>
      <c r="J1945" s="1"/>
      <c r="K1945" s="1"/>
      <c r="L1945" s="1"/>
    </row>
    <row r="1946" spans="1:12" s="14" customFormat="1" ht="15" customHeight="1" x14ac:dyDescent="0.15">
      <c r="A1946" s="671"/>
      <c r="B1946" s="1"/>
      <c r="C1946" s="1"/>
      <c r="D1946" s="1"/>
      <c r="E1946" s="1"/>
      <c r="F1946" s="1"/>
      <c r="G1946" s="1"/>
      <c r="H1946" s="1"/>
      <c r="I1946" s="1"/>
      <c r="J1946" s="1"/>
      <c r="K1946" s="1"/>
      <c r="L1946" s="1"/>
    </row>
    <row r="1947" spans="1:12" ht="15" customHeight="1" x14ac:dyDescent="0.15">
      <c r="A1947" s="671" t="s">
        <v>794</v>
      </c>
    </row>
    <row r="1948" spans="1:12" s="14" customFormat="1" ht="15" customHeight="1" x14ac:dyDescent="0.15">
      <c r="A1948" s="671"/>
      <c r="B1948" s="1"/>
      <c r="C1948" s="1"/>
      <c r="D1948" s="1"/>
      <c r="E1948" s="1"/>
      <c r="F1948" s="1"/>
      <c r="G1948" s="1"/>
      <c r="H1948" s="1"/>
      <c r="I1948" s="1"/>
      <c r="J1948" s="1"/>
      <c r="K1948" s="1"/>
      <c r="L1948" s="1"/>
    </row>
    <row r="1949" spans="1:12" s="14" customFormat="1" ht="15" customHeight="1" x14ac:dyDescent="0.15">
      <c r="A1949" s="671"/>
      <c r="B1949" s="1"/>
      <c r="C1949" s="1"/>
      <c r="D1949" s="1"/>
      <c r="E1949" s="1"/>
      <c r="F1949" s="1"/>
      <c r="G1949" s="1"/>
      <c r="H1949" s="1"/>
      <c r="I1949" s="1"/>
      <c r="J1949" s="1"/>
      <c r="K1949" s="1"/>
      <c r="L1949" s="1"/>
    </row>
    <row r="1950" spans="1:12" s="14" customFormat="1" ht="15" customHeight="1" x14ac:dyDescent="0.15">
      <c r="A1950" s="671"/>
      <c r="B1950" s="1"/>
      <c r="C1950" s="1"/>
      <c r="D1950" s="1"/>
      <c r="E1950" s="1"/>
      <c r="F1950" s="1"/>
      <c r="G1950" s="1"/>
      <c r="H1950" s="1"/>
      <c r="I1950" s="1"/>
      <c r="J1950" s="1"/>
      <c r="K1950" s="1"/>
      <c r="L1950" s="1"/>
    </row>
    <row r="1951" spans="1:12" s="14" customFormat="1" ht="15" customHeight="1" x14ac:dyDescent="0.15">
      <c r="A1951" s="671"/>
      <c r="B1951" s="1"/>
      <c r="C1951" s="1"/>
      <c r="D1951" s="1"/>
      <c r="E1951" s="1"/>
      <c r="F1951" s="1"/>
      <c r="G1951" s="1"/>
      <c r="H1951" s="1"/>
      <c r="I1951" s="1"/>
      <c r="J1951" s="1"/>
      <c r="K1951" s="1"/>
      <c r="L1951" s="1"/>
    </row>
    <row r="1952" spans="1:12" s="14" customFormat="1" ht="15" customHeight="1" x14ac:dyDescent="0.15">
      <c r="A1952" s="671"/>
      <c r="B1952" s="1"/>
      <c r="C1952" s="1"/>
      <c r="D1952" s="1"/>
      <c r="E1952" s="1"/>
      <c r="F1952" s="1"/>
      <c r="G1952" s="1"/>
      <c r="H1952" s="1"/>
      <c r="I1952" s="1"/>
      <c r="J1952" s="1"/>
      <c r="K1952" s="1"/>
      <c r="L1952" s="1"/>
    </row>
    <row r="1953" spans="1:12" s="14" customFormat="1" ht="15" customHeight="1" x14ac:dyDescent="0.15">
      <c r="A1953" s="671"/>
      <c r="B1953" s="1"/>
      <c r="C1953" s="1"/>
      <c r="D1953" s="1"/>
      <c r="E1953" s="1"/>
      <c r="F1953" s="1"/>
      <c r="G1953" s="1"/>
      <c r="H1953" s="1"/>
      <c r="I1953" s="1"/>
      <c r="J1953" s="1"/>
      <c r="K1953" s="1"/>
      <c r="L1953" s="1"/>
    </row>
    <row r="1954" spans="1:12" s="14" customFormat="1" ht="15" customHeight="1" x14ac:dyDescent="0.15">
      <c r="A1954" s="671"/>
      <c r="B1954" s="1"/>
      <c r="C1954" s="1"/>
      <c r="D1954" s="1"/>
      <c r="E1954" s="1"/>
      <c r="F1954" s="1"/>
      <c r="G1954" s="1"/>
      <c r="H1954" s="1"/>
      <c r="I1954" s="1"/>
      <c r="J1954" s="1"/>
      <c r="K1954" s="1"/>
      <c r="L1954" s="1"/>
    </row>
    <row r="1955" spans="1:12" s="14" customFormat="1" ht="15" customHeight="1" x14ac:dyDescent="0.15">
      <c r="A1955" s="671"/>
      <c r="B1955" s="1"/>
      <c r="C1955" s="1"/>
      <c r="D1955" s="1"/>
      <c r="E1955" s="1"/>
      <c r="F1955" s="1"/>
      <c r="G1955" s="1"/>
      <c r="H1955" s="1"/>
      <c r="I1955" s="1"/>
      <c r="J1955" s="1"/>
      <c r="K1955" s="1"/>
      <c r="L1955" s="1"/>
    </row>
    <row r="1956" spans="1:12" s="14" customFormat="1" ht="15" customHeight="1" x14ac:dyDescent="0.15">
      <c r="A1956" s="671"/>
      <c r="B1956" s="1"/>
      <c r="C1956" s="1"/>
      <c r="D1956" s="1"/>
      <c r="E1956" s="1"/>
      <c r="F1956" s="1"/>
      <c r="G1956" s="1"/>
      <c r="H1956" s="1"/>
      <c r="I1956" s="1"/>
      <c r="J1956" s="1"/>
      <c r="K1956" s="1"/>
      <c r="L1956" s="1"/>
    </row>
    <row r="1957" spans="1:12" s="14" customFormat="1" ht="15" customHeight="1" x14ac:dyDescent="0.15">
      <c r="A1957" s="671"/>
      <c r="B1957" s="1"/>
      <c r="C1957" s="1"/>
      <c r="D1957" s="1"/>
      <c r="E1957" s="1"/>
      <c r="F1957" s="1"/>
      <c r="G1957" s="1"/>
      <c r="H1957" s="1"/>
      <c r="I1957" s="1"/>
      <c r="J1957" s="1"/>
      <c r="K1957" s="1"/>
      <c r="L1957" s="1"/>
    </row>
    <row r="1958" spans="1:12" s="14" customFormat="1" ht="15" customHeight="1" x14ac:dyDescent="0.15">
      <c r="A1958" s="671"/>
      <c r="B1958" s="1"/>
      <c r="C1958" s="1"/>
      <c r="D1958" s="1"/>
      <c r="E1958" s="1"/>
      <c r="F1958" s="1"/>
      <c r="G1958" s="1"/>
      <c r="H1958" s="1"/>
      <c r="I1958" s="1"/>
      <c r="J1958" s="1"/>
      <c r="K1958" s="1"/>
      <c r="L1958" s="1"/>
    </row>
    <row r="1959" spans="1:12" s="14" customFormat="1" ht="15" customHeight="1" x14ac:dyDescent="0.15">
      <c r="A1959" s="671"/>
      <c r="B1959" s="1"/>
      <c r="C1959" s="1"/>
      <c r="D1959" s="1"/>
      <c r="E1959" s="1"/>
      <c r="F1959" s="1"/>
      <c r="G1959" s="1"/>
      <c r="H1959" s="1"/>
      <c r="I1959" s="1"/>
      <c r="J1959" s="1"/>
      <c r="K1959" s="1"/>
      <c r="L1959" s="1"/>
    </row>
    <row r="1960" spans="1:12" s="14" customFormat="1" ht="15" customHeight="1" x14ac:dyDescent="0.15">
      <c r="A1960" s="671"/>
      <c r="B1960" s="1"/>
      <c r="C1960" s="1"/>
      <c r="D1960" s="1"/>
      <c r="E1960" s="1"/>
      <c r="F1960" s="1"/>
      <c r="G1960" s="1"/>
      <c r="H1960" s="1"/>
      <c r="I1960" s="1"/>
      <c r="J1960" s="1"/>
      <c r="K1960" s="1"/>
      <c r="L1960" s="1"/>
    </row>
    <row r="1961" spans="1:12" s="14" customFormat="1" ht="15" customHeight="1" x14ac:dyDescent="0.15">
      <c r="A1961" s="671"/>
      <c r="B1961" s="1"/>
      <c r="C1961" s="1"/>
      <c r="D1961" s="1"/>
      <c r="E1961" s="1"/>
      <c r="F1961" s="1"/>
      <c r="G1961" s="1"/>
      <c r="H1961" s="1"/>
      <c r="I1961" s="1"/>
      <c r="J1961" s="1"/>
      <c r="K1961" s="1"/>
      <c r="L1961" s="1"/>
    </row>
    <row r="1962" spans="1:12" ht="15" customHeight="1" x14ac:dyDescent="0.15">
      <c r="A1962" s="671" t="s">
        <v>795</v>
      </c>
    </row>
    <row r="1963" spans="1:12" s="14" customFormat="1" ht="15" customHeight="1" x14ac:dyDescent="0.15">
      <c r="A1963" s="673"/>
      <c r="B1963" s="1"/>
      <c r="C1963" s="1"/>
      <c r="D1963" s="1"/>
      <c r="E1963" s="1"/>
      <c r="F1963" s="1"/>
      <c r="G1963" s="1"/>
      <c r="H1963" s="1"/>
      <c r="I1963" s="1"/>
      <c r="J1963" s="1"/>
      <c r="K1963" s="1"/>
      <c r="L1963" s="1"/>
    </row>
    <row r="1964" spans="1:12" s="14" customFormat="1" ht="15" customHeight="1" x14ac:dyDescent="0.15">
      <c r="A1964" s="673"/>
      <c r="B1964" s="1"/>
      <c r="C1964" s="1"/>
      <c r="D1964" s="1"/>
      <c r="E1964" s="1"/>
      <c r="F1964" s="1"/>
      <c r="G1964" s="1"/>
      <c r="H1964" s="1"/>
      <c r="I1964" s="1"/>
      <c r="J1964" s="1"/>
      <c r="K1964" s="1"/>
      <c r="L1964" s="1"/>
    </row>
    <row r="1965" spans="1:12" s="14" customFormat="1" ht="15" customHeight="1" x14ac:dyDescent="0.15">
      <c r="A1965" s="673"/>
      <c r="B1965" s="1"/>
      <c r="C1965" s="1"/>
      <c r="D1965" s="1"/>
      <c r="E1965" s="1"/>
      <c r="F1965" s="1"/>
      <c r="G1965" s="1"/>
      <c r="H1965" s="1"/>
      <c r="I1965" s="1"/>
      <c r="J1965" s="1"/>
      <c r="K1965" s="1"/>
      <c r="L1965" s="1"/>
    </row>
    <row r="1966" spans="1:12" s="14" customFormat="1" ht="15" customHeight="1" x14ac:dyDescent="0.15">
      <c r="A1966" s="673"/>
      <c r="B1966" s="1"/>
      <c r="C1966" s="1"/>
      <c r="D1966" s="1"/>
      <c r="E1966" s="1"/>
      <c r="F1966" s="1"/>
      <c r="G1966" s="1"/>
      <c r="H1966" s="1"/>
      <c r="I1966" s="1"/>
      <c r="J1966" s="1"/>
      <c r="K1966" s="1"/>
      <c r="L1966" s="1"/>
    </row>
    <row r="1967" spans="1:12" s="14" customFormat="1" ht="15" customHeight="1" x14ac:dyDescent="0.15">
      <c r="A1967" s="673"/>
      <c r="B1967" s="1"/>
      <c r="C1967" s="1"/>
      <c r="D1967" s="1"/>
      <c r="E1967" s="1"/>
      <c r="F1967" s="1"/>
      <c r="G1967" s="1"/>
      <c r="H1967" s="1"/>
      <c r="I1967" s="1"/>
      <c r="J1967" s="1"/>
      <c r="K1967" s="1"/>
      <c r="L1967" s="1"/>
    </row>
    <row r="1968" spans="1:12" s="14" customFormat="1" ht="15" customHeight="1" x14ac:dyDescent="0.15">
      <c r="A1968" s="673"/>
      <c r="B1968" s="1"/>
      <c r="C1968" s="1"/>
      <c r="D1968" s="1"/>
      <c r="E1968" s="1"/>
      <c r="F1968" s="1"/>
      <c r="G1968" s="1"/>
      <c r="H1968" s="1"/>
      <c r="I1968" s="1"/>
      <c r="J1968" s="1"/>
      <c r="K1968" s="1"/>
      <c r="L1968" s="1"/>
    </row>
    <row r="1969" spans="1:12" s="14" customFormat="1" ht="15" customHeight="1" x14ac:dyDescent="0.15">
      <c r="A1969" s="673"/>
      <c r="B1969" s="1"/>
      <c r="C1969" s="1"/>
      <c r="D1969" s="1"/>
      <c r="E1969" s="1"/>
      <c r="F1969" s="1"/>
      <c r="G1969" s="1"/>
      <c r="H1969" s="1"/>
      <c r="I1969" s="1"/>
      <c r="J1969" s="1"/>
      <c r="K1969" s="1"/>
      <c r="L1969" s="1"/>
    </row>
    <row r="1970" spans="1:12" s="14" customFormat="1" ht="15" customHeight="1" x14ac:dyDescent="0.15">
      <c r="A1970" s="673"/>
      <c r="B1970" s="1"/>
      <c r="C1970" s="1"/>
      <c r="D1970" s="1"/>
      <c r="E1970" s="1"/>
      <c r="F1970" s="1"/>
      <c r="G1970" s="1"/>
      <c r="H1970" s="1"/>
      <c r="I1970" s="1"/>
      <c r="J1970" s="1"/>
      <c r="K1970" s="1"/>
      <c r="L1970" s="1"/>
    </row>
    <row r="1971" spans="1:12" s="14" customFormat="1" ht="15" customHeight="1" x14ac:dyDescent="0.15">
      <c r="A1971" s="673"/>
      <c r="B1971" s="1"/>
      <c r="C1971" s="1"/>
      <c r="D1971" s="1"/>
      <c r="E1971" s="1"/>
      <c r="F1971" s="1"/>
      <c r="G1971" s="1"/>
      <c r="H1971" s="1"/>
      <c r="I1971" s="1"/>
      <c r="J1971" s="1"/>
      <c r="K1971" s="1"/>
      <c r="L1971" s="1"/>
    </row>
    <row r="1972" spans="1:12" s="14" customFormat="1" ht="15" customHeight="1" x14ac:dyDescent="0.15">
      <c r="A1972" s="673"/>
      <c r="B1972" s="1"/>
      <c r="C1972" s="1"/>
      <c r="D1972" s="1"/>
      <c r="E1972" s="1"/>
      <c r="F1972" s="1"/>
      <c r="G1972" s="1"/>
      <c r="H1972" s="1"/>
      <c r="I1972" s="1"/>
      <c r="J1972" s="1"/>
      <c r="K1972" s="1"/>
      <c r="L1972" s="1"/>
    </row>
    <row r="1973" spans="1:12" s="14" customFormat="1" ht="15" customHeight="1" x14ac:dyDescent="0.15">
      <c r="A1973" s="673"/>
      <c r="B1973" s="1"/>
      <c r="C1973" s="1"/>
      <c r="D1973" s="1"/>
      <c r="E1973" s="1"/>
      <c r="F1973" s="1"/>
      <c r="G1973" s="1"/>
      <c r="H1973" s="1"/>
      <c r="I1973" s="1"/>
      <c r="J1973" s="1"/>
      <c r="K1973" s="1"/>
      <c r="L1973" s="1"/>
    </row>
    <row r="1974" spans="1:12" s="14" customFormat="1" ht="15" customHeight="1" x14ac:dyDescent="0.15">
      <c r="A1974" s="673"/>
      <c r="B1974" s="1"/>
      <c r="C1974" s="1"/>
      <c r="D1974" s="1"/>
      <c r="E1974" s="1"/>
      <c r="F1974" s="1"/>
      <c r="G1974" s="1"/>
      <c r="H1974" s="1"/>
      <c r="I1974" s="1"/>
      <c r="J1974" s="1"/>
      <c r="K1974" s="1"/>
      <c r="L1974" s="1"/>
    </row>
    <row r="1975" spans="1:12" s="14" customFormat="1" ht="15" customHeight="1" x14ac:dyDescent="0.15">
      <c r="A1975" s="673"/>
      <c r="B1975" s="1"/>
      <c r="C1975" s="1"/>
      <c r="D1975" s="1"/>
      <c r="E1975" s="1"/>
      <c r="F1975" s="1"/>
      <c r="G1975" s="1"/>
      <c r="H1975" s="1"/>
      <c r="I1975" s="1"/>
      <c r="J1975" s="1"/>
      <c r="K1975" s="1"/>
      <c r="L1975" s="1"/>
    </row>
    <row r="1976" spans="1:12" s="14" customFormat="1" ht="15" customHeight="1" x14ac:dyDescent="0.15">
      <c r="A1976" s="673"/>
      <c r="B1976" s="1"/>
      <c r="C1976" s="1"/>
      <c r="D1976" s="1"/>
      <c r="E1976" s="1"/>
      <c r="F1976" s="1"/>
      <c r="G1976" s="1"/>
      <c r="H1976" s="1"/>
      <c r="I1976" s="1"/>
      <c r="J1976" s="1"/>
      <c r="K1976" s="1"/>
      <c r="L1976" s="1"/>
    </row>
    <row r="1977" spans="1:12" s="355" customFormat="1" ht="15" customHeight="1" x14ac:dyDescent="0.15">
      <c r="A1977" s="671" t="s">
        <v>796</v>
      </c>
    </row>
    <row r="1978" spans="1:12" s="14" customFormat="1" ht="15" customHeight="1" x14ac:dyDescent="0.15">
      <c r="A1978" s="671"/>
      <c r="B1978" s="1"/>
      <c r="C1978" s="1"/>
      <c r="D1978" s="1"/>
      <c r="E1978" s="1"/>
      <c r="F1978" s="1"/>
      <c r="G1978" s="1"/>
      <c r="H1978" s="1"/>
      <c r="I1978" s="1"/>
      <c r="J1978" s="1"/>
      <c r="K1978" s="1"/>
      <c r="L1978" s="1"/>
    </row>
    <row r="1979" spans="1:12" s="14" customFormat="1" ht="15" customHeight="1" x14ac:dyDescent="0.15">
      <c r="A1979" s="671"/>
      <c r="B1979" s="1"/>
      <c r="C1979" s="1"/>
      <c r="D1979" s="1"/>
      <c r="E1979" s="1"/>
      <c r="F1979" s="1"/>
      <c r="G1979" s="1"/>
      <c r="H1979" s="1"/>
      <c r="I1979" s="1"/>
      <c r="J1979" s="1"/>
      <c r="K1979" s="1"/>
      <c r="L1979" s="1"/>
    </row>
    <row r="1980" spans="1:12" s="14" customFormat="1" ht="15" customHeight="1" x14ac:dyDescent="0.15">
      <c r="A1980" s="671"/>
      <c r="B1980" s="1"/>
      <c r="C1980" s="1"/>
      <c r="D1980" s="1"/>
      <c r="E1980" s="1"/>
      <c r="F1980" s="1"/>
      <c r="G1980" s="1"/>
      <c r="H1980" s="1"/>
      <c r="I1980" s="1"/>
      <c r="J1980" s="1"/>
      <c r="K1980" s="1"/>
      <c r="L1980" s="1"/>
    </row>
    <row r="1981" spans="1:12" s="14" customFormat="1" ht="15" customHeight="1" x14ac:dyDescent="0.15">
      <c r="A1981" s="671"/>
      <c r="B1981" s="1"/>
      <c r="C1981" s="1"/>
      <c r="D1981" s="1"/>
      <c r="E1981" s="1"/>
      <c r="F1981" s="1"/>
      <c r="G1981" s="1"/>
      <c r="H1981" s="1"/>
      <c r="I1981" s="1"/>
      <c r="J1981" s="1"/>
      <c r="K1981" s="1"/>
      <c r="L1981" s="1"/>
    </row>
    <row r="1982" spans="1:12" s="14" customFormat="1" ht="15" customHeight="1" x14ac:dyDescent="0.15">
      <c r="A1982" s="671"/>
      <c r="B1982" s="1"/>
      <c r="C1982" s="1"/>
      <c r="D1982" s="1"/>
      <c r="E1982" s="1"/>
      <c r="F1982" s="1"/>
      <c r="G1982" s="1"/>
      <c r="H1982" s="1"/>
      <c r="I1982" s="1"/>
      <c r="J1982" s="1"/>
      <c r="K1982" s="1"/>
      <c r="L1982" s="1"/>
    </row>
    <row r="1983" spans="1:12" s="14" customFormat="1" ht="15" customHeight="1" x14ac:dyDescent="0.15">
      <c r="A1983" s="671"/>
      <c r="B1983" s="1"/>
      <c r="C1983" s="1"/>
      <c r="D1983" s="1"/>
      <c r="E1983" s="1"/>
      <c r="F1983" s="1"/>
      <c r="G1983" s="1"/>
      <c r="H1983" s="1"/>
      <c r="I1983" s="1"/>
      <c r="J1983" s="1"/>
      <c r="K1983" s="1"/>
      <c r="L1983" s="1"/>
    </row>
    <row r="1984" spans="1:12" s="14" customFormat="1" ht="15" customHeight="1" x14ac:dyDescent="0.15">
      <c r="A1984" s="671"/>
      <c r="B1984" s="1"/>
      <c r="C1984" s="1"/>
      <c r="D1984" s="1"/>
      <c r="E1984" s="1"/>
      <c r="F1984" s="1"/>
      <c r="G1984" s="1"/>
      <c r="H1984" s="1"/>
      <c r="I1984" s="1"/>
      <c r="J1984" s="1"/>
      <c r="K1984" s="1"/>
      <c r="L1984" s="1"/>
    </row>
    <row r="1985" spans="1:12" s="14" customFormat="1" ht="15" customHeight="1" x14ac:dyDescent="0.15">
      <c r="A1985" s="671"/>
      <c r="B1985" s="1"/>
      <c r="C1985" s="1"/>
      <c r="D1985" s="1"/>
      <c r="E1985" s="1"/>
      <c r="F1985" s="1"/>
      <c r="G1985" s="1"/>
      <c r="H1985" s="1"/>
      <c r="I1985" s="1"/>
      <c r="J1985" s="1"/>
      <c r="K1985" s="1"/>
      <c r="L1985" s="1"/>
    </row>
    <row r="1986" spans="1:12" s="14" customFormat="1" ht="15" customHeight="1" x14ac:dyDescent="0.15">
      <c r="A1986" s="671"/>
      <c r="B1986" s="1"/>
      <c r="C1986" s="1"/>
      <c r="D1986" s="1"/>
      <c r="E1986" s="1"/>
      <c r="F1986" s="1"/>
      <c r="G1986" s="1"/>
      <c r="H1986" s="1"/>
      <c r="I1986" s="1"/>
      <c r="J1986" s="1"/>
      <c r="K1986" s="1"/>
      <c r="L1986" s="1"/>
    </row>
    <row r="1987" spans="1:12" s="14" customFormat="1" ht="15" customHeight="1" x14ac:dyDescent="0.15">
      <c r="A1987" s="671"/>
      <c r="B1987" s="1"/>
      <c r="C1987" s="1"/>
      <c r="D1987" s="1"/>
      <c r="E1987" s="1"/>
      <c r="F1987" s="1"/>
      <c r="G1987" s="1"/>
      <c r="H1987" s="1"/>
      <c r="I1987" s="1"/>
      <c r="J1987" s="1"/>
      <c r="K1987" s="1"/>
      <c r="L1987" s="1"/>
    </row>
    <row r="1988" spans="1:12" s="14" customFormat="1" ht="15" customHeight="1" x14ac:dyDescent="0.15">
      <c r="A1988" s="671"/>
      <c r="B1988" s="1"/>
      <c r="C1988" s="1"/>
      <c r="D1988" s="1"/>
      <c r="E1988" s="1"/>
      <c r="F1988" s="1"/>
      <c r="G1988" s="1"/>
      <c r="H1988" s="1"/>
      <c r="I1988" s="1"/>
      <c r="J1988" s="1"/>
      <c r="K1988" s="1"/>
      <c r="L1988" s="1"/>
    </row>
    <row r="1989" spans="1:12" s="14" customFormat="1" ht="15" customHeight="1" x14ac:dyDescent="0.15">
      <c r="A1989" s="671"/>
      <c r="B1989" s="1"/>
      <c r="C1989" s="1"/>
      <c r="D1989" s="1"/>
      <c r="E1989" s="1"/>
      <c r="F1989" s="1"/>
      <c r="G1989" s="1"/>
      <c r="H1989" s="1"/>
      <c r="I1989" s="1"/>
      <c r="J1989" s="1"/>
      <c r="K1989" s="1"/>
      <c r="L1989" s="1"/>
    </row>
    <row r="1990" spans="1:12" s="14" customFormat="1" ht="15" customHeight="1" x14ac:dyDescent="0.15">
      <c r="A1990" s="671"/>
      <c r="B1990" s="1"/>
      <c r="C1990" s="1"/>
      <c r="D1990" s="1"/>
      <c r="E1990" s="1"/>
      <c r="F1990" s="1"/>
      <c r="G1990" s="1"/>
      <c r="H1990" s="1"/>
      <c r="I1990" s="1"/>
      <c r="J1990" s="1"/>
      <c r="K1990" s="1"/>
      <c r="L1990" s="1"/>
    </row>
    <row r="1991" spans="1:12" ht="15" customHeight="1" x14ac:dyDescent="0.15">
      <c r="A1991" s="671" t="s">
        <v>878</v>
      </c>
    </row>
    <row r="1992" spans="1:12" s="14" customFormat="1" ht="15" customHeight="1" x14ac:dyDescent="0.15">
      <c r="A1992" s="671"/>
      <c r="B1992" s="1"/>
      <c r="C1992" s="1"/>
      <c r="D1992" s="1"/>
      <c r="E1992" s="1"/>
      <c r="F1992" s="1"/>
      <c r="G1992" s="1"/>
      <c r="H1992" s="1"/>
      <c r="I1992" s="1"/>
      <c r="J1992" s="1"/>
      <c r="K1992" s="1"/>
      <c r="L1992" s="1"/>
    </row>
    <row r="1993" spans="1:12" s="14" customFormat="1" ht="15" customHeight="1" x14ac:dyDescent="0.15">
      <c r="A1993" s="671"/>
      <c r="B1993" s="1"/>
      <c r="C1993" s="1"/>
      <c r="D1993" s="1"/>
      <c r="E1993" s="1"/>
      <c r="F1993" s="1"/>
      <c r="G1993" s="1"/>
      <c r="H1993" s="1"/>
      <c r="I1993" s="1"/>
      <c r="J1993" s="1"/>
      <c r="K1993" s="1"/>
      <c r="L1993" s="1"/>
    </row>
    <row r="1994" spans="1:12" s="14" customFormat="1" ht="15" customHeight="1" x14ac:dyDescent="0.15">
      <c r="A1994" s="671"/>
      <c r="B1994" s="1"/>
      <c r="C1994" s="1"/>
      <c r="D1994" s="1"/>
      <c r="E1994" s="1"/>
      <c r="F1994" s="1"/>
      <c r="G1994" s="1"/>
      <c r="H1994" s="1"/>
      <c r="I1994" s="1"/>
      <c r="J1994" s="1"/>
      <c r="K1994" s="1"/>
      <c r="L1994" s="1"/>
    </row>
    <row r="1995" spans="1:12" s="14" customFormat="1" ht="15" customHeight="1" x14ac:dyDescent="0.15">
      <c r="A1995" s="671"/>
      <c r="B1995" s="1"/>
      <c r="C1995" s="1"/>
      <c r="D1995" s="1"/>
      <c r="E1995" s="1"/>
      <c r="F1995" s="1"/>
      <c r="G1995" s="1"/>
      <c r="H1995" s="1"/>
      <c r="I1995" s="1"/>
      <c r="J1995" s="1"/>
      <c r="K1995" s="1"/>
      <c r="L1995" s="1"/>
    </row>
    <row r="1996" spans="1:12" s="14" customFormat="1" ht="15" customHeight="1" x14ac:dyDescent="0.15">
      <c r="A1996" s="671"/>
      <c r="B1996" s="1"/>
      <c r="C1996" s="1"/>
      <c r="D1996" s="1"/>
      <c r="E1996" s="1"/>
      <c r="F1996" s="1"/>
      <c r="G1996" s="1"/>
      <c r="H1996" s="1"/>
      <c r="I1996" s="1"/>
      <c r="J1996" s="1"/>
      <c r="K1996" s="1"/>
      <c r="L1996" s="1"/>
    </row>
    <row r="1997" spans="1:12" s="14" customFormat="1" ht="15" customHeight="1" x14ac:dyDescent="0.15">
      <c r="A1997" s="671"/>
      <c r="B1997" s="1"/>
      <c r="C1997" s="1"/>
      <c r="D1997" s="1"/>
      <c r="E1997" s="1"/>
      <c r="F1997" s="1"/>
      <c r="G1997" s="1"/>
      <c r="H1997" s="1"/>
      <c r="I1997" s="1"/>
      <c r="J1997" s="1"/>
      <c r="K1997" s="1"/>
      <c r="L1997" s="1"/>
    </row>
    <row r="1998" spans="1:12" s="14" customFormat="1" ht="15" customHeight="1" x14ac:dyDescent="0.15">
      <c r="A1998" s="671"/>
      <c r="B1998" s="1"/>
      <c r="C1998" s="1"/>
      <c r="D1998" s="1"/>
      <c r="E1998" s="1"/>
      <c r="F1998" s="1"/>
      <c r="G1998" s="1"/>
      <c r="H1998" s="1"/>
      <c r="I1998" s="1"/>
      <c r="J1998" s="1"/>
      <c r="K1998" s="1"/>
      <c r="L1998" s="1"/>
    </row>
    <row r="1999" spans="1:12" s="14" customFormat="1" ht="15" customHeight="1" x14ac:dyDescent="0.15">
      <c r="A1999" s="671"/>
      <c r="B1999" s="1"/>
      <c r="C1999" s="1"/>
      <c r="D1999" s="1"/>
      <c r="E1999" s="1"/>
      <c r="F1999" s="1"/>
      <c r="G1999" s="1"/>
      <c r="H1999" s="1"/>
      <c r="I1999" s="1"/>
      <c r="J1999" s="1"/>
      <c r="K1999" s="1"/>
      <c r="L1999" s="1"/>
    </row>
    <row r="2000" spans="1:12" s="14" customFormat="1" ht="15" customHeight="1" x14ac:dyDescent="0.15">
      <c r="A2000" s="671"/>
      <c r="B2000" s="1"/>
      <c r="C2000" s="1"/>
      <c r="D2000" s="1"/>
      <c r="E2000" s="1"/>
      <c r="F2000" s="1"/>
      <c r="G2000" s="1"/>
      <c r="H2000" s="1"/>
      <c r="I2000" s="1"/>
      <c r="J2000" s="1"/>
      <c r="K2000" s="1"/>
      <c r="L2000" s="1"/>
    </row>
    <row r="2001" spans="1:12" s="14" customFormat="1" ht="15" customHeight="1" x14ac:dyDescent="0.15">
      <c r="A2001" s="671"/>
      <c r="B2001" s="1"/>
      <c r="C2001" s="1"/>
      <c r="D2001" s="1"/>
      <c r="E2001" s="1"/>
      <c r="F2001" s="1"/>
      <c r="G2001" s="1"/>
      <c r="H2001" s="1"/>
      <c r="I2001" s="1"/>
      <c r="J2001" s="1"/>
      <c r="K2001" s="1"/>
      <c r="L2001" s="1"/>
    </row>
    <row r="2002" spans="1:12" s="14" customFormat="1" ht="15" customHeight="1" x14ac:dyDescent="0.15">
      <c r="A2002" s="671"/>
      <c r="B2002" s="1"/>
      <c r="C2002" s="1"/>
      <c r="D2002" s="1"/>
      <c r="E2002" s="1"/>
      <c r="F2002" s="1"/>
      <c r="G2002" s="1"/>
      <c r="H2002" s="1"/>
      <c r="I2002" s="1"/>
      <c r="J2002" s="1"/>
      <c r="K2002" s="1"/>
      <c r="L2002" s="1"/>
    </row>
    <row r="2003" spans="1:12" s="14" customFormat="1" ht="15" customHeight="1" x14ac:dyDescent="0.15">
      <c r="A2003" s="671"/>
      <c r="B2003" s="1"/>
      <c r="C2003" s="1"/>
      <c r="D2003" s="1"/>
      <c r="E2003" s="1"/>
      <c r="F2003" s="1"/>
      <c r="G2003" s="1"/>
      <c r="H2003" s="1"/>
      <c r="I2003" s="1"/>
      <c r="J2003" s="1"/>
      <c r="K2003" s="1"/>
      <c r="L2003" s="1"/>
    </row>
    <row r="2004" spans="1:12" s="14" customFormat="1" ht="15" customHeight="1" x14ac:dyDescent="0.15">
      <c r="A2004" s="671"/>
      <c r="B2004" s="1"/>
      <c r="C2004" s="1"/>
      <c r="D2004" s="1"/>
      <c r="E2004" s="1"/>
      <c r="F2004" s="1"/>
      <c r="G2004" s="1"/>
      <c r="H2004" s="1"/>
      <c r="I2004" s="1"/>
      <c r="J2004" s="1"/>
      <c r="K2004" s="1"/>
      <c r="L2004" s="1"/>
    </row>
    <row r="2005" spans="1:12" s="14" customFormat="1" ht="15" customHeight="1" x14ac:dyDescent="0.15">
      <c r="A2005" s="671"/>
      <c r="B2005" s="1"/>
      <c r="C2005" s="1"/>
      <c r="D2005" s="1"/>
      <c r="E2005" s="1"/>
      <c r="F2005" s="1"/>
      <c r="G2005" s="1"/>
      <c r="H2005" s="1"/>
      <c r="I2005" s="1"/>
      <c r="J2005" s="1"/>
      <c r="K2005" s="1"/>
      <c r="L2005" s="1"/>
    </row>
    <row r="2006" spans="1:12" ht="15" customHeight="1" x14ac:dyDescent="0.15">
      <c r="A2006" s="671" t="s">
        <v>797</v>
      </c>
    </row>
    <row r="2007" spans="1:12" s="14" customFormat="1" ht="15" customHeight="1" x14ac:dyDescent="0.15">
      <c r="A2007" s="671"/>
      <c r="B2007" s="1"/>
      <c r="C2007" s="1"/>
      <c r="D2007" s="1"/>
      <c r="E2007" s="1"/>
      <c r="F2007" s="1"/>
      <c r="G2007" s="1"/>
      <c r="H2007" s="1"/>
      <c r="I2007" s="1"/>
      <c r="J2007" s="1"/>
      <c r="K2007" s="1"/>
      <c r="L2007" s="1"/>
    </row>
    <row r="2008" spans="1:12" s="14" customFormat="1" ht="15" customHeight="1" x14ac:dyDescent="0.15">
      <c r="A2008" s="673"/>
      <c r="B2008" s="1"/>
      <c r="C2008" s="1"/>
      <c r="D2008" s="1"/>
      <c r="E2008" s="1"/>
      <c r="F2008" s="1"/>
      <c r="G2008" s="1"/>
      <c r="H2008" s="1"/>
      <c r="I2008" s="1"/>
      <c r="J2008" s="1"/>
      <c r="K2008" s="1"/>
      <c r="L2008" s="1"/>
    </row>
    <row r="2009" spans="1:12" s="14" customFormat="1" ht="15" customHeight="1" x14ac:dyDescent="0.15">
      <c r="A2009" s="673"/>
      <c r="B2009" s="1"/>
      <c r="C2009" s="1"/>
      <c r="D2009" s="1"/>
      <c r="E2009" s="1"/>
      <c r="F2009" s="1"/>
      <c r="G2009" s="1"/>
      <c r="H2009" s="1"/>
      <c r="I2009" s="1"/>
      <c r="J2009" s="1"/>
      <c r="K2009" s="1"/>
      <c r="L2009" s="1"/>
    </row>
    <row r="2010" spans="1:12" s="14" customFormat="1" ht="15" customHeight="1" x14ac:dyDescent="0.15">
      <c r="A2010" s="673"/>
      <c r="B2010" s="1"/>
      <c r="C2010" s="1"/>
      <c r="D2010" s="1"/>
      <c r="E2010" s="1"/>
      <c r="F2010" s="1"/>
      <c r="G2010" s="1"/>
      <c r="H2010" s="1"/>
      <c r="I2010" s="1"/>
      <c r="J2010" s="1"/>
      <c r="K2010" s="1"/>
      <c r="L2010" s="1"/>
    </row>
    <row r="2011" spans="1:12" s="14" customFormat="1" ht="15" customHeight="1" x14ac:dyDescent="0.15">
      <c r="A2011" s="673"/>
      <c r="B2011" s="1"/>
      <c r="C2011" s="1"/>
      <c r="D2011" s="1"/>
      <c r="E2011" s="1"/>
      <c r="F2011" s="1"/>
      <c r="G2011" s="1"/>
      <c r="H2011" s="1"/>
      <c r="I2011" s="1"/>
      <c r="J2011" s="1"/>
      <c r="K2011" s="1"/>
      <c r="L2011" s="1"/>
    </row>
    <row r="2012" spans="1:12" s="14" customFormat="1" ht="15" customHeight="1" x14ac:dyDescent="0.15">
      <c r="A2012" s="673"/>
      <c r="B2012" s="1"/>
      <c r="C2012" s="1"/>
      <c r="D2012" s="1"/>
      <c r="E2012" s="1"/>
      <c r="F2012" s="1"/>
      <c r="G2012" s="1"/>
      <c r="H2012" s="1"/>
      <c r="I2012" s="1"/>
      <c r="J2012" s="1"/>
      <c r="K2012" s="1"/>
      <c r="L2012" s="1"/>
    </row>
    <row r="2013" spans="1:12" s="14" customFormat="1" ht="15" customHeight="1" x14ac:dyDescent="0.15">
      <c r="A2013" s="673"/>
      <c r="B2013" s="1"/>
      <c r="C2013" s="1"/>
      <c r="D2013" s="1"/>
      <c r="E2013" s="1"/>
      <c r="F2013" s="1"/>
      <c r="G2013" s="1"/>
      <c r="H2013" s="1"/>
      <c r="I2013" s="1"/>
      <c r="J2013" s="1"/>
      <c r="K2013" s="1"/>
      <c r="L2013" s="1"/>
    </row>
    <row r="2014" spans="1:12" s="14" customFormat="1" ht="15" customHeight="1" x14ac:dyDescent="0.15">
      <c r="A2014" s="673"/>
      <c r="B2014" s="1"/>
      <c r="C2014" s="1"/>
      <c r="D2014" s="1"/>
      <c r="E2014" s="1"/>
      <c r="F2014" s="1"/>
      <c r="G2014" s="1"/>
      <c r="H2014" s="1"/>
      <c r="I2014" s="1"/>
      <c r="J2014" s="1"/>
      <c r="K2014" s="1"/>
      <c r="L2014" s="1"/>
    </row>
    <row r="2015" spans="1:12" s="14" customFormat="1" ht="15" customHeight="1" x14ac:dyDescent="0.15">
      <c r="A2015" s="673"/>
      <c r="B2015" s="1"/>
      <c r="C2015" s="1"/>
      <c r="D2015" s="1"/>
      <c r="E2015" s="1"/>
      <c r="F2015" s="1"/>
      <c r="G2015" s="1"/>
      <c r="H2015" s="1"/>
      <c r="I2015" s="1"/>
      <c r="J2015" s="1"/>
      <c r="K2015" s="1"/>
      <c r="L2015" s="1"/>
    </row>
    <row r="2016" spans="1:12" s="14" customFormat="1" ht="15" customHeight="1" x14ac:dyDescent="0.15">
      <c r="A2016" s="673"/>
      <c r="B2016" s="1"/>
      <c r="C2016" s="1"/>
      <c r="D2016" s="1"/>
      <c r="E2016" s="1"/>
      <c r="F2016" s="1"/>
      <c r="G2016" s="1"/>
      <c r="H2016" s="1"/>
      <c r="I2016" s="1"/>
      <c r="J2016" s="1"/>
      <c r="K2016" s="1"/>
      <c r="L2016" s="1"/>
    </row>
    <row r="2017" spans="1:12" s="14" customFormat="1" ht="15" customHeight="1" x14ac:dyDescent="0.15">
      <c r="A2017" s="673"/>
      <c r="B2017" s="1"/>
      <c r="C2017" s="1"/>
      <c r="D2017" s="1"/>
      <c r="E2017" s="1"/>
      <c r="F2017" s="1"/>
      <c r="G2017" s="1"/>
      <c r="H2017" s="1"/>
      <c r="I2017" s="1"/>
      <c r="J2017" s="1"/>
      <c r="K2017" s="1"/>
      <c r="L2017" s="1"/>
    </row>
    <row r="2018" spans="1:12" s="14" customFormat="1" ht="15" customHeight="1" x14ac:dyDescent="0.15">
      <c r="A2018" s="673"/>
      <c r="B2018" s="1"/>
      <c r="C2018" s="1"/>
      <c r="D2018" s="1"/>
      <c r="E2018" s="1"/>
      <c r="F2018" s="1"/>
      <c r="G2018" s="1"/>
      <c r="H2018" s="1"/>
      <c r="I2018" s="1"/>
      <c r="J2018" s="1"/>
      <c r="K2018" s="1"/>
      <c r="L2018" s="1"/>
    </row>
    <row r="2019" spans="1:12" s="14" customFormat="1" ht="15" customHeight="1" x14ac:dyDescent="0.15">
      <c r="A2019" s="673"/>
      <c r="B2019" s="1"/>
      <c r="C2019" s="1"/>
      <c r="D2019" s="1"/>
      <c r="E2019" s="1"/>
      <c r="F2019" s="1"/>
      <c r="G2019" s="1"/>
      <c r="H2019" s="1"/>
      <c r="I2019" s="1"/>
      <c r="J2019" s="1"/>
      <c r="K2019" s="1"/>
      <c r="L2019" s="1"/>
    </row>
    <row r="2020" spans="1:12" ht="15" customHeight="1" x14ac:dyDescent="0.15">
      <c r="A2020" s="671" t="s">
        <v>798</v>
      </c>
    </row>
    <row r="2021" spans="1:12" ht="13.2" x14ac:dyDescent="0.15">
      <c r="A2021" s="673"/>
    </row>
    <row r="2022" spans="1:12" ht="13.2" x14ac:dyDescent="0.15">
      <c r="A2022" s="673"/>
    </row>
    <row r="2023" spans="1:12" ht="13.2" x14ac:dyDescent="0.15">
      <c r="A2023" s="673"/>
    </row>
    <row r="2024" spans="1:12" ht="13.2" x14ac:dyDescent="0.15">
      <c r="A2024" s="673"/>
    </row>
    <row r="2025" spans="1:12" ht="13.2" x14ac:dyDescent="0.15">
      <c r="A2025" s="673"/>
    </row>
    <row r="2026" spans="1:12" ht="13.2" x14ac:dyDescent="0.15">
      <c r="A2026" s="673"/>
    </row>
    <row r="2027" spans="1:12" ht="13.2" x14ac:dyDescent="0.15">
      <c r="A2027" s="673"/>
    </row>
    <row r="2028" spans="1:12" ht="13.2" x14ac:dyDescent="0.15">
      <c r="A2028" s="673"/>
    </row>
    <row r="2029" spans="1:12" s="359" customFormat="1" ht="13.2" x14ac:dyDescent="0.15">
      <c r="A2029" s="673"/>
      <c r="B2029" s="355"/>
      <c r="C2029" s="355"/>
      <c r="D2029" s="355"/>
      <c r="E2029" s="355"/>
      <c r="F2029" s="355"/>
      <c r="G2029" s="355"/>
      <c r="H2029" s="355"/>
      <c r="I2029" s="355"/>
      <c r="J2029" s="355"/>
      <c r="K2029" s="355"/>
      <c r="L2029" s="601"/>
    </row>
    <row r="2030" spans="1:12" s="359" customFormat="1" ht="13.2" x14ac:dyDescent="0.15">
      <c r="A2030" s="673"/>
      <c r="B2030" s="355"/>
      <c r="C2030" s="355"/>
      <c r="D2030" s="355"/>
      <c r="E2030" s="355"/>
      <c r="F2030" s="355"/>
      <c r="G2030" s="355"/>
      <c r="H2030" s="355"/>
      <c r="I2030" s="355"/>
      <c r="J2030" s="355"/>
      <c r="K2030" s="355"/>
      <c r="L2030" s="601"/>
    </row>
    <row r="2031" spans="1:12" s="359" customFormat="1" ht="13.2" x14ac:dyDescent="0.15">
      <c r="A2031" s="673"/>
      <c r="B2031" s="355"/>
      <c r="C2031" s="355"/>
      <c r="D2031" s="355"/>
      <c r="E2031" s="355"/>
      <c r="F2031" s="355"/>
      <c r="G2031" s="355"/>
      <c r="H2031" s="355"/>
      <c r="I2031" s="355"/>
      <c r="J2031" s="355"/>
      <c r="K2031" s="355"/>
      <c r="L2031" s="601"/>
    </row>
    <row r="2032" spans="1:12" s="359" customFormat="1" ht="13.2" x14ac:dyDescent="0.15">
      <c r="A2032" s="673"/>
      <c r="B2032" s="355"/>
      <c r="C2032" s="355"/>
      <c r="D2032" s="355"/>
      <c r="E2032" s="355"/>
      <c r="F2032" s="355"/>
      <c r="G2032" s="355"/>
      <c r="H2032" s="355"/>
      <c r="I2032" s="355"/>
      <c r="J2032" s="355"/>
      <c r="K2032" s="355"/>
      <c r="L2032" s="601"/>
    </row>
    <row r="2033" spans="1:12" s="359" customFormat="1" ht="13.2" x14ac:dyDescent="0.15">
      <c r="A2033" s="673"/>
      <c r="B2033" s="355"/>
      <c r="C2033" s="355"/>
      <c r="D2033" s="355"/>
      <c r="E2033" s="355"/>
      <c r="F2033" s="355"/>
      <c r="G2033" s="355"/>
      <c r="H2033" s="355"/>
      <c r="I2033" s="355"/>
      <c r="J2033" s="355"/>
      <c r="K2033" s="355"/>
      <c r="L2033" s="601"/>
    </row>
    <row r="2034" spans="1:12" s="359" customFormat="1" ht="13.2" x14ac:dyDescent="0.15">
      <c r="A2034" s="673"/>
      <c r="B2034" s="355"/>
      <c r="C2034" s="355"/>
      <c r="D2034" s="355"/>
      <c r="E2034" s="355"/>
      <c r="F2034" s="355"/>
      <c r="G2034" s="355"/>
      <c r="H2034" s="355"/>
      <c r="I2034" s="355"/>
      <c r="J2034" s="355"/>
      <c r="K2034" s="355"/>
      <c r="L2034" s="601"/>
    </row>
    <row r="2035" spans="1:12" s="359" customFormat="1" ht="13.2" x14ac:dyDescent="0.15">
      <c r="A2035" s="673"/>
      <c r="B2035" s="355"/>
      <c r="C2035" s="355"/>
      <c r="D2035" s="355"/>
      <c r="E2035" s="355"/>
      <c r="F2035" s="355"/>
      <c r="G2035" s="355"/>
      <c r="H2035" s="355"/>
      <c r="I2035" s="355"/>
      <c r="J2035" s="355"/>
      <c r="K2035" s="355"/>
      <c r="L2035" s="601"/>
    </row>
    <row r="2036" spans="1:12" s="359" customFormat="1" ht="13.2" x14ac:dyDescent="0.15">
      <c r="A2036" s="673"/>
      <c r="B2036" s="355"/>
      <c r="C2036" s="355"/>
      <c r="D2036" s="355"/>
      <c r="E2036" s="355"/>
      <c r="F2036" s="355"/>
      <c r="G2036" s="355"/>
      <c r="H2036" s="355"/>
      <c r="I2036" s="355"/>
      <c r="J2036" s="355"/>
      <c r="K2036" s="355"/>
      <c r="L2036" s="601"/>
    </row>
    <row r="2037" spans="1:12" s="359" customFormat="1" ht="13.2" x14ac:dyDescent="0.15">
      <c r="A2037" s="673"/>
      <c r="B2037" s="355"/>
      <c r="C2037" s="355"/>
      <c r="D2037" s="355"/>
      <c r="E2037" s="355"/>
      <c r="F2037" s="355"/>
      <c r="G2037" s="355"/>
      <c r="H2037" s="355"/>
      <c r="I2037" s="355"/>
      <c r="J2037" s="355"/>
      <c r="K2037" s="355"/>
      <c r="L2037" s="601"/>
    </row>
    <row r="2038" spans="1:12" s="359" customFormat="1" ht="13.2" x14ac:dyDescent="0.15">
      <c r="A2038" s="673"/>
      <c r="B2038" s="355"/>
      <c r="C2038" s="355"/>
      <c r="D2038" s="355"/>
      <c r="E2038" s="355"/>
      <c r="F2038" s="355"/>
      <c r="G2038" s="355"/>
      <c r="H2038" s="355"/>
      <c r="I2038" s="355"/>
      <c r="J2038" s="355"/>
      <c r="K2038" s="355"/>
      <c r="L2038" s="601"/>
    </row>
    <row r="2039" spans="1:12" s="359" customFormat="1" ht="13.2" x14ac:dyDescent="0.15">
      <c r="A2039" s="673"/>
      <c r="B2039" s="355"/>
      <c r="C2039" s="355"/>
      <c r="D2039" s="355"/>
      <c r="E2039" s="355"/>
      <c r="F2039" s="355"/>
      <c r="G2039" s="355"/>
      <c r="H2039" s="355"/>
      <c r="I2039" s="355"/>
      <c r="J2039" s="355"/>
      <c r="K2039" s="355"/>
      <c r="L2039" s="601"/>
    </row>
    <row r="2040" spans="1:12" s="359" customFormat="1" ht="13.2" x14ac:dyDescent="0.15">
      <c r="A2040" s="673"/>
      <c r="B2040" s="355"/>
      <c r="C2040" s="355"/>
      <c r="D2040" s="355"/>
      <c r="E2040" s="355"/>
      <c r="F2040" s="355"/>
      <c r="G2040" s="355"/>
      <c r="H2040" s="355"/>
      <c r="I2040" s="355"/>
      <c r="J2040" s="355"/>
      <c r="K2040" s="355"/>
      <c r="L2040" s="601"/>
    </row>
    <row r="2041" spans="1:12" s="359" customFormat="1" ht="13.2" x14ac:dyDescent="0.15">
      <c r="A2041" s="673"/>
      <c r="B2041" s="355"/>
      <c r="C2041" s="355"/>
      <c r="D2041" s="355"/>
      <c r="E2041" s="355"/>
      <c r="F2041" s="355"/>
      <c r="G2041" s="355"/>
      <c r="H2041" s="355"/>
      <c r="I2041" s="355"/>
      <c r="J2041" s="355"/>
      <c r="K2041" s="355"/>
      <c r="L2041" s="601"/>
    </row>
    <row r="2042" spans="1:12" s="359" customFormat="1" ht="13.2" x14ac:dyDescent="0.15">
      <c r="A2042" s="673"/>
      <c r="B2042" s="355"/>
      <c r="C2042" s="355"/>
      <c r="D2042" s="355"/>
      <c r="E2042" s="355"/>
      <c r="F2042" s="355"/>
      <c r="G2042" s="355"/>
      <c r="H2042" s="355"/>
      <c r="I2042" s="355"/>
      <c r="J2042" s="355"/>
      <c r="K2042" s="355"/>
      <c r="L2042" s="601"/>
    </row>
    <row r="2043" spans="1:12" s="359" customFormat="1" ht="13.2" x14ac:dyDescent="0.15">
      <c r="A2043" s="673"/>
      <c r="B2043" s="355"/>
      <c r="C2043" s="355"/>
      <c r="D2043" s="355"/>
      <c r="E2043" s="355"/>
      <c r="F2043" s="355"/>
      <c r="G2043" s="355"/>
      <c r="H2043" s="355"/>
      <c r="I2043" s="355"/>
      <c r="J2043" s="355"/>
      <c r="K2043" s="355"/>
      <c r="L2043" s="601"/>
    </row>
    <row r="2044" spans="1:12" s="359" customFormat="1" ht="13.2" x14ac:dyDescent="0.15">
      <c r="A2044" s="673"/>
      <c r="B2044" s="355"/>
      <c r="C2044" s="355"/>
      <c r="D2044" s="355"/>
      <c r="E2044" s="355"/>
      <c r="F2044" s="355"/>
      <c r="G2044" s="355"/>
      <c r="H2044" s="355"/>
      <c r="I2044" s="355"/>
      <c r="J2044" s="355"/>
      <c r="K2044" s="355"/>
      <c r="L2044" s="601"/>
    </row>
    <row r="2045" spans="1:12" ht="13.2" x14ac:dyDescent="0.15">
      <c r="A2045" s="673"/>
    </row>
    <row r="2046" spans="1:12" ht="13.2" x14ac:dyDescent="0.15">
      <c r="A2046" s="673"/>
    </row>
    <row r="2047" spans="1:12" ht="13.2" x14ac:dyDescent="0.15">
      <c r="A2047" s="673"/>
    </row>
    <row r="2048" spans="1:12" ht="15" customHeight="1" x14ac:dyDescent="0.15">
      <c r="A2048" s="671" t="s">
        <v>879</v>
      </c>
    </row>
    <row r="2049" spans="1:12" s="14" customFormat="1" ht="15" customHeight="1" x14ac:dyDescent="0.15">
      <c r="A2049" s="671"/>
      <c r="B2049" s="1"/>
      <c r="C2049" s="1"/>
      <c r="D2049" s="1"/>
      <c r="E2049" s="1"/>
      <c r="F2049" s="1"/>
      <c r="G2049" s="1"/>
      <c r="H2049" s="1"/>
      <c r="I2049" s="1"/>
      <c r="J2049" s="1"/>
      <c r="K2049" s="1"/>
      <c r="L2049" s="1"/>
    </row>
    <row r="2050" spans="1:12" s="14" customFormat="1" ht="15" customHeight="1" x14ac:dyDescent="0.15">
      <c r="A2050" s="671"/>
      <c r="B2050" s="1"/>
      <c r="C2050" s="1"/>
      <c r="D2050" s="1"/>
      <c r="E2050" s="1"/>
      <c r="F2050" s="1"/>
      <c r="G2050" s="1"/>
      <c r="H2050" s="1"/>
      <c r="I2050" s="1"/>
      <c r="J2050" s="1"/>
      <c r="K2050" s="1"/>
      <c r="L2050" s="1"/>
    </row>
    <row r="2051" spans="1:12" s="14" customFormat="1" ht="15" customHeight="1" x14ac:dyDescent="0.15">
      <c r="A2051" s="671"/>
      <c r="B2051" s="1"/>
      <c r="C2051" s="1"/>
      <c r="D2051" s="1"/>
      <c r="E2051" s="1"/>
      <c r="F2051" s="1"/>
      <c r="G2051" s="1"/>
      <c r="H2051" s="1"/>
      <c r="I2051" s="1"/>
      <c r="J2051" s="1"/>
      <c r="K2051" s="1"/>
      <c r="L2051" s="1"/>
    </row>
    <row r="2052" spans="1:12" s="14" customFormat="1" ht="15" customHeight="1" x14ac:dyDescent="0.15">
      <c r="A2052" s="671"/>
      <c r="B2052" s="1"/>
      <c r="C2052" s="1"/>
      <c r="D2052" s="1"/>
      <c r="E2052" s="1"/>
      <c r="F2052" s="1"/>
      <c r="G2052" s="1"/>
      <c r="H2052" s="1"/>
      <c r="I2052" s="1"/>
      <c r="J2052" s="1"/>
      <c r="K2052" s="1"/>
      <c r="L2052" s="1"/>
    </row>
    <row r="2053" spans="1:12" s="14" customFormat="1" ht="15" customHeight="1" x14ac:dyDescent="0.15">
      <c r="A2053" s="671"/>
      <c r="B2053" s="1"/>
      <c r="C2053" s="1"/>
      <c r="D2053" s="1"/>
      <c r="E2053" s="1"/>
      <c r="F2053" s="1"/>
      <c r="G2053" s="1"/>
      <c r="H2053" s="1"/>
      <c r="I2053" s="1"/>
      <c r="J2053" s="1"/>
      <c r="K2053" s="1"/>
      <c r="L2053" s="1"/>
    </row>
    <row r="2054" spans="1:12" s="14" customFormat="1" ht="15" customHeight="1" x14ac:dyDescent="0.15">
      <c r="A2054" s="671"/>
      <c r="B2054" s="1"/>
      <c r="C2054" s="1"/>
      <c r="D2054" s="1"/>
      <c r="E2054" s="1"/>
      <c r="F2054" s="1"/>
      <c r="G2054" s="1"/>
      <c r="H2054" s="1"/>
      <c r="I2054" s="1"/>
      <c r="J2054" s="1"/>
      <c r="K2054" s="1"/>
      <c r="L2054" s="1"/>
    </row>
    <row r="2055" spans="1:12" s="14" customFormat="1" ht="15" customHeight="1" x14ac:dyDescent="0.15">
      <c r="A2055" s="671"/>
      <c r="B2055" s="1"/>
      <c r="C2055" s="1"/>
      <c r="D2055" s="1"/>
      <c r="E2055" s="1"/>
      <c r="F2055" s="1"/>
      <c r="G2055" s="1"/>
      <c r="H2055" s="1"/>
      <c r="I2055" s="1"/>
      <c r="J2055" s="1"/>
      <c r="K2055" s="1"/>
      <c r="L2055" s="1"/>
    </row>
    <row r="2056" spans="1:12" s="14" customFormat="1" ht="15" customHeight="1" x14ac:dyDescent="0.15">
      <c r="A2056" s="671"/>
      <c r="B2056" s="1"/>
      <c r="C2056" s="1"/>
      <c r="D2056" s="1"/>
      <c r="E2056" s="1"/>
      <c r="F2056" s="1"/>
      <c r="G2056" s="1"/>
      <c r="H2056" s="1"/>
      <c r="I2056" s="1"/>
      <c r="J2056" s="1"/>
      <c r="K2056" s="1"/>
      <c r="L2056" s="1"/>
    </row>
    <row r="2057" spans="1:12" s="14" customFormat="1" ht="15" customHeight="1" x14ac:dyDescent="0.15">
      <c r="A2057" s="671"/>
      <c r="B2057" s="1"/>
      <c r="C2057" s="1"/>
      <c r="D2057" s="1"/>
      <c r="E2057" s="1"/>
      <c r="F2057" s="1"/>
      <c r="G2057" s="1"/>
      <c r="H2057" s="1"/>
      <c r="I2057" s="1"/>
      <c r="J2057" s="1"/>
      <c r="K2057" s="1"/>
      <c r="L2057" s="1"/>
    </row>
    <row r="2058" spans="1:12" s="14" customFormat="1" ht="15" customHeight="1" x14ac:dyDescent="0.15">
      <c r="A2058" s="671"/>
      <c r="B2058" s="1"/>
      <c r="C2058" s="1"/>
      <c r="D2058" s="1"/>
      <c r="E2058" s="1"/>
      <c r="F2058" s="1"/>
      <c r="G2058" s="1"/>
      <c r="H2058" s="1"/>
      <c r="I2058" s="1"/>
      <c r="J2058" s="1"/>
      <c r="K2058" s="1"/>
      <c r="L2058" s="1"/>
    </row>
    <row r="2059" spans="1:12" s="14" customFormat="1" ht="15" customHeight="1" x14ac:dyDescent="0.15">
      <c r="A2059" s="671"/>
      <c r="B2059" s="1"/>
      <c r="C2059" s="1"/>
      <c r="D2059" s="1"/>
      <c r="E2059" s="1"/>
      <c r="F2059" s="1"/>
      <c r="G2059" s="1"/>
      <c r="H2059" s="1"/>
      <c r="I2059" s="1"/>
      <c r="J2059" s="1"/>
      <c r="K2059" s="1"/>
      <c r="L2059" s="1"/>
    </row>
    <row r="2060" spans="1:12" s="14" customFormat="1" ht="15" customHeight="1" x14ac:dyDescent="0.15">
      <c r="A2060" s="671"/>
      <c r="B2060" s="1"/>
      <c r="C2060" s="1"/>
      <c r="D2060" s="1"/>
      <c r="E2060" s="1"/>
      <c r="F2060" s="1"/>
      <c r="G2060" s="1"/>
      <c r="H2060" s="1"/>
      <c r="I2060" s="1"/>
      <c r="J2060" s="1"/>
      <c r="K2060" s="1"/>
      <c r="L2060" s="1"/>
    </row>
    <row r="2061" spans="1:12" ht="15" customHeight="1" x14ac:dyDescent="0.15">
      <c r="A2061" s="671" t="s">
        <v>803</v>
      </c>
    </row>
    <row r="2062" spans="1:12" s="14" customFormat="1" ht="15" customHeight="1" x14ac:dyDescent="0.15">
      <c r="A2062" s="671"/>
      <c r="B2062" s="1"/>
      <c r="C2062" s="1"/>
      <c r="D2062" s="1"/>
      <c r="E2062" s="1"/>
      <c r="F2062" s="1"/>
      <c r="G2062" s="1"/>
      <c r="H2062" s="1"/>
      <c r="I2062" s="1"/>
      <c r="J2062" s="1"/>
      <c r="K2062" s="1"/>
      <c r="L2062" s="1"/>
    </row>
    <row r="2063" spans="1:12" s="14" customFormat="1" ht="15" customHeight="1" x14ac:dyDescent="0.15">
      <c r="A2063" s="671"/>
      <c r="B2063" s="1"/>
      <c r="C2063" s="1"/>
      <c r="D2063" s="1"/>
      <c r="E2063" s="1"/>
      <c r="F2063" s="1"/>
      <c r="G2063" s="1"/>
      <c r="H2063" s="1"/>
      <c r="I2063" s="1"/>
      <c r="J2063" s="1"/>
      <c r="K2063" s="1"/>
      <c r="L2063" s="1"/>
    </row>
    <row r="2064" spans="1:12" s="14" customFormat="1" ht="15" customHeight="1" x14ac:dyDescent="0.15">
      <c r="A2064" s="671"/>
      <c r="B2064" s="1"/>
      <c r="C2064" s="1"/>
      <c r="D2064" s="1"/>
      <c r="E2064" s="1"/>
      <c r="F2064" s="1"/>
      <c r="G2064" s="1"/>
      <c r="H2064" s="1"/>
      <c r="I2064" s="1"/>
      <c r="J2064" s="1"/>
      <c r="K2064" s="1"/>
      <c r="L2064" s="1"/>
    </row>
    <row r="2065" spans="1:12" s="14" customFormat="1" ht="15" customHeight="1" x14ac:dyDescent="0.15">
      <c r="A2065" s="671"/>
      <c r="B2065" s="1"/>
      <c r="C2065" s="1"/>
      <c r="D2065" s="1"/>
      <c r="E2065" s="1"/>
      <c r="F2065" s="1"/>
      <c r="G2065" s="1"/>
      <c r="H2065" s="1"/>
      <c r="I2065" s="1"/>
      <c r="J2065" s="1"/>
      <c r="K2065" s="1"/>
      <c r="L2065" s="1"/>
    </row>
    <row r="2066" spans="1:12" s="14" customFormat="1" ht="15" customHeight="1" x14ac:dyDescent="0.15">
      <c r="A2066" s="671"/>
      <c r="B2066" s="1"/>
      <c r="C2066" s="1"/>
      <c r="D2066" s="1"/>
      <c r="E2066" s="1"/>
      <c r="F2066" s="1"/>
      <c r="G2066" s="1"/>
      <c r="H2066" s="1"/>
      <c r="I2066" s="1"/>
      <c r="J2066" s="1"/>
      <c r="K2066" s="1"/>
      <c r="L2066" s="1"/>
    </row>
    <row r="2067" spans="1:12" s="14" customFormat="1" ht="15" customHeight="1" x14ac:dyDescent="0.15">
      <c r="A2067" s="671"/>
      <c r="B2067" s="1"/>
      <c r="C2067" s="1"/>
      <c r="D2067" s="1"/>
      <c r="E2067" s="1"/>
      <c r="F2067" s="1"/>
      <c r="G2067" s="1"/>
      <c r="H2067" s="1"/>
      <c r="I2067" s="1"/>
      <c r="J2067" s="1"/>
      <c r="K2067" s="1"/>
      <c r="L2067" s="1"/>
    </row>
    <row r="2068" spans="1:12" s="14" customFormat="1" ht="15" customHeight="1" x14ac:dyDescent="0.15">
      <c r="A2068" s="671"/>
      <c r="B2068" s="1"/>
      <c r="C2068" s="1"/>
      <c r="D2068" s="1"/>
      <c r="E2068" s="1"/>
      <c r="F2068" s="1"/>
      <c r="G2068" s="1"/>
      <c r="H2068" s="1"/>
      <c r="I2068" s="1"/>
      <c r="J2068" s="1"/>
      <c r="K2068" s="1"/>
      <c r="L2068" s="1"/>
    </row>
    <row r="2069" spans="1:12" s="14" customFormat="1" ht="15" customHeight="1" x14ac:dyDescent="0.15">
      <c r="A2069" s="671"/>
      <c r="B2069" s="1"/>
      <c r="C2069" s="1"/>
      <c r="D2069" s="1"/>
      <c r="E2069" s="1"/>
      <c r="F2069" s="1"/>
      <c r="G2069" s="1"/>
      <c r="H2069" s="1"/>
      <c r="I2069" s="1"/>
      <c r="J2069" s="1"/>
      <c r="K2069" s="1"/>
      <c r="L2069" s="1"/>
    </row>
    <row r="2070" spans="1:12" s="14" customFormat="1" ht="15" customHeight="1" x14ac:dyDescent="0.15">
      <c r="A2070" s="671"/>
      <c r="B2070" s="1"/>
      <c r="C2070" s="1"/>
      <c r="D2070" s="1"/>
      <c r="E2070" s="1"/>
      <c r="F2070" s="1"/>
      <c r="G2070" s="1"/>
      <c r="H2070" s="1"/>
      <c r="I2070" s="1"/>
      <c r="J2070" s="1"/>
      <c r="K2070" s="1"/>
      <c r="L2070" s="1"/>
    </row>
    <row r="2071" spans="1:12" s="14" customFormat="1" ht="15" customHeight="1" x14ac:dyDescent="0.15">
      <c r="A2071" s="671"/>
      <c r="B2071" s="1"/>
      <c r="C2071" s="1"/>
      <c r="D2071" s="1"/>
      <c r="E2071" s="1"/>
      <c r="F2071" s="1"/>
      <c r="G2071" s="1"/>
      <c r="H2071" s="1"/>
      <c r="I2071" s="1"/>
      <c r="J2071" s="1"/>
      <c r="K2071" s="1"/>
      <c r="L2071" s="1"/>
    </row>
    <row r="2072" spans="1:12" s="14" customFormat="1" ht="15" customHeight="1" x14ac:dyDescent="0.15">
      <c r="A2072" s="671"/>
      <c r="B2072" s="1"/>
      <c r="C2072" s="1"/>
      <c r="D2072" s="1"/>
      <c r="E2072" s="1"/>
      <c r="F2072" s="1"/>
      <c r="G2072" s="1"/>
      <c r="H2072" s="1"/>
      <c r="I2072" s="1"/>
      <c r="J2072" s="1"/>
      <c r="K2072" s="1"/>
      <c r="L2072" s="1"/>
    </row>
    <row r="2073" spans="1:12" s="14" customFormat="1" ht="15" customHeight="1" x14ac:dyDescent="0.15">
      <c r="A2073" s="671"/>
      <c r="B2073" s="1"/>
      <c r="C2073" s="1"/>
      <c r="D2073" s="1"/>
      <c r="E2073" s="1"/>
      <c r="F2073" s="1"/>
      <c r="G2073" s="1"/>
      <c r="H2073" s="1"/>
      <c r="I2073" s="1"/>
      <c r="J2073" s="1"/>
      <c r="K2073" s="1"/>
      <c r="L2073" s="1"/>
    </row>
    <row r="2074" spans="1:12" ht="15" customHeight="1" x14ac:dyDescent="0.15">
      <c r="A2074" s="671" t="s">
        <v>806</v>
      </c>
    </row>
    <row r="2075" spans="1:12" s="14" customFormat="1" ht="15" customHeight="1" x14ac:dyDescent="0.15">
      <c r="A2075" s="671"/>
      <c r="B2075" s="1"/>
      <c r="C2075" s="1"/>
      <c r="D2075" s="1"/>
      <c r="E2075" s="1"/>
      <c r="F2075" s="1"/>
      <c r="G2075" s="1"/>
      <c r="H2075" s="1"/>
      <c r="I2075" s="1"/>
      <c r="J2075" s="1"/>
      <c r="K2075" s="1"/>
      <c r="L2075" s="1"/>
    </row>
    <row r="2076" spans="1:12" s="14" customFormat="1" ht="15" customHeight="1" x14ac:dyDescent="0.15">
      <c r="A2076" s="673"/>
      <c r="B2076" s="1"/>
      <c r="C2076" s="1"/>
      <c r="D2076" s="1"/>
      <c r="E2076" s="1"/>
      <c r="F2076" s="1"/>
      <c r="G2076" s="1"/>
      <c r="H2076" s="1"/>
      <c r="I2076" s="1"/>
      <c r="J2076" s="1"/>
      <c r="K2076" s="1"/>
      <c r="L2076" s="1"/>
    </row>
    <row r="2077" spans="1:12" s="14" customFormat="1" ht="15" customHeight="1" x14ac:dyDescent="0.15">
      <c r="A2077" s="673"/>
      <c r="B2077" s="1"/>
      <c r="C2077" s="1"/>
      <c r="D2077" s="1"/>
      <c r="E2077" s="1"/>
      <c r="F2077" s="1"/>
      <c r="G2077" s="1"/>
      <c r="H2077" s="1"/>
      <c r="I2077" s="1"/>
      <c r="J2077" s="1"/>
      <c r="K2077" s="1"/>
      <c r="L2077" s="1"/>
    </row>
    <row r="2078" spans="1:12" s="14" customFormat="1" ht="15" customHeight="1" x14ac:dyDescent="0.15">
      <c r="A2078" s="673"/>
      <c r="B2078" s="1"/>
      <c r="C2078" s="1"/>
      <c r="D2078" s="1"/>
      <c r="E2078" s="1"/>
      <c r="F2078" s="1"/>
      <c r="G2078" s="1"/>
      <c r="H2078" s="1"/>
      <c r="I2078" s="1"/>
      <c r="J2078" s="1"/>
      <c r="K2078" s="1"/>
      <c r="L2078" s="1"/>
    </row>
    <row r="2079" spans="1:12" s="14" customFormat="1" ht="15" customHeight="1" x14ac:dyDescent="0.15">
      <c r="A2079" s="673"/>
      <c r="B2079" s="1"/>
      <c r="C2079" s="1"/>
      <c r="D2079" s="1"/>
      <c r="E2079" s="1"/>
      <c r="F2079" s="1"/>
      <c r="G2079" s="1"/>
      <c r="H2079" s="1"/>
      <c r="I2079" s="1"/>
      <c r="J2079" s="1"/>
      <c r="K2079" s="1"/>
      <c r="L2079" s="1"/>
    </row>
    <row r="2080" spans="1:12" s="14" customFormat="1" ht="15" customHeight="1" x14ac:dyDescent="0.15">
      <c r="A2080" s="673"/>
      <c r="B2080" s="1"/>
      <c r="C2080" s="1"/>
      <c r="D2080" s="1"/>
      <c r="E2080" s="1"/>
      <c r="F2080" s="1"/>
      <c r="G2080" s="1"/>
      <c r="H2080" s="1"/>
      <c r="I2080" s="1"/>
      <c r="J2080" s="1"/>
      <c r="K2080" s="1"/>
      <c r="L2080" s="1"/>
    </row>
    <row r="2081" spans="1:12" s="14" customFormat="1" ht="15" customHeight="1" x14ac:dyDescent="0.15">
      <c r="A2081" s="673"/>
      <c r="B2081" s="1"/>
      <c r="C2081" s="1"/>
      <c r="D2081" s="1"/>
      <c r="E2081" s="1"/>
      <c r="F2081" s="1"/>
      <c r="G2081" s="1"/>
      <c r="H2081" s="1"/>
      <c r="I2081" s="1"/>
      <c r="J2081" s="1"/>
      <c r="K2081" s="1"/>
      <c r="L2081" s="1"/>
    </row>
    <row r="2082" spans="1:12" s="14" customFormat="1" ht="15" customHeight="1" x14ac:dyDescent="0.15">
      <c r="A2082" s="673"/>
      <c r="B2082" s="1"/>
      <c r="C2082" s="1"/>
      <c r="D2082" s="1"/>
      <c r="E2082" s="1"/>
      <c r="F2082" s="1"/>
      <c r="G2082" s="1"/>
      <c r="H2082" s="1"/>
      <c r="I2082" s="1"/>
      <c r="J2082" s="1"/>
      <c r="K2082" s="1"/>
      <c r="L2082" s="1"/>
    </row>
    <row r="2083" spans="1:12" s="14" customFormat="1" ht="15" customHeight="1" x14ac:dyDescent="0.15">
      <c r="A2083" s="673"/>
      <c r="B2083" s="1"/>
      <c r="C2083" s="1"/>
      <c r="D2083" s="1"/>
      <c r="E2083" s="1"/>
      <c r="F2083" s="1"/>
      <c r="G2083" s="1"/>
      <c r="H2083" s="1"/>
      <c r="I2083" s="1"/>
      <c r="J2083" s="1"/>
      <c r="K2083" s="1"/>
      <c r="L2083" s="1"/>
    </row>
    <row r="2084" spans="1:12" s="14" customFormat="1" ht="15" customHeight="1" x14ac:dyDescent="0.15">
      <c r="A2084" s="673"/>
      <c r="B2084" s="1"/>
      <c r="C2084" s="1"/>
      <c r="D2084" s="1"/>
      <c r="E2084" s="1"/>
      <c r="F2084" s="1"/>
      <c r="G2084" s="1"/>
      <c r="H2084" s="1"/>
      <c r="I2084" s="1"/>
      <c r="J2084" s="1"/>
      <c r="K2084" s="1"/>
      <c r="L2084" s="1"/>
    </row>
    <row r="2085" spans="1:12" s="14" customFormat="1" ht="15" customHeight="1" x14ac:dyDescent="0.15">
      <c r="A2085" s="673"/>
      <c r="B2085" s="1"/>
      <c r="C2085" s="1"/>
      <c r="D2085" s="1"/>
      <c r="E2085" s="1"/>
      <c r="F2085" s="1"/>
      <c r="G2085" s="1"/>
      <c r="H2085" s="1"/>
      <c r="I2085" s="1"/>
      <c r="J2085" s="1"/>
      <c r="K2085" s="1"/>
      <c r="L2085" s="1"/>
    </row>
    <row r="2086" spans="1:12" s="14" customFormat="1" ht="15" customHeight="1" x14ac:dyDescent="0.15">
      <c r="A2086" s="673"/>
      <c r="B2086" s="1"/>
      <c r="C2086" s="1"/>
      <c r="D2086" s="1"/>
      <c r="E2086" s="1"/>
      <c r="F2086" s="1"/>
      <c r="G2086" s="1"/>
      <c r="H2086" s="1"/>
      <c r="I2086" s="1"/>
      <c r="J2086" s="1"/>
      <c r="K2086" s="1"/>
      <c r="L2086" s="1"/>
    </row>
    <row r="2087" spans="1:12" s="14" customFormat="1" ht="15" customHeight="1" x14ac:dyDescent="0.15">
      <c r="A2087" s="673"/>
      <c r="B2087" s="1"/>
      <c r="C2087" s="1"/>
      <c r="D2087" s="1"/>
      <c r="E2087" s="1"/>
      <c r="F2087" s="1"/>
      <c r="G2087" s="1"/>
      <c r="H2087" s="1"/>
      <c r="I2087" s="1"/>
      <c r="J2087" s="1"/>
      <c r="K2087" s="1"/>
      <c r="L2087" s="1"/>
    </row>
    <row r="2088" spans="1:12" s="14" customFormat="1" ht="15" customHeight="1" x14ac:dyDescent="0.15">
      <c r="A2088" s="673"/>
      <c r="B2088" s="1"/>
      <c r="C2088" s="1"/>
      <c r="D2088" s="1"/>
      <c r="E2088" s="1"/>
      <c r="F2088" s="1"/>
      <c r="G2088" s="1"/>
      <c r="H2088" s="1"/>
      <c r="I2088" s="1"/>
      <c r="J2088" s="1"/>
      <c r="K2088" s="1"/>
      <c r="L2088" s="1"/>
    </row>
    <row r="2089" spans="1:12" ht="15" customHeight="1" x14ac:dyDescent="0.15">
      <c r="A2089" s="671" t="s">
        <v>810</v>
      </c>
    </row>
    <row r="2090" spans="1:12" ht="13.2" x14ac:dyDescent="0.15">
      <c r="A2090" s="673"/>
    </row>
    <row r="2091" spans="1:12" ht="13.2" x14ac:dyDescent="0.15">
      <c r="A2091" s="673"/>
    </row>
    <row r="2092" spans="1:12" ht="13.2" x14ac:dyDescent="0.15">
      <c r="A2092" s="673"/>
    </row>
    <row r="2093" spans="1:12" ht="13.2" x14ac:dyDescent="0.15">
      <c r="A2093" s="673"/>
    </row>
    <row r="2094" spans="1:12" ht="13.2" x14ac:dyDescent="0.15">
      <c r="A2094" s="673"/>
    </row>
    <row r="2095" spans="1:12" ht="13.2" x14ac:dyDescent="0.15">
      <c r="A2095" s="673"/>
    </row>
    <row r="2096" spans="1:12" ht="13.2" x14ac:dyDescent="0.15">
      <c r="A2096" s="673"/>
    </row>
    <row r="2097" spans="1:12" ht="13.2" x14ac:dyDescent="0.15">
      <c r="A2097" s="673"/>
    </row>
    <row r="2098" spans="1:12" s="359" customFormat="1" ht="13.2" x14ac:dyDescent="0.15">
      <c r="A2098" s="673"/>
      <c r="B2098" s="355"/>
      <c r="C2098" s="355"/>
      <c r="D2098" s="355"/>
      <c r="E2098" s="355"/>
      <c r="F2098" s="355"/>
      <c r="G2098" s="355"/>
      <c r="H2098" s="355"/>
      <c r="I2098" s="355"/>
      <c r="J2098" s="355"/>
      <c r="K2098" s="355"/>
      <c r="L2098" s="601"/>
    </row>
    <row r="2099" spans="1:12" s="359" customFormat="1" ht="13.2" x14ac:dyDescent="0.15">
      <c r="A2099" s="673"/>
      <c r="B2099" s="355"/>
      <c r="C2099" s="355"/>
      <c r="D2099" s="355"/>
      <c r="E2099" s="355"/>
      <c r="F2099" s="355"/>
      <c r="G2099" s="355"/>
      <c r="H2099" s="355"/>
      <c r="I2099" s="355"/>
      <c r="J2099" s="355"/>
      <c r="K2099" s="355"/>
      <c r="L2099" s="601"/>
    </row>
    <row r="2100" spans="1:12" s="359" customFormat="1" ht="13.2" x14ac:dyDescent="0.15">
      <c r="A2100" s="673"/>
      <c r="B2100" s="355"/>
      <c r="C2100" s="355"/>
      <c r="D2100" s="355"/>
      <c r="E2100" s="355"/>
      <c r="F2100" s="355"/>
      <c r="G2100" s="355"/>
      <c r="H2100" s="355"/>
      <c r="I2100" s="355"/>
      <c r="J2100" s="355"/>
      <c r="K2100" s="355"/>
      <c r="L2100" s="601"/>
    </row>
    <row r="2101" spans="1:12" s="359" customFormat="1" ht="13.2" x14ac:dyDescent="0.15">
      <c r="A2101" s="673"/>
      <c r="B2101" s="355"/>
      <c r="C2101" s="355"/>
      <c r="D2101" s="355"/>
      <c r="E2101" s="355"/>
      <c r="F2101" s="355"/>
      <c r="G2101" s="355"/>
      <c r="H2101" s="355"/>
      <c r="I2101" s="355"/>
      <c r="J2101" s="355"/>
      <c r="K2101" s="355"/>
      <c r="L2101" s="601"/>
    </row>
    <row r="2102" spans="1:12" s="359" customFormat="1" ht="13.2" x14ac:dyDescent="0.15">
      <c r="A2102" s="673"/>
      <c r="B2102" s="355"/>
      <c r="C2102" s="355"/>
      <c r="D2102" s="355"/>
      <c r="E2102" s="355"/>
      <c r="F2102" s="355"/>
      <c r="G2102" s="355"/>
      <c r="H2102" s="355"/>
      <c r="I2102" s="355"/>
      <c r="J2102" s="355"/>
      <c r="K2102" s="355"/>
      <c r="L2102" s="601"/>
    </row>
    <row r="2103" spans="1:12" s="359" customFormat="1" ht="13.2" x14ac:dyDescent="0.15">
      <c r="A2103" s="673"/>
      <c r="B2103" s="355"/>
      <c r="C2103" s="355"/>
      <c r="D2103" s="355"/>
      <c r="E2103" s="355"/>
      <c r="F2103" s="355"/>
      <c r="G2103" s="355"/>
      <c r="H2103" s="355"/>
      <c r="I2103" s="355"/>
      <c r="J2103" s="355"/>
      <c r="K2103" s="355"/>
      <c r="L2103" s="601"/>
    </row>
    <row r="2104" spans="1:12" s="359" customFormat="1" ht="13.2" x14ac:dyDescent="0.15">
      <c r="A2104" s="673"/>
      <c r="B2104" s="355"/>
      <c r="C2104" s="355"/>
      <c r="D2104" s="355"/>
      <c r="E2104" s="355"/>
      <c r="F2104" s="355"/>
      <c r="G2104" s="355"/>
      <c r="H2104" s="355"/>
      <c r="I2104" s="355"/>
      <c r="J2104" s="355"/>
      <c r="K2104" s="355"/>
      <c r="L2104" s="601"/>
    </row>
    <row r="2105" spans="1:12" s="359" customFormat="1" ht="13.2" x14ac:dyDescent="0.15">
      <c r="A2105" s="673"/>
      <c r="B2105" s="355"/>
      <c r="C2105" s="355"/>
      <c r="D2105" s="355"/>
      <c r="E2105" s="355"/>
      <c r="F2105" s="355"/>
      <c r="G2105" s="355"/>
      <c r="H2105" s="355"/>
      <c r="I2105" s="355"/>
      <c r="J2105" s="355"/>
      <c r="K2105" s="355"/>
      <c r="L2105" s="601"/>
    </row>
    <row r="2106" spans="1:12" s="359" customFormat="1" ht="13.2" x14ac:dyDescent="0.15">
      <c r="A2106" s="673"/>
      <c r="B2106" s="355"/>
      <c r="C2106" s="355"/>
      <c r="D2106" s="355"/>
      <c r="E2106" s="355"/>
      <c r="F2106" s="355"/>
      <c r="G2106" s="355"/>
      <c r="H2106" s="355"/>
      <c r="I2106" s="355"/>
      <c r="J2106" s="355"/>
      <c r="K2106" s="355"/>
      <c r="L2106" s="601"/>
    </row>
    <row r="2107" spans="1:12" s="359" customFormat="1" ht="13.2" x14ac:dyDescent="0.15">
      <c r="A2107" s="673"/>
      <c r="B2107" s="355"/>
      <c r="C2107" s="355"/>
      <c r="D2107" s="355"/>
      <c r="E2107" s="355"/>
      <c r="F2107" s="355"/>
      <c r="G2107" s="355"/>
      <c r="H2107" s="355"/>
      <c r="I2107" s="355"/>
      <c r="J2107" s="355"/>
      <c r="K2107" s="355"/>
      <c r="L2107" s="601"/>
    </row>
    <row r="2108" spans="1:12" s="359" customFormat="1" ht="13.2" x14ac:dyDescent="0.15">
      <c r="A2108" s="673"/>
      <c r="B2108" s="355"/>
      <c r="C2108" s="355"/>
      <c r="D2108" s="355"/>
      <c r="E2108" s="355"/>
      <c r="F2108" s="355"/>
      <c r="G2108" s="355"/>
      <c r="H2108" s="355"/>
      <c r="I2108" s="355"/>
      <c r="J2108" s="355"/>
      <c r="K2108" s="355"/>
      <c r="L2108" s="601"/>
    </row>
    <row r="2109" spans="1:12" s="359" customFormat="1" ht="13.2" x14ac:dyDescent="0.15">
      <c r="A2109" s="673"/>
      <c r="B2109" s="355"/>
      <c r="C2109" s="355"/>
      <c r="D2109" s="355"/>
      <c r="E2109" s="355"/>
      <c r="F2109" s="355"/>
      <c r="G2109" s="355"/>
      <c r="H2109" s="355"/>
      <c r="I2109" s="355"/>
      <c r="J2109" s="355"/>
      <c r="K2109" s="355"/>
      <c r="L2109" s="601"/>
    </row>
    <row r="2110" spans="1:12" s="359" customFormat="1" ht="13.2" x14ac:dyDescent="0.15">
      <c r="A2110" s="673"/>
      <c r="B2110" s="355"/>
      <c r="C2110" s="355"/>
      <c r="D2110" s="355"/>
      <c r="E2110" s="355"/>
      <c r="F2110" s="355"/>
      <c r="G2110" s="355"/>
      <c r="H2110" s="355"/>
      <c r="I2110" s="355"/>
      <c r="J2110" s="355"/>
      <c r="K2110" s="355"/>
      <c r="L2110" s="601"/>
    </row>
    <row r="2111" spans="1:12" s="359" customFormat="1" ht="13.2" x14ac:dyDescent="0.15">
      <c r="A2111" s="673"/>
      <c r="B2111" s="355"/>
      <c r="C2111" s="355"/>
      <c r="D2111" s="355"/>
      <c r="E2111" s="355"/>
      <c r="F2111" s="355"/>
      <c r="G2111" s="355"/>
      <c r="H2111" s="355"/>
      <c r="I2111" s="355"/>
      <c r="J2111" s="355"/>
      <c r="K2111" s="355"/>
      <c r="L2111" s="601"/>
    </row>
    <row r="2112" spans="1:12" s="359" customFormat="1" ht="13.2" x14ac:dyDescent="0.15">
      <c r="A2112" s="673"/>
      <c r="B2112" s="355"/>
      <c r="C2112" s="355"/>
      <c r="D2112" s="355"/>
      <c r="E2112" s="355"/>
      <c r="F2112" s="355"/>
      <c r="G2112" s="355"/>
      <c r="H2112" s="355"/>
      <c r="I2112" s="355"/>
      <c r="J2112" s="355"/>
      <c r="K2112" s="355"/>
      <c r="L2112" s="601"/>
    </row>
    <row r="2113" spans="1:15" s="359" customFormat="1" ht="13.2" x14ac:dyDescent="0.15">
      <c r="A2113" s="673"/>
      <c r="B2113" s="355"/>
      <c r="C2113" s="355"/>
      <c r="D2113" s="355"/>
      <c r="E2113" s="355"/>
      <c r="F2113" s="355"/>
      <c r="G2113" s="355"/>
      <c r="H2113" s="355"/>
      <c r="I2113" s="355"/>
      <c r="J2113" s="355"/>
      <c r="K2113" s="355"/>
      <c r="L2113" s="601"/>
    </row>
    <row r="2114" spans="1:15" ht="13.2" x14ac:dyDescent="0.15">
      <c r="A2114" s="673"/>
      <c r="L2114" s="601"/>
      <c r="M2114" s="359"/>
      <c r="N2114" s="359"/>
      <c r="O2114" s="359"/>
    </row>
    <row r="2115" spans="1:15" ht="13.2" x14ac:dyDescent="0.15">
      <c r="A2115" s="673"/>
      <c r="L2115" s="601"/>
      <c r="M2115" s="359"/>
      <c r="N2115" s="359"/>
      <c r="O2115" s="359"/>
    </row>
    <row r="2116" spans="1:15" ht="13.2" x14ac:dyDescent="0.15">
      <c r="A2116" s="673"/>
      <c r="L2116" s="601"/>
      <c r="M2116" s="359"/>
      <c r="N2116" s="359"/>
      <c r="O2116" s="359"/>
    </row>
    <row r="2117" spans="1:15" ht="15" customHeight="1" x14ac:dyDescent="0.15">
      <c r="A2117" s="671" t="s">
        <v>816</v>
      </c>
      <c r="L2117" s="601"/>
      <c r="M2117" s="359"/>
      <c r="N2117" s="359"/>
      <c r="O2117" s="359"/>
    </row>
    <row r="2118" spans="1:15" s="14" customFormat="1" ht="15" customHeight="1" x14ac:dyDescent="0.15">
      <c r="A2118" s="671"/>
      <c r="B2118" s="1"/>
      <c r="C2118" s="1"/>
      <c r="D2118" s="1"/>
      <c r="E2118" s="1"/>
      <c r="F2118" s="1"/>
      <c r="G2118" s="1"/>
      <c r="H2118" s="1"/>
      <c r="I2118" s="1"/>
      <c r="J2118" s="1"/>
      <c r="K2118" s="1"/>
      <c r="L2118" s="1"/>
      <c r="M2118" s="1"/>
      <c r="N2118" s="1"/>
    </row>
    <row r="2119" spans="1:15" s="14" customFormat="1" ht="15" customHeight="1" x14ac:dyDescent="0.15">
      <c r="A2119" s="671"/>
      <c r="B2119" s="1"/>
      <c r="C2119" s="1"/>
      <c r="D2119" s="1"/>
      <c r="E2119" s="1"/>
      <c r="F2119" s="1"/>
      <c r="G2119" s="1"/>
      <c r="H2119" s="1"/>
      <c r="I2119" s="1"/>
      <c r="J2119" s="1"/>
      <c r="K2119" s="1"/>
      <c r="L2119" s="1"/>
      <c r="M2119" s="1"/>
      <c r="N2119" s="1"/>
    </row>
    <row r="2120" spans="1:15" s="14" customFormat="1" ht="15" customHeight="1" x14ac:dyDescent="0.15">
      <c r="A2120" s="671"/>
      <c r="B2120" s="1"/>
      <c r="C2120" s="1"/>
      <c r="D2120" s="1"/>
      <c r="E2120" s="1"/>
      <c r="F2120" s="1"/>
      <c r="G2120" s="1"/>
      <c r="H2120" s="1"/>
      <c r="I2120" s="1"/>
      <c r="J2120" s="1"/>
      <c r="K2120" s="1"/>
      <c r="L2120" s="1"/>
      <c r="M2120" s="1"/>
      <c r="N2120" s="1"/>
    </row>
    <row r="2121" spans="1:15" s="14" customFormat="1" ht="15" customHeight="1" x14ac:dyDescent="0.15">
      <c r="A2121" s="671"/>
      <c r="B2121" s="1"/>
      <c r="C2121" s="1"/>
      <c r="D2121" s="1"/>
      <c r="E2121" s="1"/>
      <c r="F2121" s="1"/>
      <c r="G2121" s="1"/>
      <c r="H2121" s="1"/>
      <c r="I2121" s="1"/>
      <c r="J2121" s="1"/>
      <c r="K2121" s="1"/>
      <c r="L2121" s="1"/>
      <c r="M2121" s="1"/>
      <c r="N2121" s="1"/>
    </row>
    <row r="2122" spans="1:15" s="14" customFormat="1" ht="15" customHeight="1" x14ac:dyDescent="0.15">
      <c r="A2122" s="671"/>
      <c r="B2122" s="1"/>
      <c r="C2122" s="1"/>
      <c r="D2122" s="1"/>
      <c r="E2122" s="1"/>
      <c r="F2122" s="1"/>
      <c r="G2122" s="1"/>
      <c r="H2122" s="1"/>
      <c r="I2122" s="1"/>
      <c r="J2122" s="1"/>
      <c r="K2122" s="1"/>
      <c r="L2122" s="1"/>
      <c r="M2122" s="1"/>
      <c r="N2122" s="1"/>
    </row>
    <row r="2123" spans="1:15" s="14" customFormat="1" ht="15" customHeight="1" x14ac:dyDescent="0.15">
      <c r="A2123" s="671"/>
      <c r="B2123" s="1"/>
      <c r="C2123" s="1"/>
      <c r="D2123" s="1"/>
      <c r="E2123" s="1"/>
      <c r="F2123" s="1"/>
      <c r="G2123" s="1"/>
      <c r="H2123" s="1"/>
      <c r="I2123" s="1"/>
      <c r="J2123" s="1"/>
      <c r="K2123" s="1"/>
      <c r="L2123" s="1"/>
      <c r="M2123" s="1"/>
      <c r="N2123" s="1"/>
    </row>
    <row r="2124" spans="1:15" s="14" customFormat="1" ht="15" customHeight="1" x14ac:dyDescent="0.15">
      <c r="A2124" s="671"/>
      <c r="B2124" s="1"/>
      <c r="C2124" s="1"/>
      <c r="D2124" s="1"/>
      <c r="E2124" s="1"/>
      <c r="F2124" s="1"/>
      <c r="G2124" s="1"/>
      <c r="H2124" s="1"/>
      <c r="I2124" s="1"/>
      <c r="J2124" s="1"/>
      <c r="K2124" s="1"/>
      <c r="L2124" s="1"/>
      <c r="M2124" s="1"/>
      <c r="N2124" s="1"/>
    </row>
    <row r="2125" spans="1:15" s="14" customFormat="1" ht="15" customHeight="1" x14ac:dyDescent="0.15">
      <c r="A2125" s="671"/>
      <c r="B2125" s="1"/>
      <c r="C2125" s="1"/>
      <c r="D2125" s="1"/>
      <c r="E2125" s="1"/>
      <c r="F2125" s="1"/>
      <c r="G2125" s="1"/>
      <c r="H2125" s="1"/>
      <c r="I2125" s="1"/>
      <c r="J2125" s="1"/>
      <c r="K2125" s="1"/>
      <c r="L2125" s="1"/>
      <c r="M2125" s="1"/>
      <c r="N2125" s="1"/>
    </row>
    <row r="2126" spans="1:15" s="14" customFormat="1" ht="15" customHeight="1" x14ac:dyDescent="0.15">
      <c r="A2126" s="671"/>
      <c r="B2126" s="1"/>
      <c r="C2126" s="1"/>
      <c r="D2126" s="1"/>
      <c r="E2126" s="1"/>
      <c r="F2126" s="1"/>
      <c r="G2126" s="1"/>
      <c r="H2126" s="1"/>
      <c r="I2126" s="1"/>
      <c r="J2126" s="1"/>
      <c r="K2126" s="1"/>
      <c r="L2126" s="1"/>
      <c r="M2126" s="1"/>
      <c r="N2126" s="1"/>
    </row>
    <row r="2127" spans="1:15" s="14" customFormat="1" ht="15" customHeight="1" x14ac:dyDescent="0.15">
      <c r="A2127" s="671"/>
      <c r="B2127" s="1"/>
      <c r="C2127" s="1"/>
      <c r="D2127" s="1"/>
      <c r="E2127" s="1"/>
      <c r="F2127" s="1"/>
      <c r="G2127" s="1"/>
      <c r="H2127" s="1"/>
      <c r="I2127" s="1"/>
      <c r="J2127" s="1"/>
      <c r="K2127" s="1"/>
      <c r="L2127" s="1"/>
      <c r="M2127" s="1"/>
      <c r="N2127" s="1"/>
    </row>
    <row r="2128" spans="1:15" s="14" customFormat="1" ht="15" customHeight="1" x14ac:dyDescent="0.15">
      <c r="A2128" s="671"/>
      <c r="B2128" s="1"/>
      <c r="C2128" s="1"/>
      <c r="D2128" s="1"/>
      <c r="E2128" s="1"/>
      <c r="F2128" s="1"/>
      <c r="G2128" s="1"/>
      <c r="H2128" s="1"/>
      <c r="I2128" s="1"/>
      <c r="J2128" s="1"/>
      <c r="K2128" s="1"/>
      <c r="L2128" s="1"/>
      <c r="M2128" s="1"/>
      <c r="N2128" s="1"/>
    </row>
    <row r="2129" spans="1:14" s="14" customFormat="1" ht="15" customHeight="1" x14ac:dyDescent="0.15">
      <c r="A2129" s="671"/>
      <c r="B2129" s="1"/>
      <c r="C2129" s="1"/>
      <c r="D2129" s="1"/>
      <c r="E2129" s="1"/>
      <c r="F2129" s="1"/>
      <c r="G2129" s="1"/>
      <c r="H2129" s="1"/>
      <c r="I2129" s="1"/>
      <c r="J2129" s="1"/>
      <c r="K2129" s="1"/>
      <c r="L2129" s="1"/>
      <c r="M2129" s="1"/>
      <c r="N2129" s="1"/>
    </row>
    <row r="2130" spans="1:14" s="14" customFormat="1" ht="15" customHeight="1" x14ac:dyDescent="0.15">
      <c r="A2130" s="671"/>
      <c r="B2130" s="1"/>
      <c r="C2130" s="1"/>
      <c r="D2130" s="1"/>
      <c r="E2130" s="1"/>
      <c r="F2130" s="1"/>
      <c r="G2130" s="1"/>
      <c r="H2130" s="1"/>
      <c r="I2130" s="1"/>
      <c r="J2130" s="1"/>
      <c r="K2130" s="1"/>
      <c r="L2130" s="1"/>
      <c r="M2130" s="1"/>
      <c r="N2130" s="1"/>
    </row>
    <row r="2131" spans="1:14" ht="15" customHeight="1" x14ac:dyDescent="0.15">
      <c r="M2131" s="355"/>
      <c r="N2131" s="355"/>
    </row>
    <row r="2132" spans="1:14" ht="13.2" x14ac:dyDescent="0.15">
      <c r="A2132" s="671" t="s">
        <v>817</v>
      </c>
    </row>
    <row r="2133" spans="1:14" ht="15" customHeight="1" x14ac:dyDescent="0.15">
      <c r="A2133" s="673"/>
    </row>
    <row r="2134" spans="1:14" ht="13.2" x14ac:dyDescent="0.15">
      <c r="A2134" s="675"/>
    </row>
    <row r="2135" spans="1:14" ht="13.2" x14ac:dyDescent="0.15">
      <c r="A2135" s="675"/>
    </row>
    <row r="2136" spans="1:14" ht="13.2" x14ac:dyDescent="0.15">
      <c r="A2136" s="675"/>
    </row>
    <row r="2137" spans="1:14" ht="13.2" x14ac:dyDescent="0.15">
      <c r="A2137" s="675"/>
    </row>
    <row r="2138" spans="1:14" ht="13.2" x14ac:dyDescent="0.15">
      <c r="A2138" s="675"/>
    </row>
    <row r="2139" spans="1:14" ht="13.2" x14ac:dyDescent="0.15">
      <c r="A2139" s="675"/>
    </row>
    <row r="2140" spans="1:14" ht="13.2" x14ac:dyDescent="0.15">
      <c r="A2140" s="675"/>
    </row>
    <row r="2141" spans="1:14" ht="13.2" x14ac:dyDescent="0.15">
      <c r="A2141" s="675"/>
    </row>
    <row r="2142" spans="1:14" ht="13.2" x14ac:dyDescent="0.15">
      <c r="A2142" s="675"/>
    </row>
    <row r="2143" spans="1:14" ht="13.2" x14ac:dyDescent="0.15">
      <c r="A2143" s="675"/>
    </row>
    <row r="2144" spans="1:14" ht="13.2" x14ac:dyDescent="0.15">
      <c r="A2144" s="675"/>
    </row>
    <row r="2145" spans="1:1" ht="13.2" x14ac:dyDescent="0.15">
      <c r="A2145" s="675"/>
    </row>
    <row r="2146" spans="1:1" ht="13.2" x14ac:dyDescent="0.15">
      <c r="A2146" s="675"/>
    </row>
    <row r="2147" spans="1:1" ht="13.2" x14ac:dyDescent="0.15">
      <c r="A2147" s="675"/>
    </row>
    <row r="2148" spans="1:1" ht="13.2" x14ac:dyDescent="0.15">
      <c r="A2148" s="675"/>
    </row>
    <row r="2149" spans="1:1" ht="13.2" x14ac:dyDescent="0.15">
      <c r="A2149" s="675"/>
    </row>
    <row r="2150" spans="1:1" ht="13.2" x14ac:dyDescent="0.15">
      <c r="A2150" s="675"/>
    </row>
    <row r="2151" spans="1:1" ht="13.2" x14ac:dyDescent="0.15">
      <c r="A2151" s="675"/>
    </row>
    <row r="2152" spans="1:1" ht="13.2" x14ac:dyDescent="0.15">
      <c r="A2152" s="675"/>
    </row>
    <row r="2153" spans="1:1" ht="13.2" x14ac:dyDescent="0.15">
      <c r="A2153" s="675"/>
    </row>
    <row r="2154" spans="1:1" ht="13.2" x14ac:dyDescent="0.15">
      <c r="A2154" s="675"/>
    </row>
    <row r="2155" spans="1:1" ht="13.2" x14ac:dyDescent="0.15">
      <c r="A2155" s="675"/>
    </row>
    <row r="2156" spans="1:1" ht="13.2" x14ac:dyDescent="0.15">
      <c r="A2156" s="675"/>
    </row>
    <row r="2157" spans="1:1" ht="13.2" x14ac:dyDescent="0.15">
      <c r="A2157" s="675"/>
    </row>
    <row r="2158" spans="1:1" ht="13.2" x14ac:dyDescent="0.15">
      <c r="A2158" s="675"/>
    </row>
    <row r="2159" spans="1:1" ht="13.2" x14ac:dyDescent="0.15">
      <c r="A2159" s="675"/>
    </row>
    <row r="2160" spans="1:1" ht="13.2" x14ac:dyDescent="0.15">
      <c r="A2160" s="671" t="s">
        <v>832</v>
      </c>
    </row>
    <row r="2161" spans="1:1" ht="15" customHeight="1" x14ac:dyDescent="0.15">
      <c r="A2161" s="673"/>
    </row>
    <row r="2162" spans="1:1" ht="13.2" x14ac:dyDescent="0.15">
      <c r="A2162" s="675"/>
    </row>
    <row r="2163" spans="1:1" ht="13.2" x14ac:dyDescent="0.15">
      <c r="A2163" s="675"/>
    </row>
    <row r="2164" spans="1:1" ht="13.2" x14ac:dyDescent="0.15">
      <c r="A2164" s="675"/>
    </row>
    <row r="2165" spans="1:1" ht="13.2" x14ac:dyDescent="0.15">
      <c r="A2165" s="675"/>
    </row>
    <row r="2166" spans="1:1" ht="13.2" x14ac:dyDescent="0.15">
      <c r="A2166" s="675"/>
    </row>
    <row r="2167" spans="1:1" ht="13.2" x14ac:dyDescent="0.15">
      <c r="A2167" s="675"/>
    </row>
    <row r="2168" spans="1:1" ht="13.2" x14ac:dyDescent="0.15">
      <c r="A2168" s="675"/>
    </row>
    <row r="2169" spans="1:1" ht="13.2" x14ac:dyDescent="0.15">
      <c r="A2169" s="675"/>
    </row>
    <row r="2170" spans="1:1" ht="13.2" x14ac:dyDescent="0.15">
      <c r="A2170" s="675"/>
    </row>
    <row r="2171" spans="1:1" ht="13.2" x14ac:dyDescent="0.15">
      <c r="A2171" s="675"/>
    </row>
    <row r="2172" spans="1:1" ht="13.2" x14ac:dyDescent="0.15">
      <c r="A2172" s="675"/>
    </row>
    <row r="2173" spans="1:1" ht="13.2" x14ac:dyDescent="0.15">
      <c r="A2173" s="675"/>
    </row>
    <row r="2174" spans="1:1" ht="13.2" x14ac:dyDescent="0.15">
      <c r="A2174" s="675"/>
    </row>
    <row r="2175" spans="1:1" ht="13.2" x14ac:dyDescent="0.15">
      <c r="A2175" s="675"/>
    </row>
    <row r="2176" spans="1:1" ht="13.2" x14ac:dyDescent="0.15">
      <c r="A2176" s="675"/>
    </row>
    <row r="2177" spans="1:12" ht="13.2" x14ac:dyDescent="0.15">
      <c r="A2177" s="675"/>
    </row>
    <row r="2178" spans="1:12" ht="13.2" x14ac:dyDescent="0.15">
      <c r="A2178" s="675"/>
    </row>
    <row r="2179" spans="1:12" ht="13.2" x14ac:dyDescent="0.15">
      <c r="A2179" s="675"/>
    </row>
    <row r="2180" spans="1:12" ht="13.2" x14ac:dyDescent="0.15">
      <c r="A2180" s="675"/>
    </row>
    <row r="2181" spans="1:12" ht="13.2" x14ac:dyDescent="0.15">
      <c r="A2181" s="675"/>
    </row>
    <row r="2182" spans="1:12" ht="13.2" x14ac:dyDescent="0.15">
      <c r="A2182" s="675"/>
    </row>
    <row r="2183" spans="1:12" ht="13.2" x14ac:dyDescent="0.15">
      <c r="A2183" s="675"/>
    </row>
    <row r="2184" spans="1:12" ht="13.2" x14ac:dyDescent="0.15">
      <c r="A2184" s="675"/>
    </row>
    <row r="2185" spans="1:12" ht="13.2" x14ac:dyDescent="0.15">
      <c r="A2185" s="675"/>
    </row>
    <row r="2186" spans="1:12" ht="13.2" x14ac:dyDescent="0.15">
      <c r="A2186" s="675"/>
    </row>
    <row r="2187" spans="1:12" ht="13.2" x14ac:dyDescent="0.15">
      <c r="A2187" s="675"/>
    </row>
    <row r="2189" spans="1:12" ht="15" customHeight="1" x14ac:dyDescent="0.15">
      <c r="A2189" s="671" t="s">
        <v>837</v>
      </c>
    </row>
    <row r="2190" spans="1:12" s="14" customFormat="1" ht="15" customHeight="1" x14ac:dyDescent="0.15">
      <c r="A2190" s="671"/>
      <c r="B2190" s="1"/>
      <c r="C2190" s="1"/>
      <c r="D2190" s="1"/>
      <c r="E2190" s="1"/>
      <c r="F2190" s="1"/>
      <c r="G2190" s="1"/>
      <c r="H2190" s="1"/>
      <c r="I2190" s="1"/>
      <c r="J2190" s="1"/>
      <c r="K2190" s="1"/>
      <c r="L2190" s="1"/>
    </row>
    <row r="2191" spans="1:12" s="14" customFormat="1" ht="15" customHeight="1" x14ac:dyDescent="0.15">
      <c r="A2191" s="671"/>
      <c r="B2191" s="1"/>
      <c r="C2191" s="1"/>
      <c r="D2191" s="1"/>
      <c r="E2191" s="1"/>
      <c r="F2191" s="1"/>
      <c r="G2191" s="1"/>
      <c r="H2191" s="1"/>
      <c r="I2191" s="1"/>
      <c r="J2191" s="1"/>
      <c r="K2191" s="1"/>
      <c r="L2191" s="1"/>
    </row>
    <row r="2192" spans="1:12" s="14" customFormat="1" ht="15" customHeight="1" x14ac:dyDescent="0.15">
      <c r="A2192" s="671"/>
      <c r="B2192" s="1"/>
      <c r="C2192" s="1"/>
      <c r="D2192" s="1"/>
      <c r="E2192" s="1"/>
      <c r="F2192" s="1"/>
      <c r="G2192" s="1"/>
      <c r="H2192" s="1"/>
      <c r="I2192" s="1"/>
      <c r="J2192" s="1"/>
      <c r="K2192" s="1"/>
      <c r="L2192" s="1"/>
    </row>
    <row r="2193" spans="1:12" s="14" customFormat="1" ht="15" customHeight="1" x14ac:dyDescent="0.15">
      <c r="A2193" s="671"/>
      <c r="B2193" s="1"/>
      <c r="C2193" s="1"/>
      <c r="D2193" s="1"/>
      <c r="E2193" s="1"/>
      <c r="F2193" s="1"/>
      <c r="G2193" s="1"/>
      <c r="H2193" s="1"/>
      <c r="I2193" s="1"/>
      <c r="J2193" s="1"/>
      <c r="K2193" s="1"/>
      <c r="L2193" s="1"/>
    </row>
    <row r="2194" spans="1:12" s="14" customFormat="1" ht="15" customHeight="1" x14ac:dyDescent="0.15">
      <c r="A2194" s="671"/>
      <c r="B2194" s="1"/>
      <c r="C2194" s="1"/>
      <c r="D2194" s="1"/>
      <c r="E2194" s="1"/>
      <c r="F2194" s="1"/>
      <c r="G2194" s="1"/>
      <c r="H2194" s="1"/>
      <c r="I2194" s="1"/>
      <c r="J2194" s="1"/>
      <c r="K2194" s="1"/>
      <c r="L2194" s="1"/>
    </row>
    <row r="2195" spans="1:12" s="14" customFormat="1" ht="15" customHeight="1" x14ac:dyDescent="0.15">
      <c r="A2195" s="671"/>
      <c r="B2195" s="1"/>
      <c r="C2195" s="1"/>
      <c r="D2195" s="1"/>
      <c r="E2195" s="1"/>
      <c r="F2195" s="1"/>
      <c r="G2195" s="1"/>
      <c r="H2195" s="1"/>
      <c r="I2195" s="1"/>
      <c r="J2195" s="1"/>
      <c r="K2195" s="1"/>
      <c r="L2195" s="1"/>
    </row>
    <row r="2196" spans="1:12" s="14" customFormat="1" ht="15" customHeight="1" x14ac:dyDescent="0.15">
      <c r="A2196" s="671"/>
      <c r="B2196" s="1"/>
      <c r="C2196" s="1"/>
      <c r="D2196" s="1"/>
      <c r="E2196" s="1"/>
      <c r="F2196" s="1"/>
      <c r="G2196" s="1"/>
      <c r="H2196" s="1"/>
      <c r="I2196" s="1"/>
      <c r="J2196" s="1"/>
      <c r="K2196" s="1"/>
      <c r="L2196" s="1"/>
    </row>
    <row r="2197" spans="1:12" s="14" customFormat="1" ht="15" customHeight="1" x14ac:dyDescent="0.15">
      <c r="A2197" s="671"/>
      <c r="B2197" s="1"/>
      <c r="C2197" s="1"/>
      <c r="D2197" s="1"/>
      <c r="E2197" s="1"/>
      <c r="F2197" s="1"/>
      <c r="G2197" s="1"/>
      <c r="H2197" s="1"/>
      <c r="I2197" s="1"/>
      <c r="J2197" s="1"/>
      <c r="K2197" s="1"/>
      <c r="L2197" s="1"/>
    </row>
    <row r="2198" spans="1:12" s="14" customFormat="1" ht="15" customHeight="1" x14ac:dyDescent="0.15">
      <c r="A2198" s="671"/>
      <c r="B2198" s="1"/>
      <c r="C2198" s="1"/>
      <c r="D2198" s="1"/>
      <c r="E2198" s="1"/>
      <c r="F2198" s="1"/>
      <c r="G2198" s="1"/>
      <c r="H2198" s="1"/>
      <c r="I2198" s="1"/>
      <c r="J2198" s="1"/>
      <c r="K2198" s="1"/>
      <c r="L2198" s="1"/>
    </row>
    <row r="2199" spans="1:12" s="14" customFormat="1" ht="15" customHeight="1" x14ac:dyDescent="0.15">
      <c r="A2199" s="671"/>
      <c r="B2199" s="1"/>
      <c r="C2199" s="1"/>
      <c r="D2199" s="1"/>
      <c r="E2199" s="1"/>
      <c r="F2199" s="1"/>
      <c r="G2199" s="1"/>
      <c r="H2199" s="1"/>
      <c r="I2199" s="1"/>
      <c r="J2199" s="1"/>
      <c r="K2199" s="1"/>
      <c r="L2199" s="1"/>
    </row>
    <row r="2200" spans="1:12" s="14" customFormat="1" ht="15" customHeight="1" x14ac:dyDescent="0.15">
      <c r="A2200" s="671"/>
      <c r="B2200" s="1"/>
      <c r="C2200" s="1"/>
      <c r="D2200" s="1"/>
      <c r="E2200" s="1"/>
      <c r="F2200" s="1"/>
      <c r="G2200" s="1"/>
      <c r="H2200" s="1"/>
      <c r="I2200" s="1"/>
      <c r="J2200" s="1"/>
      <c r="K2200" s="1"/>
      <c r="L2200" s="1"/>
    </row>
    <row r="2201" spans="1:12" s="14" customFormat="1" ht="15" customHeight="1" x14ac:dyDescent="0.15">
      <c r="A2201" s="671"/>
      <c r="B2201" s="1"/>
      <c r="C2201" s="1"/>
      <c r="D2201" s="1"/>
      <c r="E2201" s="1"/>
      <c r="F2201" s="1"/>
      <c r="G2201" s="1"/>
      <c r="H2201" s="1"/>
      <c r="I2201" s="1"/>
      <c r="J2201" s="1"/>
      <c r="K2201" s="1"/>
      <c r="L2201" s="1"/>
    </row>
    <row r="2202" spans="1:12" ht="15" customHeight="1" x14ac:dyDescent="0.15">
      <c r="A2202" s="671" t="s">
        <v>841</v>
      </c>
    </row>
    <row r="2203" spans="1:12" s="14" customFormat="1" ht="15" customHeight="1" x14ac:dyDescent="0.15">
      <c r="A2203" s="673"/>
      <c r="B2203" s="1"/>
      <c r="C2203" s="1"/>
      <c r="D2203" s="1"/>
      <c r="E2203" s="1"/>
      <c r="F2203" s="1"/>
      <c r="G2203" s="1"/>
      <c r="H2203" s="1"/>
      <c r="I2203" s="1"/>
      <c r="J2203" s="1"/>
      <c r="K2203" s="1"/>
      <c r="L2203" s="1"/>
    </row>
    <row r="2204" spans="1:12" s="14" customFormat="1" ht="15" customHeight="1" x14ac:dyDescent="0.15">
      <c r="A2204" s="673"/>
      <c r="B2204" s="1"/>
      <c r="C2204" s="1"/>
      <c r="D2204" s="1"/>
      <c r="E2204" s="1"/>
      <c r="F2204" s="1"/>
      <c r="G2204" s="1"/>
      <c r="H2204" s="1"/>
      <c r="I2204" s="1"/>
      <c r="J2204" s="1"/>
      <c r="K2204" s="1"/>
      <c r="L2204" s="1"/>
    </row>
    <row r="2205" spans="1:12" s="14" customFormat="1" ht="15" customHeight="1" x14ac:dyDescent="0.15">
      <c r="A2205" s="673"/>
      <c r="B2205" s="1"/>
      <c r="C2205" s="1"/>
      <c r="D2205" s="1"/>
      <c r="E2205" s="1"/>
      <c r="F2205" s="1"/>
      <c r="G2205" s="1"/>
      <c r="H2205" s="1"/>
      <c r="I2205" s="1"/>
      <c r="J2205" s="1"/>
      <c r="K2205" s="1"/>
      <c r="L2205" s="1"/>
    </row>
    <row r="2206" spans="1:12" s="14" customFormat="1" ht="15" customHeight="1" x14ac:dyDescent="0.15">
      <c r="A2206" s="673"/>
      <c r="B2206" s="1"/>
      <c r="C2206" s="1"/>
      <c r="D2206" s="1"/>
      <c r="E2206" s="1"/>
      <c r="F2206" s="1"/>
      <c r="G2206" s="1"/>
      <c r="H2206" s="1"/>
      <c r="I2206" s="1"/>
      <c r="J2206" s="1"/>
      <c r="K2206" s="1"/>
      <c r="L2206" s="1"/>
    </row>
    <row r="2207" spans="1:12" s="14" customFormat="1" ht="15" customHeight="1" x14ac:dyDescent="0.15">
      <c r="A2207" s="673"/>
      <c r="B2207" s="1"/>
      <c r="C2207" s="1"/>
      <c r="D2207" s="1"/>
      <c r="E2207" s="1"/>
      <c r="F2207" s="1"/>
      <c r="G2207" s="1"/>
      <c r="H2207" s="1"/>
      <c r="I2207" s="1"/>
      <c r="J2207" s="1"/>
      <c r="K2207" s="1"/>
      <c r="L2207" s="1"/>
    </row>
    <row r="2208" spans="1:12" s="14" customFormat="1" ht="15" customHeight="1" x14ac:dyDescent="0.15">
      <c r="A2208" s="673"/>
      <c r="B2208" s="1"/>
      <c r="C2208" s="1"/>
      <c r="D2208" s="1"/>
      <c r="E2208" s="1"/>
      <c r="F2208" s="1"/>
      <c r="G2208" s="1"/>
      <c r="H2208" s="1"/>
      <c r="I2208" s="1"/>
      <c r="J2208" s="1"/>
      <c r="K2208" s="1"/>
      <c r="L2208" s="1"/>
    </row>
    <row r="2209" spans="1:12" s="14" customFormat="1" ht="15" customHeight="1" x14ac:dyDescent="0.15">
      <c r="A2209" s="673"/>
      <c r="B2209" s="1"/>
      <c r="C2209" s="1"/>
      <c r="D2209" s="1"/>
      <c r="E2209" s="1"/>
      <c r="F2209" s="1"/>
      <c r="G2209" s="1"/>
      <c r="H2209" s="1"/>
      <c r="I2209" s="1"/>
      <c r="J2209" s="1"/>
      <c r="K2209" s="1"/>
      <c r="L2209" s="1"/>
    </row>
    <row r="2210" spans="1:12" s="14" customFormat="1" ht="15" customHeight="1" x14ac:dyDescent="0.15">
      <c r="A2210" s="673"/>
      <c r="B2210" s="1"/>
      <c r="C2210" s="1"/>
      <c r="D2210" s="1"/>
      <c r="E2210" s="1"/>
      <c r="F2210" s="1"/>
      <c r="G2210" s="1"/>
      <c r="H2210" s="1"/>
      <c r="I2210" s="1"/>
      <c r="J2210" s="1"/>
      <c r="K2210" s="1"/>
      <c r="L2210" s="1"/>
    </row>
    <row r="2211" spans="1:12" s="14" customFormat="1" ht="15" customHeight="1" x14ac:dyDescent="0.15">
      <c r="A2211" s="673"/>
      <c r="B2211" s="1"/>
      <c r="C2211" s="1"/>
      <c r="D2211" s="1"/>
      <c r="E2211" s="1"/>
      <c r="F2211" s="1"/>
      <c r="G2211" s="1"/>
      <c r="H2211" s="1"/>
      <c r="I2211" s="1"/>
      <c r="J2211" s="1"/>
      <c r="K2211" s="1"/>
      <c r="L2211" s="1"/>
    </row>
    <row r="2212" spans="1:12" s="14" customFormat="1" ht="15" customHeight="1" x14ac:dyDescent="0.15">
      <c r="A2212" s="673"/>
      <c r="B2212" s="1"/>
      <c r="C2212" s="1"/>
      <c r="D2212" s="1"/>
      <c r="E2212" s="1"/>
      <c r="F2212" s="1"/>
      <c r="G2212" s="1"/>
      <c r="H2212" s="1"/>
      <c r="I2212" s="1"/>
      <c r="J2212" s="1"/>
      <c r="K2212" s="1"/>
      <c r="L2212" s="1"/>
    </row>
    <row r="2213" spans="1:12" s="14" customFormat="1" ht="15" customHeight="1" x14ac:dyDescent="0.15">
      <c r="A2213" s="673"/>
      <c r="B2213" s="1"/>
      <c r="C2213" s="1"/>
      <c r="D2213" s="1"/>
      <c r="E2213" s="1"/>
      <c r="F2213" s="1"/>
      <c r="G2213" s="1"/>
      <c r="H2213" s="1"/>
      <c r="I2213" s="1"/>
      <c r="J2213" s="1"/>
      <c r="K2213" s="1"/>
      <c r="L2213" s="1"/>
    </row>
    <row r="2214" spans="1:12" s="14" customFormat="1" ht="15" customHeight="1" x14ac:dyDescent="0.15">
      <c r="A2214" s="673"/>
      <c r="B2214" s="1"/>
      <c r="C2214" s="1"/>
      <c r="D2214" s="1"/>
      <c r="E2214" s="1"/>
      <c r="F2214" s="1"/>
      <c r="G2214" s="1"/>
      <c r="H2214" s="1"/>
      <c r="I2214" s="1"/>
      <c r="J2214" s="1"/>
      <c r="K2214" s="1"/>
      <c r="L2214" s="1"/>
    </row>
    <row r="2215" spans="1:12" s="14" customFormat="1" ht="15" customHeight="1" x14ac:dyDescent="0.15">
      <c r="A2215" s="673"/>
      <c r="B2215" s="1"/>
      <c r="C2215" s="1"/>
      <c r="D2215" s="1"/>
      <c r="E2215" s="1"/>
      <c r="F2215" s="1"/>
      <c r="G2215" s="1"/>
      <c r="H2215" s="1"/>
      <c r="I2215" s="1"/>
      <c r="J2215" s="1"/>
      <c r="K2215" s="1"/>
      <c r="L2215" s="1"/>
    </row>
    <row r="2216" spans="1:12" ht="15" customHeight="1" x14ac:dyDescent="0.15">
      <c r="A2216" s="671" t="s">
        <v>843</v>
      </c>
    </row>
    <row r="2217" spans="1:12" s="14" customFormat="1" ht="15" customHeight="1" x14ac:dyDescent="0.15">
      <c r="A2217" s="671"/>
      <c r="B2217" s="1"/>
      <c r="C2217" s="1"/>
      <c r="D2217" s="1"/>
      <c r="E2217" s="1"/>
      <c r="F2217" s="1"/>
      <c r="G2217" s="1"/>
      <c r="H2217" s="1"/>
      <c r="I2217" s="1"/>
      <c r="J2217" s="1"/>
      <c r="K2217" s="1"/>
      <c r="L2217" s="1"/>
    </row>
    <row r="2218" spans="1:12" s="14" customFormat="1" ht="15" customHeight="1" x14ac:dyDescent="0.15">
      <c r="A2218" s="671"/>
      <c r="B2218" s="1"/>
      <c r="C2218" s="1"/>
      <c r="D2218" s="1"/>
      <c r="E2218" s="1"/>
      <c r="F2218" s="1"/>
      <c r="G2218" s="1"/>
      <c r="H2218" s="1"/>
      <c r="I2218" s="1"/>
      <c r="J2218" s="1"/>
      <c r="K2218" s="1"/>
      <c r="L2218" s="1"/>
    </row>
    <row r="2219" spans="1:12" s="14" customFormat="1" ht="15" customHeight="1" x14ac:dyDescent="0.15">
      <c r="A2219" s="671"/>
      <c r="B2219" s="1"/>
      <c r="C2219" s="1"/>
      <c r="D2219" s="1"/>
      <c r="E2219" s="1"/>
      <c r="F2219" s="1"/>
      <c r="G2219" s="1"/>
      <c r="H2219" s="1"/>
      <c r="I2219" s="1"/>
      <c r="J2219" s="1"/>
      <c r="K2219" s="1"/>
      <c r="L2219" s="1"/>
    </row>
    <row r="2220" spans="1:12" s="14" customFormat="1" ht="15" customHeight="1" x14ac:dyDescent="0.15">
      <c r="A2220" s="671"/>
      <c r="B2220" s="1"/>
      <c r="C2220" s="1"/>
      <c r="D2220" s="1"/>
      <c r="E2220" s="1"/>
      <c r="F2220" s="1"/>
      <c r="G2220" s="1"/>
      <c r="H2220" s="1"/>
      <c r="I2220" s="1"/>
      <c r="J2220" s="1"/>
      <c r="K2220" s="1"/>
      <c r="L2220" s="1"/>
    </row>
    <row r="2221" spans="1:12" s="14" customFormat="1" ht="15" customHeight="1" x14ac:dyDescent="0.15">
      <c r="A2221" s="671"/>
      <c r="B2221" s="1"/>
      <c r="C2221" s="1"/>
      <c r="D2221" s="1"/>
      <c r="E2221" s="1"/>
      <c r="F2221" s="1"/>
      <c r="G2221" s="1"/>
      <c r="H2221" s="1"/>
      <c r="I2221" s="1"/>
      <c r="J2221" s="1"/>
      <c r="K2221" s="1"/>
      <c r="L2221" s="1"/>
    </row>
    <row r="2222" spans="1:12" s="14" customFormat="1" ht="15" customHeight="1" x14ac:dyDescent="0.15">
      <c r="A2222" s="671"/>
      <c r="B2222" s="1"/>
      <c r="C2222" s="1"/>
      <c r="D2222" s="1"/>
      <c r="E2222" s="1"/>
      <c r="F2222" s="1"/>
      <c r="G2222" s="1"/>
      <c r="H2222" s="1"/>
      <c r="I2222" s="1"/>
      <c r="J2222" s="1"/>
      <c r="K2222" s="1"/>
      <c r="L2222" s="1"/>
    </row>
    <row r="2223" spans="1:12" s="14" customFormat="1" ht="15" customHeight="1" x14ac:dyDescent="0.15">
      <c r="A2223" s="671"/>
      <c r="B2223" s="1"/>
      <c r="C2223" s="1"/>
      <c r="D2223" s="1"/>
      <c r="E2223" s="1"/>
      <c r="F2223" s="1"/>
      <c r="G2223" s="1"/>
      <c r="H2223" s="1"/>
      <c r="I2223" s="1"/>
      <c r="J2223" s="1"/>
      <c r="K2223" s="1"/>
      <c r="L2223" s="1"/>
    </row>
    <row r="2224" spans="1:12" s="14" customFormat="1" ht="15" customHeight="1" x14ac:dyDescent="0.15">
      <c r="A2224" s="671"/>
      <c r="B2224" s="1"/>
      <c r="C2224" s="1"/>
      <c r="D2224" s="1"/>
      <c r="E2224" s="1"/>
      <c r="F2224" s="1"/>
      <c r="G2224" s="1"/>
      <c r="H2224" s="1"/>
      <c r="I2224" s="1"/>
      <c r="J2224" s="1"/>
      <c r="K2224" s="1"/>
      <c r="L2224" s="1"/>
    </row>
    <row r="2225" spans="1:12" s="14" customFormat="1" ht="15" customHeight="1" x14ac:dyDescent="0.15">
      <c r="A2225" s="671"/>
      <c r="B2225" s="1"/>
      <c r="C2225" s="1"/>
      <c r="D2225" s="1"/>
      <c r="E2225" s="1"/>
      <c r="F2225" s="1"/>
      <c r="G2225" s="1"/>
      <c r="H2225" s="1"/>
      <c r="I2225" s="1"/>
      <c r="J2225" s="1"/>
      <c r="K2225" s="1"/>
      <c r="L2225" s="1"/>
    </row>
    <row r="2226" spans="1:12" s="14" customFormat="1" ht="15" customHeight="1" x14ac:dyDescent="0.15">
      <c r="A2226" s="671"/>
      <c r="B2226" s="1"/>
      <c r="C2226" s="1"/>
      <c r="D2226" s="1"/>
      <c r="E2226" s="1"/>
      <c r="F2226" s="1"/>
      <c r="G2226" s="1"/>
      <c r="H2226" s="1"/>
      <c r="I2226" s="1"/>
      <c r="J2226" s="1"/>
      <c r="K2226" s="1"/>
      <c r="L2226" s="1"/>
    </row>
    <row r="2227" spans="1:12" s="14" customFormat="1" ht="15" customHeight="1" x14ac:dyDescent="0.15">
      <c r="A2227" s="671"/>
      <c r="B2227" s="1"/>
      <c r="C2227" s="1"/>
      <c r="D2227" s="1"/>
      <c r="E2227" s="1"/>
      <c r="F2227" s="1"/>
      <c r="G2227" s="1"/>
      <c r="H2227" s="1"/>
      <c r="I2227" s="1"/>
      <c r="J2227" s="1"/>
      <c r="K2227" s="1"/>
      <c r="L2227" s="1"/>
    </row>
    <row r="2228" spans="1:12" s="14" customFormat="1" ht="15" customHeight="1" x14ac:dyDescent="0.15">
      <c r="A2228" s="671"/>
      <c r="B2228" s="1"/>
      <c r="C2228" s="1"/>
      <c r="D2228" s="1"/>
      <c r="E2228" s="1"/>
      <c r="F2228" s="1"/>
      <c r="G2228" s="1"/>
      <c r="H2228" s="1"/>
      <c r="I2228" s="1"/>
      <c r="J2228" s="1"/>
      <c r="K2228" s="1"/>
      <c r="L2228" s="1"/>
    </row>
    <row r="2229" spans="1:12" s="14" customFormat="1" ht="15" customHeight="1" x14ac:dyDescent="0.15">
      <c r="A2229" s="671"/>
      <c r="B2229" s="1"/>
      <c r="C2229" s="1"/>
      <c r="D2229" s="1"/>
      <c r="E2229" s="1"/>
      <c r="F2229" s="1"/>
      <c r="G2229" s="1"/>
      <c r="H2229" s="1"/>
      <c r="I2229" s="1"/>
      <c r="J2229" s="1"/>
      <c r="K2229" s="1"/>
      <c r="L2229" s="1"/>
    </row>
    <row r="2232" spans="1:12" ht="15" customHeight="1" x14ac:dyDescent="0.15">
      <c r="A2232" s="671" t="s">
        <v>850</v>
      </c>
    </row>
    <row r="2233" spans="1:12" s="14" customFormat="1" ht="15" customHeight="1" x14ac:dyDescent="0.15">
      <c r="A2233" s="671"/>
      <c r="B2233" s="1"/>
      <c r="C2233" s="1"/>
      <c r="D2233" s="1"/>
      <c r="E2233" s="1"/>
      <c r="F2233" s="1"/>
      <c r="G2233" s="1"/>
      <c r="H2233" s="1"/>
      <c r="I2233" s="1"/>
      <c r="J2233" s="1"/>
      <c r="K2233" s="1"/>
      <c r="L2233" s="1"/>
    </row>
    <row r="2234" spans="1:12" s="14" customFormat="1" ht="15" customHeight="1" x14ac:dyDescent="0.15">
      <c r="A2234" s="671"/>
      <c r="B2234" s="1"/>
      <c r="C2234" s="1"/>
      <c r="D2234" s="1"/>
      <c r="E2234" s="1"/>
      <c r="F2234" s="1"/>
      <c r="G2234" s="1"/>
      <c r="H2234" s="1"/>
      <c r="I2234" s="1"/>
      <c r="J2234" s="1"/>
      <c r="K2234" s="1"/>
      <c r="L2234" s="1"/>
    </row>
    <row r="2235" spans="1:12" s="14" customFormat="1" ht="15" customHeight="1" x14ac:dyDescent="0.15">
      <c r="A2235" s="671"/>
      <c r="B2235" s="1"/>
      <c r="C2235" s="1"/>
      <c r="D2235" s="1"/>
      <c r="E2235" s="1"/>
      <c r="F2235" s="1"/>
      <c r="G2235" s="1"/>
      <c r="H2235" s="1"/>
      <c r="I2235" s="1"/>
      <c r="J2235" s="1"/>
      <c r="K2235" s="1"/>
      <c r="L2235" s="1"/>
    </row>
    <row r="2236" spans="1:12" s="14" customFormat="1" ht="15" customHeight="1" x14ac:dyDescent="0.15">
      <c r="A2236" s="671"/>
      <c r="B2236" s="1"/>
      <c r="C2236" s="1"/>
      <c r="D2236" s="1"/>
      <c r="E2236" s="1"/>
      <c r="F2236" s="1"/>
      <c r="G2236" s="1"/>
      <c r="H2236" s="1"/>
      <c r="I2236" s="1"/>
      <c r="J2236" s="1"/>
      <c r="K2236" s="1"/>
      <c r="L2236" s="1"/>
    </row>
    <row r="2237" spans="1:12" s="14" customFormat="1" ht="15" customHeight="1" x14ac:dyDescent="0.15">
      <c r="A2237" s="671"/>
      <c r="B2237" s="1"/>
      <c r="C2237" s="1"/>
      <c r="D2237" s="1"/>
      <c r="E2237" s="1"/>
      <c r="F2237" s="1"/>
      <c r="G2237" s="1"/>
      <c r="H2237" s="1"/>
      <c r="I2237" s="1"/>
      <c r="J2237" s="1"/>
      <c r="K2237" s="1"/>
      <c r="L2237" s="1"/>
    </row>
    <row r="2238" spans="1:12" s="14" customFormat="1" ht="15" customHeight="1" x14ac:dyDescent="0.15">
      <c r="A2238" s="671"/>
      <c r="B2238" s="1"/>
      <c r="C2238" s="1"/>
      <c r="D2238" s="1"/>
      <c r="E2238" s="1"/>
      <c r="F2238" s="1"/>
      <c r="G2238" s="1"/>
      <c r="H2238" s="1"/>
      <c r="I2238" s="1"/>
      <c r="J2238" s="1"/>
      <c r="K2238" s="1"/>
      <c r="L2238" s="1"/>
    </row>
    <row r="2239" spans="1:12" s="14" customFormat="1" ht="15" customHeight="1" x14ac:dyDescent="0.15">
      <c r="A2239" s="671"/>
      <c r="B2239" s="1"/>
      <c r="C2239" s="1"/>
      <c r="D2239" s="1"/>
      <c r="E2239" s="1"/>
      <c r="F2239" s="1"/>
      <c r="G2239" s="1"/>
      <c r="H2239" s="1"/>
      <c r="I2239" s="1"/>
      <c r="J2239" s="1"/>
      <c r="K2239" s="1"/>
      <c r="L2239" s="1"/>
    </row>
    <row r="2240" spans="1:12" s="14" customFormat="1" ht="15" customHeight="1" x14ac:dyDescent="0.15">
      <c r="A2240" s="671"/>
      <c r="B2240" s="1"/>
      <c r="C2240" s="1"/>
      <c r="D2240" s="1"/>
      <c r="E2240" s="1"/>
      <c r="F2240" s="1"/>
      <c r="G2240" s="1"/>
      <c r="H2240" s="1"/>
      <c r="I2240" s="1"/>
      <c r="J2240" s="1"/>
      <c r="K2240" s="1"/>
      <c r="L2240" s="1"/>
    </row>
    <row r="2241" spans="1:12" s="14" customFormat="1" ht="15" customHeight="1" x14ac:dyDescent="0.15">
      <c r="A2241" s="671"/>
      <c r="B2241" s="1"/>
      <c r="C2241" s="1"/>
      <c r="D2241" s="1"/>
      <c r="E2241" s="1"/>
      <c r="F2241" s="1"/>
      <c r="G2241" s="1"/>
      <c r="H2241" s="1"/>
      <c r="I2241" s="1"/>
      <c r="J2241" s="1"/>
      <c r="K2241" s="1"/>
      <c r="L2241" s="1"/>
    </row>
    <row r="2242" spans="1:12" s="14" customFormat="1" ht="15" customHeight="1" x14ac:dyDescent="0.15">
      <c r="A2242" s="671"/>
      <c r="B2242" s="1"/>
      <c r="C2242" s="1"/>
      <c r="D2242" s="1"/>
      <c r="E2242" s="1"/>
      <c r="F2242" s="1"/>
      <c r="G2242" s="1"/>
      <c r="H2242" s="1"/>
      <c r="I2242" s="1"/>
      <c r="J2242" s="1"/>
      <c r="K2242" s="1"/>
      <c r="L2242" s="1"/>
    </row>
    <row r="2243" spans="1:12" s="14" customFormat="1" ht="15" customHeight="1" x14ac:dyDescent="0.15">
      <c r="A2243" s="671"/>
      <c r="B2243" s="1"/>
      <c r="C2243" s="1"/>
      <c r="D2243" s="1"/>
      <c r="E2243" s="1"/>
      <c r="F2243" s="1"/>
      <c r="G2243" s="1"/>
      <c r="H2243" s="1"/>
      <c r="I2243" s="1"/>
      <c r="J2243" s="1"/>
      <c r="K2243" s="1"/>
      <c r="L2243" s="1"/>
    </row>
    <row r="2244" spans="1:12" s="14" customFormat="1" ht="15" customHeight="1" x14ac:dyDescent="0.15">
      <c r="A2244" s="671"/>
      <c r="B2244" s="1"/>
      <c r="C2244" s="1"/>
      <c r="D2244" s="1"/>
      <c r="E2244" s="1"/>
      <c r="F2244" s="1"/>
      <c r="G2244" s="1"/>
      <c r="H2244" s="1"/>
      <c r="I2244" s="1"/>
      <c r="J2244" s="1"/>
      <c r="K2244" s="1"/>
      <c r="L2244" s="1"/>
    </row>
    <row r="2245" spans="1:12" ht="15" customHeight="1" x14ac:dyDescent="0.15">
      <c r="A2245" s="671" t="s">
        <v>854</v>
      </c>
    </row>
    <row r="2246" spans="1:12" s="14" customFormat="1" ht="15" customHeight="1" x14ac:dyDescent="0.15">
      <c r="A2246" s="671"/>
      <c r="B2246" s="1"/>
      <c r="C2246" s="1"/>
      <c r="D2246" s="1"/>
      <c r="E2246" s="1"/>
      <c r="F2246" s="1"/>
      <c r="G2246" s="1"/>
      <c r="H2246" s="1"/>
      <c r="I2246" s="1"/>
      <c r="J2246" s="1"/>
      <c r="K2246" s="1"/>
      <c r="L2246" s="1"/>
    </row>
    <row r="2247" spans="1:12" s="14" customFormat="1" ht="15" customHeight="1" x14ac:dyDescent="0.15">
      <c r="A2247" s="671"/>
      <c r="B2247" s="1"/>
      <c r="C2247" s="1"/>
      <c r="D2247" s="1"/>
      <c r="E2247" s="1"/>
      <c r="F2247" s="1"/>
      <c r="G2247" s="1"/>
      <c r="H2247" s="1"/>
      <c r="I2247" s="1"/>
      <c r="J2247" s="1"/>
      <c r="K2247" s="1"/>
      <c r="L2247" s="1"/>
    </row>
    <row r="2248" spans="1:12" s="14" customFormat="1" ht="15" customHeight="1" x14ac:dyDescent="0.15">
      <c r="A2248" s="671"/>
      <c r="B2248" s="1"/>
      <c r="C2248" s="1"/>
      <c r="D2248" s="1"/>
      <c r="E2248" s="1"/>
      <c r="F2248" s="1"/>
      <c r="G2248" s="1"/>
      <c r="H2248" s="1"/>
      <c r="I2248" s="1"/>
      <c r="J2248" s="1"/>
      <c r="K2248" s="1"/>
      <c r="L2248" s="1"/>
    </row>
    <row r="2249" spans="1:12" s="14" customFormat="1" ht="15" customHeight="1" x14ac:dyDescent="0.15">
      <c r="A2249" s="671"/>
      <c r="B2249" s="1"/>
      <c r="C2249" s="1"/>
      <c r="D2249" s="1"/>
      <c r="E2249" s="1"/>
      <c r="F2249" s="1"/>
      <c r="G2249" s="1"/>
      <c r="H2249" s="1"/>
      <c r="I2249" s="1"/>
      <c r="J2249" s="1"/>
      <c r="K2249" s="1"/>
      <c r="L2249" s="1"/>
    </row>
    <row r="2250" spans="1:12" s="14" customFormat="1" ht="15" customHeight="1" x14ac:dyDescent="0.15">
      <c r="A2250" s="671"/>
      <c r="B2250" s="1"/>
      <c r="C2250" s="1"/>
      <c r="D2250" s="1"/>
      <c r="E2250" s="1"/>
      <c r="F2250" s="1"/>
      <c r="G2250" s="1"/>
      <c r="H2250" s="1"/>
      <c r="I2250" s="1"/>
      <c r="J2250" s="1"/>
      <c r="K2250" s="1"/>
      <c r="L2250" s="1"/>
    </row>
    <row r="2251" spans="1:12" s="14" customFormat="1" ht="15" customHeight="1" x14ac:dyDescent="0.15">
      <c r="A2251" s="671"/>
      <c r="B2251" s="1"/>
      <c r="C2251" s="1"/>
      <c r="D2251" s="1"/>
      <c r="E2251" s="1"/>
      <c r="F2251" s="1"/>
      <c r="G2251" s="1"/>
      <c r="H2251" s="1"/>
      <c r="I2251" s="1"/>
      <c r="J2251" s="1"/>
      <c r="K2251" s="1"/>
      <c r="L2251" s="1"/>
    </row>
    <row r="2252" spans="1:12" s="14" customFormat="1" ht="15" customHeight="1" x14ac:dyDescent="0.15">
      <c r="A2252" s="671"/>
      <c r="B2252" s="1"/>
      <c r="C2252" s="1"/>
      <c r="D2252" s="1"/>
      <c r="E2252" s="1"/>
      <c r="F2252" s="1"/>
      <c r="G2252" s="1"/>
      <c r="H2252" s="1"/>
      <c r="I2252" s="1"/>
      <c r="J2252" s="1"/>
      <c r="K2252" s="1"/>
      <c r="L2252" s="1"/>
    </row>
    <row r="2253" spans="1:12" s="14" customFormat="1" ht="15" customHeight="1" x14ac:dyDescent="0.15">
      <c r="A2253" s="671"/>
      <c r="B2253" s="1"/>
      <c r="C2253" s="1"/>
      <c r="D2253" s="1"/>
      <c r="E2253" s="1"/>
      <c r="F2253" s="1"/>
      <c r="G2253" s="1"/>
      <c r="H2253" s="1"/>
      <c r="I2253" s="1"/>
      <c r="J2253" s="1"/>
      <c r="K2253" s="1"/>
      <c r="L2253" s="1"/>
    </row>
    <row r="2254" spans="1:12" s="14" customFormat="1" ht="15" customHeight="1" x14ac:dyDescent="0.15">
      <c r="A2254" s="671"/>
      <c r="B2254" s="1"/>
      <c r="C2254" s="1"/>
      <c r="D2254" s="1"/>
      <c r="E2254" s="1"/>
      <c r="F2254" s="1"/>
      <c r="G2254" s="1"/>
      <c r="H2254" s="1"/>
      <c r="I2254" s="1"/>
      <c r="J2254" s="1"/>
      <c r="K2254" s="1"/>
      <c r="L2254" s="1"/>
    </row>
    <row r="2255" spans="1:12" s="14" customFormat="1" ht="15" customHeight="1" x14ac:dyDescent="0.15">
      <c r="A2255" s="671"/>
      <c r="B2255" s="1"/>
      <c r="C2255" s="1"/>
      <c r="D2255" s="1"/>
      <c r="E2255" s="1"/>
      <c r="F2255" s="1"/>
      <c r="G2255" s="1"/>
      <c r="H2255" s="1"/>
      <c r="I2255" s="1"/>
      <c r="J2255" s="1"/>
      <c r="K2255" s="1"/>
      <c r="L2255" s="1"/>
    </row>
    <row r="2256" spans="1:12" s="14" customFormat="1" ht="15" customHeight="1" x14ac:dyDescent="0.15">
      <c r="A2256" s="671"/>
      <c r="B2256" s="1"/>
      <c r="C2256" s="1"/>
      <c r="D2256" s="1"/>
      <c r="E2256" s="1"/>
      <c r="F2256" s="1"/>
      <c r="G2256" s="1"/>
      <c r="H2256" s="1"/>
      <c r="I2256" s="1"/>
      <c r="J2256" s="1"/>
      <c r="K2256" s="1"/>
      <c r="L2256" s="1"/>
    </row>
    <row r="2257" spans="1:12" s="14" customFormat="1" ht="15" customHeight="1" x14ac:dyDescent="0.15">
      <c r="A2257" s="671"/>
      <c r="B2257" s="1"/>
      <c r="C2257" s="1"/>
      <c r="D2257" s="1"/>
      <c r="E2257" s="1"/>
      <c r="F2257" s="1"/>
      <c r="G2257" s="1"/>
      <c r="H2257" s="1"/>
      <c r="I2257" s="1"/>
      <c r="J2257" s="1"/>
      <c r="K2257" s="1"/>
      <c r="L2257" s="1"/>
    </row>
    <row r="2258" spans="1:12" ht="15" customHeight="1" x14ac:dyDescent="0.15">
      <c r="A2258" s="671" t="s">
        <v>855</v>
      </c>
    </row>
    <row r="2259" spans="1:12" s="14" customFormat="1" ht="15" customHeight="1" x14ac:dyDescent="0.15">
      <c r="A2259" s="671"/>
      <c r="B2259" s="1"/>
      <c r="C2259" s="1"/>
      <c r="D2259" s="1"/>
      <c r="E2259" s="1"/>
      <c r="F2259" s="1"/>
      <c r="G2259" s="1"/>
      <c r="H2259" s="1"/>
      <c r="I2259" s="1"/>
      <c r="J2259" s="1"/>
      <c r="K2259" s="1"/>
      <c r="L2259" s="1"/>
    </row>
    <row r="2260" spans="1:12" s="14" customFormat="1" ht="15" customHeight="1" x14ac:dyDescent="0.15">
      <c r="A2260" s="671"/>
      <c r="B2260" s="1"/>
      <c r="C2260" s="1"/>
      <c r="D2260" s="1"/>
      <c r="E2260" s="1"/>
      <c r="F2260" s="1"/>
      <c r="G2260" s="1"/>
      <c r="H2260" s="1"/>
      <c r="I2260" s="1"/>
      <c r="J2260" s="1"/>
      <c r="K2260" s="1"/>
      <c r="L2260" s="1"/>
    </row>
    <row r="2261" spans="1:12" s="14" customFormat="1" ht="15" customHeight="1" x14ac:dyDescent="0.15">
      <c r="A2261" s="671"/>
      <c r="B2261" s="1"/>
      <c r="C2261" s="1"/>
      <c r="D2261" s="1"/>
      <c r="E2261" s="1"/>
      <c r="F2261" s="1"/>
      <c r="G2261" s="1"/>
      <c r="H2261" s="1"/>
      <c r="I2261" s="1"/>
      <c r="J2261" s="1"/>
      <c r="K2261" s="1"/>
      <c r="L2261" s="1"/>
    </row>
    <row r="2262" spans="1:12" s="14" customFormat="1" ht="15" customHeight="1" x14ac:dyDescent="0.15">
      <c r="A2262" s="671"/>
      <c r="B2262" s="1"/>
      <c r="C2262" s="1"/>
      <c r="D2262" s="1"/>
      <c r="E2262" s="1"/>
      <c r="F2262" s="1"/>
      <c r="G2262" s="1"/>
      <c r="H2262" s="1"/>
      <c r="I2262" s="1"/>
      <c r="J2262" s="1"/>
      <c r="K2262" s="1"/>
      <c r="L2262" s="1"/>
    </row>
    <row r="2263" spans="1:12" s="14" customFormat="1" ht="15" customHeight="1" x14ac:dyDescent="0.15">
      <c r="A2263" s="671"/>
      <c r="B2263" s="1"/>
      <c r="C2263" s="1"/>
      <c r="D2263" s="1"/>
      <c r="E2263" s="1"/>
      <c r="F2263" s="1"/>
      <c r="G2263" s="1"/>
      <c r="H2263" s="1"/>
      <c r="I2263" s="1"/>
      <c r="J2263" s="1"/>
      <c r="K2263" s="1"/>
      <c r="L2263" s="1"/>
    </row>
    <row r="2264" spans="1:12" s="14" customFormat="1" ht="15" customHeight="1" x14ac:dyDescent="0.15">
      <c r="A2264" s="671"/>
      <c r="B2264" s="1"/>
      <c r="C2264" s="1"/>
      <c r="D2264" s="1"/>
      <c r="E2264" s="1"/>
      <c r="F2264" s="1"/>
      <c r="G2264" s="1"/>
      <c r="H2264" s="1"/>
      <c r="I2264" s="1"/>
      <c r="J2264" s="1"/>
      <c r="K2264" s="1"/>
      <c r="L2264" s="1"/>
    </row>
    <row r="2265" spans="1:12" s="14" customFormat="1" ht="15" customHeight="1" x14ac:dyDescent="0.15">
      <c r="A2265" s="671"/>
      <c r="B2265" s="1"/>
      <c r="C2265" s="1"/>
      <c r="D2265" s="1"/>
      <c r="E2265" s="1"/>
      <c r="F2265" s="1"/>
      <c r="G2265" s="1"/>
      <c r="H2265" s="1"/>
      <c r="I2265" s="1"/>
      <c r="J2265" s="1"/>
      <c r="K2265" s="1"/>
      <c r="L2265" s="1"/>
    </row>
    <row r="2266" spans="1:12" s="14" customFormat="1" ht="15" customHeight="1" x14ac:dyDescent="0.15">
      <c r="A2266" s="671"/>
      <c r="B2266" s="1"/>
      <c r="C2266" s="1"/>
      <c r="D2266" s="1"/>
      <c r="E2266" s="1"/>
      <c r="F2266" s="1"/>
      <c r="G2266" s="1"/>
      <c r="H2266" s="1"/>
      <c r="I2266" s="1"/>
      <c r="J2266" s="1"/>
      <c r="K2266" s="1"/>
      <c r="L2266" s="1"/>
    </row>
    <row r="2267" spans="1:12" s="14" customFormat="1" ht="15" customHeight="1" x14ac:dyDescent="0.15">
      <c r="A2267" s="671"/>
      <c r="B2267" s="1"/>
      <c r="C2267" s="1"/>
      <c r="D2267" s="1"/>
      <c r="E2267" s="1"/>
      <c r="F2267" s="1"/>
      <c r="G2267" s="1"/>
      <c r="H2267" s="1"/>
      <c r="I2267" s="1"/>
      <c r="J2267" s="1"/>
      <c r="K2267" s="1"/>
      <c r="L2267" s="1"/>
    </row>
    <row r="2268" spans="1:12" s="14" customFormat="1" ht="15" customHeight="1" x14ac:dyDescent="0.15">
      <c r="A2268" s="671"/>
      <c r="B2268" s="1"/>
      <c r="C2268" s="1"/>
      <c r="D2268" s="1"/>
      <c r="E2268" s="1"/>
      <c r="F2268" s="1"/>
      <c r="G2268" s="1"/>
      <c r="H2268" s="1"/>
      <c r="I2268" s="1"/>
      <c r="J2268" s="1"/>
      <c r="K2268" s="1"/>
      <c r="L2268" s="1"/>
    </row>
    <row r="2269" spans="1:12" s="14" customFormat="1" ht="15" customHeight="1" x14ac:dyDescent="0.15">
      <c r="A2269" s="671"/>
      <c r="B2269" s="1"/>
      <c r="C2269" s="1"/>
      <c r="D2269" s="1"/>
      <c r="E2269" s="1"/>
      <c r="F2269" s="1"/>
      <c r="G2269" s="1"/>
      <c r="H2269" s="1"/>
      <c r="I2269" s="1"/>
      <c r="J2269" s="1"/>
      <c r="K2269" s="1"/>
      <c r="L2269" s="1"/>
    </row>
    <row r="2270" spans="1:12" s="14" customFormat="1" ht="15" customHeight="1" x14ac:dyDescent="0.15">
      <c r="A2270" s="671"/>
      <c r="B2270" s="1"/>
      <c r="C2270" s="1"/>
      <c r="D2270" s="1"/>
      <c r="E2270" s="1"/>
      <c r="F2270" s="1"/>
      <c r="G2270" s="1"/>
      <c r="H2270" s="1"/>
      <c r="I2270" s="1"/>
      <c r="J2270" s="1"/>
      <c r="K2270" s="1"/>
      <c r="L2270" s="1"/>
    </row>
  </sheetData>
  <phoneticPr fontId="3"/>
  <pageMargins left="0.39370078740157483" right="0.39370078740157483" top="0.59055118110236227" bottom="0.39370078740157483" header="0.19685039370078741" footer="0.19685039370078741"/>
  <pageSetup paperSize="9" scale="59" orientation="portrait" r:id="rId1"/>
  <headerFooter>
    <oddHeader>&amp;C&amp;"ＭＳ Ｐゴシック,標準"&amp;9【2022年度 厚生労働省 老人保健事業推進費等補助金事業】
高齢者向け住まいに関するアンケート調査&amp;R&amp;"ＭＳ ゴシック,標準"&amp;9&amp;A</oddHeader>
    <oddFooter>&amp;L&amp;"ＭＳ ゴシック,標準"&amp;9&amp;F&amp;R&amp;"ＭＳ ゴシック,標準"&amp;9&amp;P/&amp;N</oddFooter>
  </headerFooter>
  <rowBreaks count="29" manualBreakCount="29">
    <brk id="92" max="16383" man="1"/>
    <brk id="134" max="16383" man="1"/>
    <brk id="213" max="16383" man="1"/>
    <brk id="257" max="16383" man="1"/>
    <brk id="341" max="16383" man="1"/>
    <brk id="376" max="16383" man="1"/>
    <brk id="470" max="16383" man="1"/>
    <brk id="560" max="16383" man="1"/>
    <brk id="648" max="16383" man="1"/>
    <brk id="743" max="16383" man="1"/>
    <brk id="800" max="16383" man="1"/>
    <brk id="894" max="16383" man="1"/>
    <brk id="982" max="16383" man="1"/>
    <brk id="1057" max="16383" man="1"/>
    <brk id="1099" max="16383" man="1"/>
    <brk id="1187" max="16383" man="1"/>
    <brk id="1273" max="16383" man="1"/>
    <brk id="1349" max="16383" man="1"/>
    <brk id="1412" max="16383" man="1"/>
    <brk id="1487" max="16383" man="1"/>
    <brk id="1578" max="16383" man="1"/>
    <brk id="1641" max="16383" man="1"/>
    <brk id="1699" max="16383" man="1"/>
    <brk id="1760" max="16383" man="1"/>
    <brk id="1839" max="16383" man="1"/>
    <brk id="1931" max="16383" man="1"/>
    <brk id="2005" max="16383" man="1"/>
    <brk id="2088" max="16383" man="1"/>
    <brk id="2188"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N429"/>
  <sheetViews>
    <sheetView showGridLines="0" view="pageBreakPreview" topLeftCell="A46" zoomScale="60" zoomScaleNormal="100" workbookViewId="0"/>
  </sheetViews>
  <sheetFormatPr defaultColWidth="9.109375" defaultRowHeight="15" customHeight="1" x14ac:dyDescent="0.15"/>
  <cols>
    <col min="1" max="1" width="3.44140625" style="9" customWidth="1"/>
    <col min="2" max="2" width="21" style="9" customWidth="1"/>
    <col min="3" max="5" width="8.5546875" style="9" customWidth="1"/>
    <col min="6" max="6" width="8.5546875" style="11" customWidth="1"/>
    <col min="7" max="8" width="10.33203125" style="11" bestFit="1" customWidth="1"/>
    <col min="9" max="9" width="8.5546875" style="11" customWidth="1"/>
    <col min="10" max="10" width="10.33203125" style="11" bestFit="1" customWidth="1"/>
    <col min="11" max="11" width="8.5546875" style="11" customWidth="1"/>
    <col min="12" max="16" width="10.33203125" style="9" bestFit="1" customWidth="1"/>
    <col min="17" max="17" width="8.5546875" style="9" customWidth="1"/>
    <col min="18" max="19" width="10.33203125" style="9" bestFit="1" customWidth="1"/>
    <col min="20" max="20" width="8.5546875" style="9" customWidth="1"/>
    <col min="21" max="21" width="10.33203125" style="9" bestFit="1" customWidth="1"/>
    <col min="22" max="22" width="8.5546875" style="9" customWidth="1"/>
    <col min="23" max="23" width="2.6640625" style="9" customWidth="1"/>
    <col min="24" max="24" width="5.6640625" style="9" customWidth="1"/>
    <col min="25" max="27" width="8.5546875" style="9" customWidth="1"/>
    <col min="28" max="33" width="8.5546875" style="11" customWidth="1"/>
    <col min="34" max="41" width="8.5546875" style="9" customWidth="1"/>
    <col min="42" max="42" width="9.44140625" style="9" customWidth="1"/>
    <col min="43" max="16384" width="9.109375" style="9"/>
  </cols>
  <sheetData>
    <row r="1" spans="1:33" ht="15" customHeight="1" x14ac:dyDescent="0.15">
      <c r="A1" s="2" t="s">
        <v>897</v>
      </c>
    </row>
    <row r="2" spans="1:33" ht="15" customHeight="1" x14ac:dyDescent="0.15">
      <c r="A2" s="9" t="s">
        <v>501</v>
      </c>
      <c r="B2" s="13"/>
      <c r="G2" s="9"/>
      <c r="H2" s="9"/>
      <c r="I2" s="9"/>
      <c r="J2" s="9"/>
      <c r="K2" s="9"/>
      <c r="X2" s="13"/>
      <c r="AC2" s="9"/>
      <c r="AD2" s="9"/>
      <c r="AE2" s="9"/>
      <c r="AF2" s="9"/>
      <c r="AG2" s="9"/>
    </row>
    <row r="3" spans="1:33" ht="13.65" customHeight="1" x14ac:dyDescent="0.15">
      <c r="B3" s="110"/>
      <c r="C3" s="111"/>
      <c r="D3" s="111"/>
      <c r="E3" s="111"/>
      <c r="F3" s="92"/>
      <c r="G3" s="93" t="s">
        <v>2</v>
      </c>
      <c r="H3" s="89"/>
      <c r="I3" s="94"/>
      <c r="J3" s="93" t="s">
        <v>3</v>
      </c>
      <c r="K3" s="95"/>
      <c r="X3" s="13"/>
      <c r="AC3" s="9"/>
      <c r="AD3" s="9"/>
      <c r="AE3" s="9"/>
      <c r="AF3" s="9"/>
      <c r="AG3" s="9"/>
    </row>
    <row r="4" spans="1:33" ht="19.2" x14ac:dyDescent="0.15">
      <c r="B4" s="112"/>
      <c r="C4" s="11"/>
      <c r="D4" s="11"/>
      <c r="E4" s="11"/>
      <c r="F4" s="25" t="s">
        <v>4</v>
      </c>
      <c r="G4" s="25" t="s">
        <v>182</v>
      </c>
      <c r="H4" s="25" t="s">
        <v>184</v>
      </c>
      <c r="I4" s="31" t="s">
        <v>620</v>
      </c>
      <c r="J4" s="25" t="s">
        <v>182</v>
      </c>
      <c r="K4" s="25" t="s">
        <v>184</v>
      </c>
      <c r="X4" s="13"/>
      <c r="AC4" s="9"/>
      <c r="AD4" s="9"/>
      <c r="AE4" s="9"/>
      <c r="AF4" s="9"/>
      <c r="AG4" s="9"/>
    </row>
    <row r="5" spans="1:33" ht="12" customHeight="1" x14ac:dyDescent="0.15">
      <c r="B5" s="23"/>
      <c r="C5" s="126"/>
      <c r="D5" s="126"/>
      <c r="E5" s="114"/>
      <c r="F5" s="99"/>
      <c r="G5" s="99"/>
      <c r="H5" s="99"/>
      <c r="I5" s="101">
        <v>1238</v>
      </c>
      <c r="J5" s="102">
        <v>1095</v>
      </c>
      <c r="K5" s="102">
        <v>143</v>
      </c>
      <c r="L5" s="175"/>
      <c r="M5" s="175"/>
      <c r="N5" s="175"/>
      <c r="O5" s="175"/>
      <c r="P5" s="175"/>
      <c r="X5" s="13"/>
      <c r="AC5" s="9"/>
      <c r="AD5" s="9"/>
      <c r="AE5" s="9"/>
      <c r="AF5" s="9"/>
      <c r="AG5" s="9"/>
    </row>
    <row r="6" spans="1:33" ht="15" customHeight="1" x14ac:dyDescent="0.15">
      <c r="A6" s="9">
        <v>1</v>
      </c>
      <c r="B6" s="32" t="s">
        <v>110</v>
      </c>
      <c r="C6" s="125"/>
      <c r="D6" s="125"/>
      <c r="E6" s="11"/>
      <c r="F6" s="42">
        <v>946</v>
      </c>
      <c r="G6" s="42">
        <v>859</v>
      </c>
      <c r="H6" s="42">
        <v>87</v>
      </c>
      <c r="I6" s="104">
        <v>76.413570274636513</v>
      </c>
      <c r="J6" s="45">
        <v>78.447488584474883</v>
      </c>
      <c r="K6" s="45">
        <v>60.839160839160847</v>
      </c>
      <c r="L6" s="176"/>
      <c r="M6" s="176"/>
      <c r="N6" s="176"/>
      <c r="O6" s="176"/>
      <c r="P6" s="176"/>
      <c r="X6" s="13"/>
      <c r="AC6" s="9"/>
      <c r="AD6" s="9"/>
      <c r="AE6" s="9"/>
      <c r="AF6" s="9"/>
      <c r="AG6" s="9"/>
    </row>
    <row r="7" spans="1:33" ht="15" customHeight="1" x14ac:dyDescent="0.15">
      <c r="A7" s="9">
        <v>2</v>
      </c>
      <c r="B7" s="32" t="s">
        <v>109</v>
      </c>
      <c r="C7" s="125"/>
      <c r="D7" s="125"/>
      <c r="E7" s="11"/>
      <c r="F7" s="42">
        <v>276</v>
      </c>
      <c r="G7" s="42">
        <v>225</v>
      </c>
      <c r="H7" s="42">
        <v>51</v>
      </c>
      <c r="I7" s="104">
        <v>22.294022617124394</v>
      </c>
      <c r="J7" s="45">
        <v>20.547945205479451</v>
      </c>
      <c r="K7" s="45">
        <v>35.664335664335667</v>
      </c>
      <c r="L7" s="176"/>
      <c r="M7" s="176"/>
      <c r="N7" s="176"/>
      <c r="O7" s="176"/>
      <c r="P7" s="176"/>
      <c r="X7" s="13"/>
      <c r="AC7" s="9"/>
      <c r="AD7" s="9"/>
      <c r="AE7" s="9"/>
      <c r="AF7" s="9"/>
      <c r="AG7" s="9"/>
    </row>
    <row r="8" spans="1:33" ht="15" customHeight="1" x14ac:dyDescent="0.15">
      <c r="B8" s="23" t="s">
        <v>0</v>
      </c>
      <c r="C8" s="126"/>
      <c r="D8" s="126"/>
      <c r="E8" s="114"/>
      <c r="F8" s="48">
        <v>16</v>
      </c>
      <c r="G8" s="48">
        <v>11</v>
      </c>
      <c r="H8" s="48">
        <v>5</v>
      </c>
      <c r="I8" s="116">
        <v>1.2924071082390953</v>
      </c>
      <c r="J8" s="51">
        <v>1.004566210045662</v>
      </c>
      <c r="K8" s="51">
        <v>3.4965034965034967</v>
      </c>
      <c r="L8" s="177"/>
      <c r="M8" s="177"/>
      <c r="N8" s="177"/>
      <c r="O8" s="177"/>
      <c r="P8" s="177"/>
      <c r="X8" s="13"/>
      <c r="AC8" s="9"/>
      <c r="AD8" s="9"/>
      <c r="AE8" s="9"/>
      <c r="AF8" s="9"/>
      <c r="AG8" s="9"/>
    </row>
    <row r="9" spans="1:33" ht="15" customHeight="1" x14ac:dyDescent="0.15">
      <c r="B9" s="105" t="s">
        <v>1</v>
      </c>
      <c r="C9" s="185"/>
      <c r="D9" s="185"/>
      <c r="E9" s="18"/>
      <c r="F9" s="106">
        <v>1238</v>
      </c>
      <c r="G9" s="106">
        <v>1095</v>
      </c>
      <c r="H9" s="106">
        <v>143</v>
      </c>
      <c r="I9" s="108">
        <v>100</v>
      </c>
      <c r="J9" s="109">
        <v>100</v>
      </c>
      <c r="K9" s="109">
        <v>100</v>
      </c>
      <c r="L9" s="177"/>
      <c r="M9" s="177"/>
      <c r="N9" s="177"/>
      <c r="O9" s="177"/>
      <c r="P9" s="177"/>
      <c r="X9" s="13"/>
      <c r="AC9" s="9"/>
      <c r="AD9" s="9"/>
      <c r="AE9" s="9"/>
      <c r="AF9" s="9"/>
      <c r="AG9" s="9"/>
    </row>
    <row r="10" spans="1:33" ht="15" customHeight="1" x14ac:dyDescent="0.15">
      <c r="B10" s="78"/>
      <c r="C10" s="78"/>
      <c r="D10" s="66"/>
      <c r="E10" s="66"/>
      <c r="F10" s="66"/>
      <c r="G10" s="66"/>
      <c r="H10" s="143"/>
      <c r="I10" s="144"/>
      <c r="J10" s="9"/>
      <c r="K10" s="9"/>
      <c r="X10" s="13"/>
      <c r="AC10" s="9"/>
      <c r="AD10" s="9"/>
      <c r="AE10" s="9"/>
      <c r="AF10" s="9"/>
      <c r="AG10" s="9"/>
    </row>
    <row r="11" spans="1:33" ht="15" customHeight="1" x14ac:dyDescent="0.15">
      <c r="A11" s="9" t="s">
        <v>530</v>
      </c>
      <c r="B11" s="13"/>
      <c r="C11" s="13"/>
      <c r="F11" s="9"/>
      <c r="H11" s="9"/>
      <c r="I11" s="9"/>
      <c r="J11" s="9"/>
      <c r="K11" s="9"/>
      <c r="X11" s="13"/>
      <c r="AC11" s="9"/>
      <c r="AD11" s="9"/>
      <c r="AE11" s="9"/>
      <c r="AF11" s="9"/>
      <c r="AG11" s="9"/>
    </row>
    <row r="12" spans="1:33" ht="13.65" customHeight="1" x14ac:dyDescent="0.15">
      <c r="B12" s="110"/>
      <c r="C12" s="111"/>
      <c r="D12" s="111"/>
      <c r="E12" s="111"/>
      <c r="F12" s="92"/>
      <c r="G12" s="93" t="s">
        <v>2</v>
      </c>
      <c r="H12" s="89"/>
      <c r="I12" s="94"/>
      <c r="J12" s="93" t="s">
        <v>3</v>
      </c>
      <c r="K12" s="95"/>
      <c r="X12" s="13"/>
      <c r="AC12" s="9"/>
      <c r="AD12" s="9"/>
      <c r="AE12" s="9"/>
      <c r="AF12" s="9"/>
      <c r="AG12" s="9"/>
    </row>
    <row r="13" spans="1:33" ht="19.2" x14ac:dyDescent="0.15">
      <c r="B13" s="112"/>
      <c r="C13" s="11"/>
      <c r="D13" s="11"/>
      <c r="E13" s="11"/>
      <c r="F13" s="25" t="s">
        <v>4</v>
      </c>
      <c r="G13" s="25" t="s">
        <v>182</v>
      </c>
      <c r="H13" s="25" t="s">
        <v>184</v>
      </c>
      <c r="I13" s="31" t="s">
        <v>620</v>
      </c>
      <c r="J13" s="25" t="s">
        <v>182</v>
      </c>
      <c r="K13" s="25" t="s">
        <v>184</v>
      </c>
      <c r="X13" s="13"/>
      <c r="AC13" s="9"/>
      <c r="AD13" s="9"/>
      <c r="AE13" s="9"/>
      <c r="AF13" s="9"/>
      <c r="AG13" s="9"/>
    </row>
    <row r="14" spans="1:33" ht="12" customHeight="1" x14ac:dyDescent="0.15">
      <c r="B14" s="23"/>
      <c r="C14" s="126"/>
      <c r="D14" s="126"/>
      <c r="E14" s="114"/>
      <c r="F14" s="99"/>
      <c r="G14" s="99"/>
      <c r="H14" s="99"/>
      <c r="I14" s="101">
        <v>1238</v>
      </c>
      <c r="J14" s="102">
        <v>1095</v>
      </c>
      <c r="K14" s="102">
        <v>143</v>
      </c>
      <c r="L14" s="175"/>
      <c r="M14" s="175"/>
      <c r="N14" s="175"/>
      <c r="O14" s="175"/>
      <c r="P14" s="175"/>
      <c r="X14" s="13"/>
      <c r="AC14" s="9"/>
      <c r="AD14" s="9"/>
      <c r="AE14" s="9"/>
      <c r="AF14" s="9"/>
      <c r="AG14" s="9"/>
    </row>
    <row r="15" spans="1:33" ht="15" customHeight="1" x14ac:dyDescent="0.15">
      <c r="A15" s="9">
        <v>1</v>
      </c>
      <c r="B15" s="32" t="s">
        <v>110</v>
      </c>
      <c r="C15" s="125"/>
      <c r="D15" s="125"/>
      <c r="E15" s="11"/>
      <c r="F15" s="42">
        <v>185</v>
      </c>
      <c r="G15" s="42">
        <v>162</v>
      </c>
      <c r="H15" s="42">
        <v>23</v>
      </c>
      <c r="I15" s="104">
        <v>14.94345718901454</v>
      </c>
      <c r="J15" s="45">
        <v>14.794520547945206</v>
      </c>
      <c r="K15" s="45">
        <v>16.083916083916083</v>
      </c>
      <c r="L15" s="176"/>
      <c r="M15" s="176"/>
      <c r="N15" s="176"/>
      <c r="O15" s="176"/>
      <c r="P15" s="176"/>
      <c r="X15" s="13"/>
      <c r="AC15" s="9"/>
      <c r="AD15" s="9"/>
      <c r="AE15" s="9"/>
      <c r="AF15" s="9"/>
      <c r="AG15" s="9"/>
    </row>
    <row r="16" spans="1:33" ht="15" customHeight="1" x14ac:dyDescent="0.15">
      <c r="A16" s="9">
        <v>2</v>
      </c>
      <c r="B16" s="32" t="s">
        <v>109</v>
      </c>
      <c r="C16" s="125"/>
      <c r="D16" s="125"/>
      <c r="E16" s="11"/>
      <c r="F16" s="42">
        <v>1030</v>
      </c>
      <c r="G16" s="42">
        <v>913</v>
      </c>
      <c r="H16" s="42">
        <v>117</v>
      </c>
      <c r="I16" s="104">
        <v>83.198707592891765</v>
      </c>
      <c r="J16" s="45">
        <v>83.378995433789953</v>
      </c>
      <c r="K16" s="45">
        <v>81.818181818181827</v>
      </c>
      <c r="L16" s="176"/>
      <c r="M16" s="176"/>
      <c r="N16" s="176"/>
      <c r="O16" s="176"/>
      <c r="P16" s="176"/>
      <c r="X16" s="13"/>
      <c r="AC16" s="9"/>
      <c r="AD16" s="9"/>
      <c r="AE16" s="9"/>
      <c r="AF16" s="9"/>
      <c r="AG16" s="9"/>
    </row>
    <row r="17" spans="1:28" s="9" customFormat="1" ht="15" customHeight="1" x14ac:dyDescent="0.15">
      <c r="B17" s="23" t="s">
        <v>0</v>
      </c>
      <c r="C17" s="126"/>
      <c r="D17" s="126"/>
      <c r="E17" s="114"/>
      <c r="F17" s="48">
        <v>23</v>
      </c>
      <c r="G17" s="48">
        <v>20</v>
      </c>
      <c r="H17" s="48">
        <v>3</v>
      </c>
      <c r="I17" s="116">
        <v>1.8578352180936994</v>
      </c>
      <c r="J17" s="51">
        <v>1.8264840182648401</v>
      </c>
      <c r="K17" s="51">
        <v>2.0979020979020979</v>
      </c>
      <c r="L17" s="177"/>
      <c r="M17" s="177"/>
      <c r="N17" s="177"/>
      <c r="O17" s="177"/>
      <c r="P17" s="177"/>
      <c r="X17" s="13"/>
      <c r="AB17" s="11"/>
    </row>
    <row r="18" spans="1:28" s="9" customFormat="1" ht="15" customHeight="1" x14ac:dyDescent="0.15">
      <c r="B18" s="105" t="s">
        <v>1</v>
      </c>
      <c r="C18" s="185"/>
      <c r="D18" s="185"/>
      <c r="E18" s="18"/>
      <c r="F18" s="106">
        <v>1238</v>
      </c>
      <c r="G18" s="106">
        <v>1095</v>
      </c>
      <c r="H18" s="106">
        <v>143</v>
      </c>
      <c r="I18" s="108">
        <v>100</v>
      </c>
      <c r="J18" s="109">
        <v>100</v>
      </c>
      <c r="K18" s="109">
        <v>100</v>
      </c>
      <c r="L18" s="177"/>
      <c r="M18" s="177"/>
      <c r="N18" s="177"/>
      <c r="O18" s="177"/>
      <c r="P18" s="177"/>
      <c r="X18" s="13"/>
      <c r="AB18" s="11"/>
    </row>
    <row r="19" spans="1:28" s="9" customFormat="1" ht="15" customHeight="1" x14ac:dyDescent="0.15">
      <c r="B19" s="78"/>
      <c r="C19" s="78"/>
      <c r="D19" s="66"/>
      <c r="E19" s="66"/>
      <c r="F19" s="66"/>
      <c r="G19" s="66"/>
      <c r="H19" s="143"/>
      <c r="I19" s="144"/>
      <c r="X19" s="13"/>
      <c r="AB19" s="11"/>
    </row>
    <row r="20" spans="1:28" s="9" customFormat="1" ht="15" customHeight="1" x14ac:dyDescent="0.15">
      <c r="A20" s="9" t="s">
        <v>502</v>
      </c>
      <c r="B20" s="13"/>
      <c r="C20" s="13"/>
      <c r="G20" s="11"/>
      <c r="X20" s="13"/>
      <c r="AB20" s="11"/>
    </row>
    <row r="21" spans="1:28" s="9" customFormat="1" ht="13.65" customHeight="1" x14ac:dyDescent="0.15">
      <c r="B21" s="110"/>
      <c r="C21" s="111"/>
      <c r="D21" s="111"/>
      <c r="E21" s="111"/>
      <c r="F21" s="92"/>
      <c r="G21" s="93" t="s">
        <v>2</v>
      </c>
      <c r="H21" s="89"/>
      <c r="I21" s="94"/>
      <c r="J21" s="93" t="s">
        <v>3</v>
      </c>
      <c r="K21" s="95"/>
      <c r="X21" s="13"/>
      <c r="AB21" s="11"/>
    </row>
    <row r="22" spans="1:28" s="9" customFormat="1" ht="19.2" x14ac:dyDescent="0.15">
      <c r="B22" s="112"/>
      <c r="C22" s="11"/>
      <c r="D22" s="11"/>
      <c r="E22" s="11"/>
      <c r="F22" s="25" t="s">
        <v>4</v>
      </c>
      <c r="G22" s="25" t="s">
        <v>182</v>
      </c>
      <c r="H22" s="25" t="s">
        <v>184</v>
      </c>
      <c r="I22" s="31" t="s">
        <v>620</v>
      </c>
      <c r="J22" s="25" t="s">
        <v>182</v>
      </c>
      <c r="K22" s="25" t="s">
        <v>184</v>
      </c>
      <c r="X22" s="13"/>
      <c r="AB22" s="11"/>
    </row>
    <row r="23" spans="1:28" s="9" customFormat="1" ht="12" customHeight="1" x14ac:dyDescent="0.15">
      <c r="B23" s="23"/>
      <c r="C23" s="126"/>
      <c r="D23" s="126"/>
      <c r="E23" s="114"/>
      <c r="F23" s="99"/>
      <c r="G23" s="99"/>
      <c r="H23" s="99"/>
      <c r="I23" s="101">
        <v>1238</v>
      </c>
      <c r="J23" s="102">
        <v>1095</v>
      </c>
      <c r="K23" s="102">
        <v>143</v>
      </c>
      <c r="L23" s="175"/>
      <c r="M23" s="175"/>
      <c r="N23" s="175"/>
      <c r="O23" s="175"/>
      <c r="P23" s="175"/>
      <c r="X23" s="13"/>
      <c r="AB23" s="11"/>
    </row>
    <row r="24" spans="1:28" s="9" customFormat="1" ht="15" customHeight="1" x14ac:dyDescent="0.15">
      <c r="A24" s="9">
        <v>1</v>
      </c>
      <c r="B24" s="32" t="s">
        <v>110</v>
      </c>
      <c r="C24" s="125"/>
      <c r="D24" s="125"/>
      <c r="E24" s="11"/>
      <c r="F24" s="42">
        <v>696</v>
      </c>
      <c r="G24" s="42">
        <v>631</v>
      </c>
      <c r="H24" s="42">
        <v>65</v>
      </c>
      <c r="I24" s="104">
        <v>56.219709208400644</v>
      </c>
      <c r="J24" s="45">
        <v>57.625570776255707</v>
      </c>
      <c r="K24" s="45">
        <v>45.454545454545453</v>
      </c>
      <c r="L24" s="176"/>
      <c r="M24" s="176"/>
      <c r="N24" s="176"/>
      <c r="O24" s="176"/>
      <c r="P24" s="176"/>
      <c r="X24" s="13"/>
      <c r="AB24" s="11"/>
    </row>
    <row r="25" spans="1:28" s="9" customFormat="1" ht="15" customHeight="1" x14ac:dyDescent="0.15">
      <c r="A25" s="9">
        <v>2</v>
      </c>
      <c r="B25" s="32" t="s">
        <v>109</v>
      </c>
      <c r="C25" s="125"/>
      <c r="D25" s="125"/>
      <c r="E25" s="11"/>
      <c r="F25" s="42">
        <v>518</v>
      </c>
      <c r="G25" s="42">
        <v>444</v>
      </c>
      <c r="H25" s="42">
        <v>74</v>
      </c>
      <c r="I25" s="104">
        <v>41.841680129240707</v>
      </c>
      <c r="J25" s="45">
        <v>40.547945205479451</v>
      </c>
      <c r="K25" s="45">
        <v>51.748251748251747</v>
      </c>
      <c r="L25" s="176"/>
      <c r="M25" s="176"/>
      <c r="N25" s="176"/>
      <c r="O25" s="176"/>
      <c r="P25" s="176"/>
      <c r="X25" s="13"/>
      <c r="AB25" s="11"/>
    </row>
    <row r="26" spans="1:28" s="9" customFormat="1" ht="15" customHeight="1" x14ac:dyDescent="0.15">
      <c r="B26" s="23" t="s">
        <v>0</v>
      </c>
      <c r="C26" s="126"/>
      <c r="D26" s="126"/>
      <c r="E26" s="114"/>
      <c r="F26" s="48">
        <v>24</v>
      </c>
      <c r="G26" s="48">
        <v>20</v>
      </c>
      <c r="H26" s="48">
        <v>4</v>
      </c>
      <c r="I26" s="116">
        <v>1.938610662358643</v>
      </c>
      <c r="J26" s="51">
        <v>1.8264840182648401</v>
      </c>
      <c r="K26" s="51">
        <v>2.7972027972027971</v>
      </c>
      <c r="L26" s="177"/>
      <c r="M26" s="177"/>
      <c r="N26" s="177"/>
      <c r="O26" s="177"/>
      <c r="P26" s="177"/>
      <c r="X26" s="13"/>
      <c r="AB26" s="11"/>
    </row>
    <row r="27" spans="1:28" s="9" customFormat="1" ht="15" customHeight="1" x14ac:dyDescent="0.15">
      <c r="B27" s="105" t="s">
        <v>1</v>
      </c>
      <c r="C27" s="185"/>
      <c r="D27" s="185"/>
      <c r="E27" s="18"/>
      <c r="F27" s="106">
        <v>1238</v>
      </c>
      <c r="G27" s="106">
        <v>1095</v>
      </c>
      <c r="H27" s="106">
        <v>143</v>
      </c>
      <c r="I27" s="108">
        <v>99.999999999999986</v>
      </c>
      <c r="J27" s="109">
        <v>100</v>
      </c>
      <c r="K27" s="109">
        <v>100</v>
      </c>
      <c r="L27" s="177"/>
      <c r="M27" s="177"/>
      <c r="N27" s="177"/>
      <c r="O27" s="177"/>
      <c r="P27" s="177"/>
      <c r="X27" s="13"/>
      <c r="AB27" s="11"/>
    </row>
    <row r="28" spans="1:28" s="9" customFormat="1" ht="15" customHeight="1" x14ac:dyDescent="0.15">
      <c r="B28" s="78"/>
      <c r="C28" s="78"/>
      <c r="D28" s="66"/>
      <c r="E28" s="66"/>
      <c r="F28" s="66"/>
      <c r="G28" s="66"/>
      <c r="H28" s="143"/>
      <c r="I28" s="144"/>
      <c r="X28" s="13"/>
      <c r="AB28" s="11"/>
    </row>
    <row r="29" spans="1:28" s="9" customFormat="1" ht="15" customHeight="1" x14ac:dyDescent="0.15">
      <c r="A29" s="9" t="s">
        <v>649</v>
      </c>
      <c r="B29" s="13"/>
      <c r="C29" s="13"/>
      <c r="G29" s="11"/>
      <c r="X29" s="13"/>
      <c r="AB29" s="11"/>
    </row>
    <row r="30" spans="1:28" s="9" customFormat="1" ht="13.65" customHeight="1" x14ac:dyDescent="0.15">
      <c r="B30" s="110"/>
      <c r="C30" s="111"/>
      <c r="D30" s="111"/>
      <c r="E30" s="111"/>
      <c r="F30" s="92"/>
      <c r="G30" s="93" t="s">
        <v>2</v>
      </c>
      <c r="H30" s="89"/>
      <c r="I30" s="94"/>
      <c r="J30" s="93" t="s">
        <v>3</v>
      </c>
      <c r="K30" s="95"/>
      <c r="X30" s="13"/>
      <c r="AB30" s="11"/>
    </row>
    <row r="31" spans="1:28" s="9" customFormat="1" ht="19.2" x14ac:dyDescent="0.15">
      <c r="B31" s="112"/>
      <c r="C31" s="11"/>
      <c r="D31" s="11"/>
      <c r="E31" s="11"/>
      <c r="F31" s="25" t="s">
        <v>4</v>
      </c>
      <c r="G31" s="25" t="s">
        <v>182</v>
      </c>
      <c r="H31" s="25" t="s">
        <v>184</v>
      </c>
      <c r="I31" s="31" t="s">
        <v>620</v>
      </c>
      <c r="J31" s="25" t="s">
        <v>182</v>
      </c>
      <c r="K31" s="25" t="s">
        <v>184</v>
      </c>
      <c r="X31" s="13"/>
      <c r="AB31" s="11"/>
    </row>
    <row r="32" spans="1:28" s="9" customFormat="1" ht="12" customHeight="1" x14ac:dyDescent="0.15">
      <c r="B32" s="23"/>
      <c r="C32" s="126"/>
      <c r="D32" s="126"/>
      <c r="E32" s="114"/>
      <c r="F32" s="99"/>
      <c r="G32" s="99"/>
      <c r="H32" s="99"/>
      <c r="I32" s="101">
        <v>1238</v>
      </c>
      <c r="J32" s="102">
        <v>1095</v>
      </c>
      <c r="K32" s="102">
        <v>143</v>
      </c>
      <c r="L32" s="175"/>
      <c r="M32" s="175"/>
      <c r="N32" s="175"/>
      <c r="O32" s="175"/>
      <c r="P32" s="175"/>
      <c r="X32" s="13"/>
      <c r="AB32" s="11"/>
    </row>
    <row r="33" spans="1:28" s="9" customFormat="1" ht="15" customHeight="1" x14ac:dyDescent="0.15">
      <c r="A33" s="9">
        <v>1</v>
      </c>
      <c r="B33" s="32" t="s">
        <v>531</v>
      </c>
      <c r="C33" s="125"/>
      <c r="D33" s="125"/>
      <c r="E33" s="11"/>
      <c r="F33" s="42">
        <v>24</v>
      </c>
      <c r="G33" s="42">
        <v>20</v>
      </c>
      <c r="H33" s="42">
        <v>4</v>
      </c>
      <c r="I33" s="104">
        <v>1.938610662358643</v>
      </c>
      <c r="J33" s="45">
        <v>1.8264840182648401</v>
      </c>
      <c r="K33" s="45">
        <v>2.7972027972027971</v>
      </c>
      <c r="L33" s="176"/>
      <c r="M33" s="176"/>
      <c r="N33" s="176"/>
      <c r="O33" s="176"/>
      <c r="P33" s="176"/>
      <c r="X33" s="13"/>
      <c r="AB33" s="11"/>
    </row>
    <row r="34" spans="1:28" s="9" customFormat="1" ht="15" customHeight="1" x14ac:dyDescent="0.15">
      <c r="A34" s="9">
        <v>2</v>
      </c>
      <c r="B34" s="32" t="s">
        <v>176</v>
      </c>
      <c r="C34" s="125"/>
      <c r="D34" s="125"/>
      <c r="E34" s="11"/>
      <c r="F34" s="42">
        <v>61</v>
      </c>
      <c r="G34" s="42">
        <v>46</v>
      </c>
      <c r="H34" s="42">
        <v>15</v>
      </c>
      <c r="I34" s="104">
        <v>4.9273021001615502</v>
      </c>
      <c r="J34" s="45">
        <v>4.2009132420091326</v>
      </c>
      <c r="K34" s="45">
        <v>10.48951048951049</v>
      </c>
      <c r="L34" s="176"/>
      <c r="M34" s="176"/>
      <c r="N34" s="176"/>
      <c r="O34" s="176"/>
      <c r="P34" s="176"/>
      <c r="X34" s="13"/>
      <c r="AB34" s="11"/>
    </row>
    <row r="35" spans="1:28" s="9" customFormat="1" ht="15" customHeight="1" x14ac:dyDescent="0.15">
      <c r="A35" s="9">
        <v>3</v>
      </c>
      <c r="B35" s="32" t="s">
        <v>109</v>
      </c>
      <c r="C35" s="125"/>
      <c r="D35" s="125"/>
      <c r="E35" s="11"/>
      <c r="F35" s="42">
        <v>1109</v>
      </c>
      <c r="G35" s="42">
        <v>994</v>
      </c>
      <c r="H35" s="42">
        <v>115</v>
      </c>
      <c r="I35" s="104">
        <v>89.579967689822297</v>
      </c>
      <c r="J35" s="45">
        <v>90.776255707762559</v>
      </c>
      <c r="K35" s="45">
        <v>80.419580419580413</v>
      </c>
      <c r="L35" s="176"/>
      <c r="M35" s="176"/>
      <c r="N35" s="176"/>
      <c r="O35" s="176"/>
      <c r="P35" s="176"/>
      <c r="X35" s="13"/>
      <c r="AB35" s="11"/>
    </row>
    <row r="36" spans="1:28" s="9" customFormat="1" ht="15" customHeight="1" x14ac:dyDescent="0.15">
      <c r="B36" s="23" t="s">
        <v>0</v>
      </c>
      <c r="C36" s="126"/>
      <c r="D36" s="126"/>
      <c r="E36" s="114"/>
      <c r="F36" s="48">
        <v>44</v>
      </c>
      <c r="G36" s="48">
        <v>35</v>
      </c>
      <c r="H36" s="48">
        <v>9</v>
      </c>
      <c r="I36" s="116">
        <v>3.5541195476575123</v>
      </c>
      <c r="J36" s="51">
        <v>3.1963470319634704</v>
      </c>
      <c r="K36" s="51">
        <v>6.2937062937062942</v>
      </c>
      <c r="L36" s="177"/>
      <c r="M36" s="177"/>
      <c r="N36" s="177"/>
      <c r="O36" s="177"/>
      <c r="P36" s="177"/>
      <c r="X36" s="13"/>
      <c r="AB36" s="11"/>
    </row>
    <row r="37" spans="1:28" s="9" customFormat="1" ht="15" customHeight="1" x14ac:dyDescent="0.15">
      <c r="B37" s="105" t="s">
        <v>1</v>
      </c>
      <c r="C37" s="185"/>
      <c r="D37" s="185"/>
      <c r="E37" s="18"/>
      <c r="F37" s="106">
        <v>1238</v>
      </c>
      <c r="G37" s="106">
        <v>1095</v>
      </c>
      <c r="H37" s="106">
        <v>143</v>
      </c>
      <c r="I37" s="108" t="s">
        <v>555</v>
      </c>
      <c r="J37" s="109" t="s">
        <v>555</v>
      </c>
      <c r="K37" s="109" t="s">
        <v>555</v>
      </c>
      <c r="L37" s="177"/>
      <c r="M37" s="177"/>
      <c r="N37" s="177"/>
      <c r="O37" s="177"/>
      <c r="P37" s="177"/>
      <c r="X37" s="13"/>
      <c r="AB37" s="11"/>
    </row>
    <row r="38" spans="1:28" s="9" customFormat="1" ht="15" customHeight="1" x14ac:dyDescent="0.15">
      <c r="B38" s="78"/>
      <c r="C38" s="78"/>
      <c r="D38" s="66"/>
      <c r="E38" s="66"/>
      <c r="F38" s="66"/>
      <c r="G38" s="66"/>
      <c r="H38" s="143"/>
      <c r="I38" s="389">
        <f>SUM(I33:I36)</f>
        <v>100</v>
      </c>
      <c r="J38" s="389">
        <f t="shared" ref="J38:K38" si="0">SUM(J33:J36)</f>
        <v>100</v>
      </c>
      <c r="K38" s="389">
        <f t="shared" si="0"/>
        <v>100</v>
      </c>
      <c r="M38" s="177"/>
      <c r="N38" s="177"/>
      <c r="O38" s="177"/>
      <c r="X38" s="13"/>
      <c r="AB38" s="11"/>
    </row>
    <row r="39" spans="1:28" s="9" customFormat="1" ht="15" customHeight="1" x14ac:dyDescent="0.15">
      <c r="A39" s="2" t="s">
        <v>650</v>
      </c>
      <c r="H39" s="11"/>
      <c r="I39" s="11"/>
      <c r="J39" s="11"/>
      <c r="M39" s="177"/>
      <c r="N39" s="177"/>
      <c r="O39" s="177"/>
      <c r="X39" s="13"/>
      <c r="AB39" s="11"/>
    </row>
    <row r="40" spans="1:28" s="9" customFormat="1" ht="15" customHeight="1" x14ac:dyDescent="0.15">
      <c r="A40" s="9" t="s">
        <v>532</v>
      </c>
      <c r="B40" s="13"/>
      <c r="C40" s="13"/>
      <c r="D40" s="11"/>
      <c r="E40" s="11"/>
      <c r="F40" s="11"/>
      <c r="G40" s="11"/>
      <c r="H40" s="11"/>
      <c r="I40" s="11"/>
      <c r="M40" s="177"/>
      <c r="N40" s="177"/>
      <c r="O40" s="177"/>
      <c r="X40" s="13"/>
      <c r="AB40" s="11"/>
    </row>
    <row r="41" spans="1:28" s="9" customFormat="1" ht="13.65" customHeight="1" x14ac:dyDescent="0.15">
      <c r="B41" s="110"/>
      <c r="C41" s="111"/>
      <c r="D41" s="111"/>
      <c r="E41" s="111"/>
      <c r="F41" s="92"/>
      <c r="G41" s="93" t="s">
        <v>2</v>
      </c>
      <c r="H41" s="89"/>
      <c r="I41" s="94"/>
      <c r="J41" s="93" t="s">
        <v>3</v>
      </c>
      <c r="K41" s="95"/>
      <c r="X41" s="13"/>
      <c r="AB41" s="11"/>
    </row>
    <row r="42" spans="1:28" s="9" customFormat="1" ht="21.6" x14ac:dyDescent="0.15">
      <c r="B42" s="112"/>
      <c r="C42" s="11"/>
      <c r="D42" s="11"/>
      <c r="E42" s="11"/>
      <c r="F42" s="25" t="s">
        <v>4</v>
      </c>
      <c r="G42" s="25" t="s">
        <v>182</v>
      </c>
      <c r="H42" s="25" t="s">
        <v>184</v>
      </c>
      <c r="I42" s="31" t="s">
        <v>620</v>
      </c>
      <c r="J42" s="25" t="s">
        <v>182</v>
      </c>
      <c r="K42" s="25" t="s">
        <v>184</v>
      </c>
      <c r="N42" s="664" t="s">
        <v>1152</v>
      </c>
      <c r="O42" s="664" t="s">
        <v>1153</v>
      </c>
      <c r="X42" s="13"/>
      <c r="AB42" s="11"/>
    </row>
    <row r="43" spans="1:28" s="9" customFormat="1" ht="12" customHeight="1" x14ac:dyDescent="0.15">
      <c r="B43" s="23"/>
      <c r="C43" s="126"/>
      <c r="D43" s="126"/>
      <c r="E43" s="114"/>
      <c r="F43" s="99"/>
      <c r="G43" s="99"/>
      <c r="H43" s="99"/>
      <c r="I43" s="101">
        <v>24</v>
      </c>
      <c r="J43" s="102">
        <v>20</v>
      </c>
      <c r="K43" s="102">
        <v>4</v>
      </c>
      <c r="L43" s="660"/>
      <c r="M43" s="660"/>
      <c r="N43" s="660">
        <f>I43</f>
        <v>24</v>
      </c>
      <c r="O43" s="660">
        <f>I60</f>
        <v>61</v>
      </c>
      <c r="P43" s="660"/>
      <c r="X43" s="13"/>
      <c r="AB43" s="11"/>
    </row>
    <row r="44" spans="1:28" s="9" customFormat="1" ht="15" customHeight="1" x14ac:dyDescent="0.15">
      <c r="B44" s="32" t="s">
        <v>693</v>
      </c>
      <c r="C44" s="125"/>
      <c r="D44" s="125"/>
      <c r="E44" s="11"/>
      <c r="F44" s="42">
        <v>1</v>
      </c>
      <c r="G44" s="42">
        <v>1</v>
      </c>
      <c r="H44" s="42">
        <v>0</v>
      </c>
      <c r="I44" s="104">
        <v>4.1666666666666661</v>
      </c>
      <c r="J44" s="45">
        <v>5</v>
      </c>
      <c r="K44" s="45">
        <v>0</v>
      </c>
      <c r="L44" s="225"/>
      <c r="M44" s="661" t="str">
        <f>B44</f>
        <v>９人以下</v>
      </c>
      <c r="N44" s="225">
        <f>I44</f>
        <v>4.1666666666666661</v>
      </c>
      <c r="O44" s="225">
        <f>I61</f>
        <v>13.114754098360656</v>
      </c>
      <c r="P44" s="225"/>
      <c r="X44" s="13"/>
      <c r="AB44" s="11"/>
    </row>
    <row r="45" spans="1:28" s="9" customFormat="1" ht="15" customHeight="1" x14ac:dyDescent="0.15">
      <c r="B45" s="32" t="s">
        <v>695</v>
      </c>
      <c r="C45" s="125"/>
      <c r="D45" s="125"/>
      <c r="E45" s="11"/>
      <c r="F45" s="42">
        <v>5</v>
      </c>
      <c r="G45" s="42">
        <v>4</v>
      </c>
      <c r="H45" s="42">
        <v>1</v>
      </c>
      <c r="I45" s="104">
        <v>20.833333333333336</v>
      </c>
      <c r="J45" s="45">
        <v>20</v>
      </c>
      <c r="K45" s="45">
        <v>25</v>
      </c>
      <c r="L45" s="225"/>
      <c r="M45" s="661" t="str">
        <f t="shared" ref="M45:M51" si="1">B45</f>
        <v>10～19人</v>
      </c>
      <c r="N45" s="225">
        <f t="shared" ref="N45:N51" si="2">I45</f>
        <v>20.833333333333336</v>
      </c>
      <c r="O45" s="225">
        <f t="shared" ref="O45:O51" si="3">I62</f>
        <v>11.475409836065573</v>
      </c>
      <c r="P45" s="225"/>
      <c r="X45" s="13"/>
      <c r="AB45" s="11"/>
    </row>
    <row r="46" spans="1:28" s="9" customFormat="1" ht="15" customHeight="1" x14ac:dyDescent="0.15">
      <c r="B46" s="32" t="s">
        <v>697</v>
      </c>
      <c r="C46" s="125"/>
      <c r="D46" s="125"/>
      <c r="E46" s="11"/>
      <c r="F46" s="42">
        <v>7</v>
      </c>
      <c r="G46" s="42">
        <v>5</v>
      </c>
      <c r="H46" s="42">
        <v>2</v>
      </c>
      <c r="I46" s="104">
        <v>29.166666666666668</v>
      </c>
      <c r="J46" s="45">
        <v>25</v>
      </c>
      <c r="K46" s="45">
        <v>50</v>
      </c>
      <c r="L46" s="225"/>
      <c r="M46" s="661" t="str">
        <f t="shared" si="1"/>
        <v>20～29人</v>
      </c>
      <c r="N46" s="225">
        <f t="shared" si="2"/>
        <v>29.166666666666668</v>
      </c>
      <c r="O46" s="225">
        <f t="shared" si="3"/>
        <v>13.114754098360656</v>
      </c>
      <c r="P46" s="225"/>
      <c r="X46" s="13"/>
      <c r="AB46" s="11"/>
    </row>
    <row r="47" spans="1:28" s="9" customFormat="1" ht="15" customHeight="1" x14ac:dyDescent="0.15">
      <c r="B47" s="32" t="s">
        <v>699</v>
      </c>
      <c r="C47" s="125"/>
      <c r="D47" s="125"/>
      <c r="E47" s="11"/>
      <c r="F47" s="42">
        <v>4</v>
      </c>
      <c r="G47" s="42">
        <v>4</v>
      </c>
      <c r="H47" s="42">
        <v>0</v>
      </c>
      <c r="I47" s="104">
        <v>16.666666666666664</v>
      </c>
      <c r="J47" s="45">
        <v>20</v>
      </c>
      <c r="K47" s="45">
        <v>0</v>
      </c>
      <c r="L47" s="225"/>
      <c r="M47" s="661" t="str">
        <f t="shared" si="1"/>
        <v>30～39人</v>
      </c>
      <c r="N47" s="225">
        <f t="shared" si="2"/>
        <v>16.666666666666664</v>
      </c>
      <c r="O47" s="225">
        <f t="shared" si="3"/>
        <v>9.8360655737704921</v>
      </c>
      <c r="P47" s="225"/>
      <c r="X47" s="13"/>
      <c r="AB47" s="11"/>
    </row>
    <row r="48" spans="1:28" s="9" customFormat="1" ht="15" customHeight="1" x14ac:dyDescent="0.15">
      <c r="B48" s="32" t="s">
        <v>701</v>
      </c>
      <c r="C48" s="125"/>
      <c r="D48" s="125"/>
      <c r="E48" s="11"/>
      <c r="F48" s="42">
        <v>1</v>
      </c>
      <c r="G48" s="42">
        <v>0</v>
      </c>
      <c r="H48" s="42">
        <v>1</v>
      </c>
      <c r="I48" s="104">
        <v>4.1666666666666661</v>
      </c>
      <c r="J48" s="45">
        <v>0</v>
      </c>
      <c r="K48" s="45">
        <v>25</v>
      </c>
      <c r="L48" s="225"/>
      <c r="M48" s="661" t="str">
        <f t="shared" si="1"/>
        <v>40～49人</v>
      </c>
      <c r="N48" s="225">
        <f t="shared" si="2"/>
        <v>4.1666666666666661</v>
      </c>
      <c r="O48" s="225">
        <f t="shared" si="3"/>
        <v>8.1967213114754092</v>
      </c>
      <c r="P48" s="225"/>
      <c r="X48" s="13"/>
      <c r="AB48" s="11"/>
    </row>
    <row r="49" spans="1:28" s="9" customFormat="1" ht="15" customHeight="1" x14ac:dyDescent="0.15">
      <c r="B49" s="32" t="s">
        <v>703</v>
      </c>
      <c r="C49" s="125"/>
      <c r="D49" s="125"/>
      <c r="E49" s="11"/>
      <c r="F49" s="42">
        <v>2</v>
      </c>
      <c r="G49" s="42">
        <v>2</v>
      </c>
      <c r="H49" s="42">
        <v>0</v>
      </c>
      <c r="I49" s="104">
        <v>8.3333333333333321</v>
      </c>
      <c r="J49" s="45">
        <v>10</v>
      </c>
      <c r="K49" s="45">
        <v>0</v>
      </c>
      <c r="L49" s="225"/>
      <c r="M49" s="661" t="str">
        <f t="shared" si="1"/>
        <v>50～59人</v>
      </c>
      <c r="N49" s="225">
        <f t="shared" si="2"/>
        <v>8.3333333333333321</v>
      </c>
      <c r="O49" s="225">
        <f t="shared" si="3"/>
        <v>8.1967213114754092</v>
      </c>
      <c r="P49" s="225"/>
      <c r="X49" s="13"/>
      <c r="AB49" s="11"/>
    </row>
    <row r="50" spans="1:28" s="9" customFormat="1" ht="15" customHeight="1" x14ac:dyDescent="0.15">
      <c r="B50" s="32" t="s">
        <v>394</v>
      </c>
      <c r="C50" s="125"/>
      <c r="D50" s="125"/>
      <c r="E50" s="11"/>
      <c r="F50" s="42">
        <v>2</v>
      </c>
      <c r="G50" s="42">
        <v>2</v>
      </c>
      <c r="H50" s="42">
        <v>0</v>
      </c>
      <c r="I50" s="104">
        <v>8.3333333333333321</v>
      </c>
      <c r="J50" s="45">
        <v>10</v>
      </c>
      <c r="K50" s="45">
        <v>0</v>
      </c>
      <c r="L50" s="225"/>
      <c r="M50" s="661" t="str">
        <f t="shared" si="1"/>
        <v>60人以上</v>
      </c>
      <c r="N50" s="225">
        <f t="shared" si="2"/>
        <v>8.3333333333333321</v>
      </c>
      <c r="O50" s="225">
        <f t="shared" si="3"/>
        <v>16.393442622950818</v>
      </c>
      <c r="P50" s="225"/>
      <c r="X50" s="13"/>
      <c r="AB50" s="11"/>
    </row>
    <row r="51" spans="1:28" s="9" customFormat="1" ht="15" customHeight="1" x14ac:dyDescent="0.15">
      <c r="B51" s="23" t="s">
        <v>0</v>
      </c>
      <c r="C51" s="126"/>
      <c r="D51" s="126"/>
      <c r="E51" s="114"/>
      <c r="F51" s="48">
        <v>2</v>
      </c>
      <c r="G51" s="48">
        <v>2</v>
      </c>
      <c r="H51" s="48">
        <v>0</v>
      </c>
      <c r="I51" s="116">
        <v>8.3333333333333321</v>
      </c>
      <c r="J51" s="51">
        <v>10</v>
      </c>
      <c r="K51" s="51">
        <v>0</v>
      </c>
      <c r="L51" s="661"/>
      <c r="M51" s="661" t="str">
        <f t="shared" si="1"/>
        <v>無回答</v>
      </c>
      <c r="N51" s="225">
        <f t="shared" si="2"/>
        <v>8.3333333333333321</v>
      </c>
      <c r="O51" s="225">
        <f t="shared" si="3"/>
        <v>19.672131147540984</v>
      </c>
      <c r="P51" s="661"/>
      <c r="X51" s="13"/>
      <c r="AB51" s="11"/>
    </row>
    <row r="52" spans="1:28" s="9" customFormat="1" ht="15" customHeight="1" x14ac:dyDescent="0.15">
      <c r="B52" s="105" t="s">
        <v>1</v>
      </c>
      <c r="C52" s="185"/>
      <c r="D52" s="185"/>
      <c r="E52" s="18"/>
      <c r="F52" s="106">
        <v>24</v>
      </c>
      <c r="G52" s="106">
        <v>20</v>
      </c>
      <c r="H52" s="106">
        <v>4</v>
      </c>
      <c r="I52" s="108">
        <v>100</v>
      </c>
      <c r="J52" s="109">
        <v>100</v>
      </c>
      <c r="K52" s="109">
        <v>100</v>
      </c>
      <c r="L52" s="661"/>
      <c r="M52" s="661"/>
      <c r="N52" s="225">
        <f>SUM(N44:N51)</f>
        <v>100</v>
      </c>
      <c r="O52" s="225">
        <f>SUM(O44:O51)</f>
        <v>99.999999999999986</v>
      </c>
      <c r="P52" s="661"/>
      <c r="X52" s="13"/>
      <c r="AB52" s="11"/>
    </row>
    <row r="53" spans="1:28" s="9" customFormat="1" ht="15" customHeight="1" x14ac:dyDescent="0.15">
      <c r="B53" s="105" t="s">
        <v>99</v>
      </c>
      <c r="C53" s="185"/>
      <c r="D53" s="185"/>
      <c r="E53" s="22"/>
      <c r="F53" s="191">
        <v>29.045454545454547</v>
      </c>
      <c r="G53" s="178">
        <v>29.111111111111111</v>
      </c>
      <c r="H53" s="178">
        <v>28.75</v>
      </c>
      <c r="I53" s="177"/>
      <c r="J53" s="177"/>
      <c r="K53" s="177"/>
      <c r="L53" s="661"/>
      <c r="M53" s="661" t="s">
        <v>1140</v>
      </c>
      <c r="N53" s="669">
        <f>F53</f>
        <v>29.045454545454547</v>
      </c>
      <c r="O53" s="669">
        <f>F70</f>
        <v>36.102040816326529</v>
      </c>
      <c r="P53" s="661"/>
      <c r="X53" s="13"/>
      <c r="AB53" s="11"/>
    </row>
    <row r="54" spans="1:28" s="9" customFormat="1" ht="15" customHeight="1" x14ac:dyDescent="0.15">
      <c r="B54" s="105" t="s">
        <v>100</v>
      </c>
      <c r="C54" s="185"/>
      <c r="D54" s="185"/>
      <c r="E54" s="22"/>
      <c r="F54" s="192">
        <v>60</v>
      </c>
      <c r="G54" s="136">
        <v>60</v>
      </c>
      <c r="H54" s="136">
        <v>45</v>
      </c>
      <c r="I54" s="177"/>
      <c r="J54" s="177"/>
      <c r="K54" s="177"/>
      <c r="L54" s="661"/>
      <c r="M54" s="661"/>
      <c r="N54" s="661"/>
      <c r="O54" s="661"/>
      <c r="P54" s="661"/>
      <c r="X54" s="13"/>
      <c r="AB54" s="11"/>
    </row>
    <row r="55" spans="1:28" s="9" customFormat="1" ht="15" customHeight="1" x14ac:dyDescent="0.15">
      <c r="B55" s="78"/>
      <c r="C55" s="78"/>
      <c r="D55" s="74"/>
      <c r="E55" s="74"/>
      <c r="F55" s="74"/>
      <c r="G55" s="74"/>
      <c r="H55" s="153"/>
      <c r="I55" s="153"/>
      <c r="J55" s="153"/>
      <c r="X55" s="13"/>
      <c r="AB55" s="11"/>
    </row>
    <row r="56" spans="1:28" s="9" customFormat="1" ht="15" customHeight="1" x14ac:dyDescent="0.15">
      <c r="A56" s="2" t="s">
        <v>651</v>
      </c>
      <c r="H56" s="11"/>
      <c r="I56" s="11"/>
      <c r="J56" s="11"/>
      <c r="X56" s="13"/>
      <c r="AB56" s="11"/>
    </row>
    <row r="57" spans="1:28" s="9" customFormat="1" ht="15" customHeight="1" x14ac:dyDescent="0.15">
      <c r="A57" s="9" t="s">
        <v>533</v>
      </c>
      <c r="B57" s="13"/>
      <c r="C57" s="13"/>
      <c r="D57" s="11"/>
      <c r="E57" s="11"/>
      <c r="F57" s="11"/>
      <c r="G57" s="11"/>
      <c r="H57" s="11"/>
      <c r="I57" s="11"/>
      <c r="X57" s="13"/>
      <c r="AB57" s="11"/>
    </row>
    <row r="58" spans="1:28" s="9" customFormat="1" ht="13.65" customHeight="1" x14ac:dyDescent="0.15">
      <c r="B58" s="110"/>
      <c r="C58" s="111"/>
      <c r="D58" s="111"/>
      <c r="E58" s="111"/>
      <c r="F58" s="92"/>
      <c r="G58" s="93" t="s">
        <v>2</v>
      </c>
      <c r="H58" s="89"/>
      <c r="I58" s="94"/>
      <c r="J58" s="93" t="s">
        <v>3</v>
      </c>
      <c r="K58" s="95"/>
      <c r="X58" s="13"/>
      <c r="AB58" s="11"/>
    </row>
    <row r="59" spans="1:28" s="9" customFormat="1" ht="19.2" x14ac:dyDescent="0.15">
      <c r="B59" s="112"/>
      <c r="C59" s="11"/>
      <c r="D59" s="11"/>
      <c r="E59" s="11"/>
      <c r="F59" s="25" t="s">
        <v>4</v>
      </c>
      <c r="G59" s="25" t="s">
        <v>182</v>
      </c>
      <c r="H59" s="25" t="s">
        <v>184</v>
      </c>
      <c r="I59" s="31" t="s">
        <v>620</v>
      </c>
      <c r="J59" s="25" t="s">
        <v>182</v>
      </c>
      <c r="K59" s="25" t="s">
        <v>184</v>
      </c>
      <c r="X59" s="13"/>
      <c r="AB59" s="11"/>
    </row>
    <row r="60" spans="1:28" s="9" customFormat="1" ht="12" customHeight="1" x14ac:dyDescent="0.15">
      <c r="B60" s="23"/>
      <c r="C60" s="126"/>
      <c r="D60" s="126"/>
      <c r="E60" s="114"/>
      <c r="F60" s="99"/>
      <c r="G60" s="99"/>
      <c r="H60" s="99"/>
      <c r="I60" s="101">
        <v>61</v>
      </c>
      <c r="J60" s="102">
        <v>46</v>
      </c>
      <c r="K60" s="102">
        <v>15</v>
      </c>
      <c r="L60" s="660"/>
      <c r="M60" s="660"/>
      <c r="N60" s="660"/>
      <c r="O60" s="660"/>
      <c r="P60" s="660"/>
      <c r="X60" s="13"/>
      <c r="AB60" s="11"/>
    </row>
    <row r="61" spans="1:28" s="9" customFormat="1" ht="15" customHeight="1" x14ac:dyDescent="0.15">
      <c r="B61" s="32" t="s">
        <v>693</v>
      </c>
      <c r="C61" s="125"/>
      <c r="D61" s="125"/>
      <c r="E61" s="11"/>
      <c r="F61" s="42">
        <v>8</v>
      </c>
      <c r="G61" s="42">
        <v>5</v>
      </c>
      <c r="H61" s="42">
        <v>3</v>
      </c>
      <c r="I61" s="104">
        <v>13.114754098360656</v>
      </c>
      <c r="J61" s="45">
        <v>10.869565217391305</v>
      </c>
      <c r="K61" s="45">
        <v>20</v>
      </c>
      <c r="L61" s="225"/>
      <c r="M61" s="225"/>
      <c r="N61" s="225"/>
      <c r="O61" s="225"/>
      <c r="P61" s="225"/>
      <c r="X61" s="13"/>
      <c r="AB61" s="11"/>
    </row>
    <row r="62" spans="1:28" s="9" customFormat="1" ht="15" customHeight="1" x14ac:dyDescent="0.15">
      <c r="B62" s="32" t="s">
        <v>694</v>
      </c>
      <c r="C62" s="125"/>
      <c r="D62" s="125"/>
      <c r="E62" s="11"/>
      <c r="F62" s="42">
        <v>7</v>
      </c>
      <c r="G62" s="42">
        <v>5</v>
      </c>
      <c r="H62" s="42">
        <v>2</v>
      </c>
      <c r="I62" s="104">
        <v>11.475409836065573</v>
      </c>
      <c r="J62" s="45">
        <v>10.869565217391305</v>
      </c>
      <c r="K62" s="45">
        <v>13.333333333333334</v>
      </c>
      <c r="L62" s="225"/>
      <c r="M62" s="225"/>
      <c r="N62" s="225"/>
      <c r="O62" s="225"/>
      <c r="P62" s="225"/>
      <c r="X62" s="13"/>
      <c r="AB62" s="11"/>
    </row>
    <row r="63" spans="1:28" s="9" customFormat="1" ht="15" customHeight="1" x14ac:dyDescent="0.15">
      <c r="B63" s="32" t="s">
        <v>696</v>
      </c>
      <c r="C63" s="125"/>
      <c r="D63" s="125"/>
      <c r="E63" s="11"/>
      <c r="F63" s="42">
        <v>8</v>
      </c>
      <c r="G63" s="42">
        <v>7</v>
      </c>
      <c r="H63" s="42">
        <v>1</v>
      </c>
      <c r="I63" s="104">
        <v>13.114754098360656</v>
      </c>
      <c r="J63" s="45">
        <v>15.217391304347828</v>
      </c>
      <c r="K63" s="45">
        <v>6.666666666666667</v>
      </c>
      <c r="L63" s="225"/>
      <c r="M63" s="225"/>
      <c r="N63" s="225"/>
      <c r="O63" s="225"/>
      <c r="P63" s="225"/>
      <c r="X63" s="13"/>
      <c r="AB63" s="11"/>
    </row>
    <row r="64" spans="1:28" s="9" customFormat="1" ht="15" customHeight="1" x14ac:dyDescent="0.15">
      <c r="B64" s="32" t="s">
        <v>698</v>
      </c>
      <c r="C64" s="125"/>
      <c r="D64" s="125"/>
      <c r="E64" s="11"/>
      <c r="F64" s="42">
        <v>6</v>
      </c>
      <c r="G64" s="42">
        <v>5</v>
      </c>
      <c r="H64" s="42">
        <v>1</v>
      </c>
      <c r="I64" s="104">
        <v>9.8360655737704921</v>
      </c>
      <c r="J64" s="45">
        <v>10.869565217391305</v>
      </c>
      <c r="K64" s="45">
        <v>6.666666666666667</v>
      </c>
      <c r="L64" s="225"/>
      <c r="M64" s="225"/>
      <c r="N64" s="225"/>
      <c r="O64" s="225"/>
      <c r="P64" s="225"/>
      <c r="X64" s="13"/>
      <c r="AB64" s="11"/>
    </row>
    <row r="65" spans="1:28" s="9" customFormat="1" ht="15" customHeight="1" x14ac:dyDescent="0.15">
      <c r="B65" s="32" t="s">
        <v>700</v>
      </c>
      <c r="C65" s="125"/>
      <c r="D65" s="125"/>
      <c r="E65" s="11"/>
      <c r="F65" s="42">
        <v>5</v>
      </c>
      <c r="G65" s="42">
        <v>3</v>
      </c>
      <c r="H65" s="42">
        <v>2</v>
      </c>
      <c r="I65" s="104">
        <v>8.1967213114754092</v>
      </c>
      <c r="J65" s="45">
        <v>6.5217391304347823</v>
      </c>
      <c r="K65" s="45">
        <v>13.333333333333334</v>
      </c>
      <c r="L65" s="225"/>
      <c r="M65" s="225"/>
      <c r="N65" s="225"/>
      <c r="O65" s="225"/>
      <c r="P65" s="225"/>
      <c r="X65" s="13"/>
      <c r="AB65" s="11"/>
    </row>
    <row r="66" spans="1:28" s="9" customFormat="1" ht="15" customHeight="1" x14ac:dyDescent="0.15">
      <c r="B66" s="32" t="s">
        <v>702</v>
      </c>
      <c r="C66" s="125"/>
      <c r="D66" s="125"/>
      <c r="E66" s="11"/>
      <c r="F66" s="42">
        <v>5</v>
      </c>
      <c r="G66" s="42">
        <v>4</v>
      </c>
      <c r="H66" s="42">
        <v>1</v>
      </c>
      <c r="I66" s="104">
        <v>8.1967213114754092</v>
      </c>
      <c r="J66" s="45">
        <v>8.695652173913043</v>
      </c>
      <c r="K66" s="45">
        <v>6.666666666666667</v>
      </c>
      <c r="L66" s="225"/>
      <c r="M66" s="225"/>
      <c r="N66" s="225"/>
      <c r="O66" s="225"/>
      <c r="P66" s="225"/>
      <c r="X66" s="13"/>
      <c r="AB66" s="11"/>
    </row>
    <row r="67" spans="1:28" s="9" customFormat="1" ht="15" customHeight="1" x14ac:dyDescent="0.15">
      <c r="B67" s="32" t="s">
        <v>394</v>
      </c>
      <c r="C67" s="125"/>
      <c r="D67" s="125"/>
      <c r="E67" s="11"/>
      <c r="F67" s="42">
        <v>10</v>
      </c>
      <c r="G67" s="42">
        <v>7</v>
      </c>
      <c r="H67" s="42">
        <v>3</v>
      </c>
      <c r="I67" s="104">
        <v>16.393442622950818</v>
      </c>
      <c r="J67" s="45">
        <v>15.217391304347828</v>
      </c>
      <c r="K67" s="45">
        <v>20</v>
      </c>
      <c r="L67" s="225"/>
      <c r="M67" s="225"/>
      <c r="N67" s="225"/>
      <c r="O67" s="225"/>
      <c r="P67" s="225"/>
      <c r="X67" s="13"/>
      <c r="AB67" s="11"/>
    </row>
    <row r="68" spans="1:28" s="9" customFormat="1" ht="15" customHeight="1" x14ac:dyDescent="0.15">
      <c r="B68" s="23" t="s">
        <v>0</v>
      </c>
      <c r="C68" s="126"/>
      <c r="D68" s="126"/>
      <c r="E68" s="114"/>
      <c r="F68" s="48">
        <v>12</v>
      </c>
      <c r="G68" s="48">
        <v>10</v>
      </c>
      <c r="H68" s="48">
        <v>2</v>
      </c>
      <c r="I68" s="116">
        <v>19.672131147540984</v>
      </c>
      <c r="J68" s="51">
        <v>21.739130434782609</v>
      </c>
      <c r="K68" s="51">
        <v>13.333333333333334</v>
      </c>
      <c r="L68" s="661"/>
      <c r="M68" s="661"/>
      <c r="N68" s="661"/>
      <c r="O68" s="661"/>
      <c r="P68" s="661"/>
      <c r="X68" s="13"/>
      <c r="AB68" s="11"/>
    </row>
    <row r="69" spans="1:28" s="9" customFormat="1" ht="15" customHeight="1" x14ac:dyDescent="0.15">
      <c r="B69" s="105" t="s">
        <v>1</v>
      </c>
      <c r="C69" s="185"/>
      <c r="D69" s="185"/>
      <c r="E69" s="18"/>
      <c r="F69" s="106">
        <v>61</v>
      </c>
      <c r="G69" s="106">
        <v>46</v>
      </c>
      <c r="H69" s="106">
        <v>15</v>
      </c>
      <c r="I69" s="108">
        <v>99.999999999999986</v>
      </c>
      <c r="J69" s="109">
        <v>100</v>
      </c>
      <c r="K69" s="109">
        <v>100</v>
      </c>
      <c r="L69" s="661"/>
      <c r="M69" s="661"/>
      <c r="N69" s="661"/>
      <c r="O69" s="661"/>
      <c r="P69" s="661"/>
      <c r="X69" s="13"/>
      <c r="AB69" s="11"/>
    </row>
    <row r="70" spans="1:28" s="9" customFormat="1" ht="15" customHeight="1" x14ac:dyDescent="0.15">
      <c r="B70" s="105" t="s">
        <v>99</v>
      </c>
      <c r="C70" s="185"/>
      <c r="D70" s="185"/>
      <c r="E70" s="22"/>
      <c r="F70" s="191">
        <v>36.102040816326529</v>
      </c>
      <c r="G70" s="178">
        <v>35.194444444444443</v>
      </c>
      <c r="H70" s="178">
        <v>38.615384615384613</v>
      </c>
      <c r="I70" s="177"/>
      <c r="J70" s="177"/>
      <c r="K70" s="177"/>
      <c r="L70" s="661"/>
      <c r="M70" s="661"/>
      <c r="N70" s="661"/>
      <c r="O70" s="661"/>
      <c r="P70" s="661"/>
      <c r="X70" s="13"/>
      <c r="AB70" s="11"/>
    </row>
    <row r="71" spans="1:28" s="9" customFormat="1" ht="15" customHeight="1" x14ac:dyDescent="0.15">
      <c r="B71" s="105" t="s">
        <v>100</v>
      </c>
      <c r="C71" s="185"/>
      <c r="D71" s="185"/>
      <c r="E71" s="22"/>
      <c r="F71" s="192">
        <v>105</v>
      </c>
      <c r="G71" s="136">
        <v>90</v>
      </c>
      <c r="H71" s="136">
        <v>105</v>
      </c>
      <c r="I71" s="177"/>
      <c r="J71" s="177"/>
      <c r="K71" s="177"/>
      <c r="L71" s="661"/>
      <c r="M71" s="661"/>
      <c r="N71" s="661"/>
      <c r="O71" s="661"/>
      <c r="P71" s="661"/>
      <c r="X71" s="13"/>
      <c r="AB71" s="11"/>
    </row>
    <row r="72" spans="1:28" s="9" customFormat="1" ht="15" customHeight="1" x14ac:dyDescent="0.15">
      <c r="B72" s="78"/>
      <c r="C72" s="78"/>
      <c r="D72" s="74"/>
      <c r="E72" s="74"/>
      <c r="F72" s="74"/>
      <c r="G72" s="74"/>
      <c r="H72" s="153"/>
      <c r="I72" s="153"/>
      <c r="J72" s="153"/>
      <c r="X72" s="13"/>
      <c r="AB72" s="11"/>
    </row>
    <row r="73" spans="1:28" s="9" customFormat="1" ht="15" customHeight="1" x14ac:dyDescent="0.15">
      <c r="A73" s="9" t="s">
        <v>652</v>
      </c>
      <c r="B73" s="13"/>
      <c r="C73" s="13"/>
      <c r="G73" s="11"/>
      <c r="X73" s="13"/>
      <c r="AB73" s="11"/>
    </row>
    <row r="74" spans="1:28" s="9" customFormat="1" ht="13.65" customHeight="1" x14ac:dyDescent="0.15">
      <c r="B74" s="110"/>
      <c r="C74" s="111"/>
      <c r="D74" s="111"/>
      <c r="E74" s="111"/>
      <c r="F74" s="92"/>
      <c r="G74" s="93" t="s">
        <v>2</v>
      </c>
      <c r="H74" s="89"/>
      <c r="I74" s="94"/>
      <c r="J74" s="93" t="s">
        <v>3</v>
      </c>
      <c r="K74" s="95"/>
      <c r="X74" s="13"/>
      <c r="AB74" s="11"/>
    </row>
    <row r="75" spans="1:28" s="9" customFormat="1" ht="19.2" x14ac:dyDescent="0.15">
      <c r="B75" s="112"/>
      <c r="C75" s="11"/>
      <c r="D75" s="11"/>
      <c r="E75" s="11"/>
      <c r="F75" s="25" t="s">
        <v>4</v>
      </c>
      <c r="G75" s="25" t="s">
        <v>182</v>
      </c>
      <c r="H75" s="25" t="s">
        <v>184</v>
      </c>
      <c r="I75" s="31" t="s">
        <v>620</v>
      </c>
      <c r="J75" s="25" t="s">
        <v>182</v>
      </c>
      <c r="K75" s="25" t="s">
        <v>184</v>
      </c>
      <c r="X75" s="13"/>
      <c r="AB75" s="11"/>
    </row>
    <row r="76" spans="1:28" s="9" customFormat="1" ht="12" customHeight="1" x14ac:dyDescent="0.15">
      <c r="B76" s="23"/>
      <c r="C76" s="126"/>
      <c r="D76" s="126"/>
      <c r="E76" s="114"/>
      <c r="F76" s="99"/>
      <c r="G76" s="99"/>
      <c r="H76" s="99"/>
      <c r="I76" s="101">
        <v>1238</v>
      </c>
      <c r="J76" s="102">
        <v>1095</v>
      </c>
      <c r="K76" s="102">
        <v>143</v>
      </c>
      <c r="L76" s="660"/>
      <c r="M76" s="660"/>
      <c r="N76" s="660"/>
      <c r="O76" s="660"/>
      <c r="P76" s="660"/>
      <c r="X76" s="13"/>
      <c r="AB76" s="11"/>
    </row>
    <row r="77" spans="1:28" s="9" customFormat="1" ht="15" customHeight="1" x14ac:dyDescent="0.15">
      <c r="A77" s="9">
        <v>1</v>
      </c>
      <c r="B77" s="32" t="s">
        <v>531</v>
      </c>
      <c r="C77" s="125"/>
      <c r="D77" s="125"/>
      <c r="E77" s="11"/>
      <c r="F77" s="42">
        <v>310</v>
      </c>
      <c r="G77" s="42">
        <v>273</v>
      </c>
      <c r="H77" s="42">
        <v>37</v>
      </c>
      <c r="I77" s="104">
        <v>25.040387722132472</v>
      </c>
      <c r="J77" s="45">
        <v>24.93150684931507</v>
      </c>
      <c r="K77" s="45">
        <v>25.874125874125873</v>
      </c>
      <c r="L77" s="225"/>
      <c r="M77" s="225"/>
      <c r="N77" s="225"/>
      <c r="O77" s="225"/>
      <c r="P77" s="225"/>
      <c r="X77" s="13"/>
      <c r="AB77" s="11"/>
    </row>
    <row r="78" spans="1:28" s="9" customFormat="1" ht="15" customHeight="1" x14ac:dyDescent="0.15">
      <c r="A78" s="9">
        <v>2</v>
      </c>
      <c r="B78" s="32" t="s">
        <v>176</v>
      </c>
      <c r="C78" s="125"/>
      <c r="D78" s="125"/>
      <c r="E78" s="11"/>
      <c r="F78" s="42">
        <v>126</v>
      </c>
      <c r="G78" s="42">
        <v>111</v>
      </c>
      <c r="H78" s="42">
        <v>15</v>
      </c>
      <c r="I78" s="104">
        <v>10.177705977382875</v>
      </c>
      <c r="J78" s="45">
        <v>10.136986301369863</v>
      </c>
      <c r="K78" s="45">
        <v>10.48951048951049</v>
      </c>
      <c r="L78" s="225"/>
      <c r="M78" s="225"/>
      <c r="N78" s="225"/>
      <c r="O78" s="225"/>
      <c r="P78" s="225"/>
      <c r="X78" s="13"/>
      <c r="AB78" s="11"/>
    </row>
    <row r="79" spans="1:28" s="9" customFormat="1" ht="15" customHeight="1" x14ac:dyDescent="0.15">
      <c r="A79" s="9">
        <v>3</v>
      </c>
      <c r="B79" s="32" t="s">
        <v>109</v>
      </c>
      <c r="C79" s="125"/>
      <c r="D79" s="125"/>
      <c r="E79" s="11"/>
      <c r="F79" s="42">
        <v>746</v>
      </c>
      <c r="G79" s="42">
        <v>651</v>
      </c>
      <c r="H79" s="42">
        <v>95</v>
      </c>
      <c r="I79" s="104">
        <v>60.258481421647815</v>
      </c>
      <c r="J79" s="45">
        <v>59.452054794520549</v>
      </c>
      <c r="K79" s="45">
        <v>66.43356643356644</v>
      </c>
      <c r="L79" s="225"/>
      <c r="M79" s="225"/>
      <c r="N79" s="225"/>
      <c r="O79" s="225"/>
      <c r="P79" s="225"/>
      <c r="X79" s="13"/>
      <c r="AB79" s="11"/>
    </row>
    <row r="80" spans="1:28" s="9" customFormat="1" ht="15" customHeight="1" x14ac:dyDescent="0.15">
      <c r="B80" s="23" t="s">
        <v>0</v>
      </c>
      <c r="C80" s="126"/>
      <c r="D80" s="126"/>
      <c r="E80" s="114"/>
      <c r="F80" s="48">
        <v>166</v>
      </c>
      <c r="G80" s="48">
        <v>157</v>
      </c>
      <c r="H80" s="48">
        <v>9</v>
      </c>
      <c r="I80" s="116">
        <v>13.408723747980615</v>
      </c>
      <c r="J80" s="51">
        <v>14.337899543378995</v>
      </c>
      <c r="K80" s="51">
        <v>6.2937062937062942</v>
      </c>
      <c r="L80" s="661"/>
      <c r="M80" s="661"/>
      <c r="N80" s="661"/>
      <c r="O80" s="661"/>
      <c r="P80" s="661"/>
      <c r="X80" s="13"/>
      <c r="AB80" s="11"/>
    </row>
    <row r="81" spans="1:28" s="9" customFormat="1" ht="15" customHeight="1" x14ac:dyDescent="0.15">
      <c r="B81" s="105" t="s">
        <v>1</v>
      </c>
      <c r="C81" s="185"/>
      <c r="D81" s="185"/>
      <c r="E81" s="18"/>
      <c r="F81" s="106">
        <v>1348</v>
      </c>
      <c r="G81" s="106">
        <v>1192</v>
      </c>
      <c r="H81" s="106">
        <v>156</v>
      </c>
      <c r="I81" s="108" t="s">
        <v>555</v>
      </c>
      <c r="J81" s="109" t="s">
        <v>555</v>
      </c>
      <c r="K81" s="109" t="s">
        <v>555</v>
      </c>
      <c r="L81" s="661"/>
      <c r="M81" s="661"/>
      <c r="N81" s="661"/>
      <c r="O81" s="661"/>
      <c r="P81" s="661"/>
      <c r="X81" s="13"/>
      <c r="AB81" s="11"/>
    </row>
    <row r="82" spans="1:28" s="9" customFormat="1" ht="15" customHeight="1" x14ac:dyDescent="0.15">
      <c r="B82" s="78"/>
      <c r="C82" s="78"/>
      <c r="D82" s="66"/>
      <c r="E82" s="66"/>
      <c r="F82" s="66"/>
      <c r="G82" s="66"/>
      <c r="H82" s="143"/>
      <c r="I82" s="389">
        <f>SUM(I77:I80)</f>
        <v>108.88529886914378</v>
      </c>
      <c r="J82" s="389">
        <f t="shared" ref="J82:K82" si="4">SUM(J77:J80)</f>
        <v>108.85844748858447</v>
      </c>
      <c r="K82" s="389">
        <f t="shared" si="4"/>
        <v>109.09090909090909</v>
      </c>
      <c r="X82" s="13"/>
      <c r="AB82" s="11"/>
    </row>
    <row r="83" spans="1:28" s="9" customFormat="1" ht="15" customHeight="1" x14ac:dyDescent="0.15">
      <c r="A83" s="2" t="s">
        <v>653</v>
      </c>
      <c r="H83" s="11"/>
      <c r="I83" s="11"/>
      <c r="J83" s="11"/>
      <c r="X83" s="13"/>
      <c r="AB83" s="11"/>
    </row>
    <row r="84" spans="1:28" s="9" customFormat="1" ht="15" customHeight="1" x14ac:dyDescent="0.15">
      <c r="A84" s="9" t="s">
        <v>534</v>
      </c>
      <c r="B84" s="13"/>
      <c r="C84" s="13"/>
      <c r="D84" s="11"/>
      <c r="E84" s="11"/>
      <c r="F84" s="11"/>
      <c r="G84" s="11"/>
      <c r="H84" s="11"/>
      <c r="I84" s="11"/>
      <c r="X84" s="13"/>
      <c r="AB84" s="11"/>
    </row>
    <row r="85" spans="1:28" s="9" customFormat="1" ht="13.65" customHeight="1" x14ac:dyDescent="0.15">
      <c r="B85" s="110"/>
      <c r="C85" s="111"/>
      <c r="D85" s="111"/>
      <c r="E85" s="111"/>
      <c r="F85" s="92"/>
      <c r="G85" s="93" t="s">
        <v>2</v>
      </c>
      <c r="H85" s="89"/>
      <c r="I85" s="94"/>
      <c r="J85" s="93" t="s">
        <v>3</v>
      </c>
      <c r="K85" s="95"/>
      <c r="X85" s="13"/>
      <c r="AB85" s="11"/>
    </row>
    <row r="86" spans="1:28" s="9" customFormat="1" ht="21.6" x14ac:dyDescent="0.15">
      <c r="B86" s="112"/>
      <c r="C86" s="11"/>
      <c r="D86" s="11"/>
      <c r="E86" s="11"/>
      <c r="F86" s="25" t="s">
        <v>4</v>
      </c>
      <c r="G86" s="25" t="s">
        <v>182</v>
      </c>
      <c r="H86" s="25" t="s">
        <v>184</v>
      </c>
      <c r="I86" s="31" t="s">
        <v>620</v>
      </c>
      <c r="J86" s="25" t="s">
        <v>182</v>
      </c>
      <c r="K86" s="25" t="s">
        <v>184</v>
      </c>
      <c r="N86" s="664" t="s">
        <v>1152</v>
      </c>
      <c r="O86" s="664" t="s">
        <v>1153</v>
      </c>
      <c r="X86" s="13"/>
      <c r="AB86" s="11"/>
    </row>
    <row r="87" spans="1:28" s="9" customFormat="1" ht="12" customHeight="1" x14ac:dyDescent="0.15">
      <c r="B87" s="23"/>
      <c r="C87" s="126"/>
      <c r="D87" s="126"/>
      <c r="E87" s="114"/>
      <c r="F87" s="99"/>
      <c r="G87" s="99"/>
      <c r="H87" s="99"/>
      <c r="I87" s="101">
        <v>310</v>
      </c>
      <c r="J87" s="102">
        <v>273</v>
      </c>
      <c r="K87" s="102">
        <v>37</v>
      </c>
      <c r="L87" s="660"/>
      <c r="M87" s="660"/>
      <c r="N87" s="660">
        <f>I87</f>
        <v>310</v>
      </c>
      <c r="O87" s="660">
        <f>I104</f>
        <v>126</v>
      </c>
      <c r="P87" s="660"/>
      <c r="X87" s="13"/>
      <c r="AB87" s="11"/>
    </row>
    <row r="88" spans="1:28" s="9" customFormat="1" ht="15" customHeight="1" x14ac:dyDescent="0.15">
      <c r="B88" s="32" t="s">
        <v>693</v>
      </c>
      <c r="C88" s="125"/>
      <c r="D88" s="125"/>
      <c r="E88" s="11"/>
      <c r="F88" s="42">
        <v>5</v>
      </c>
      <c r="G88" s="42">
        <v>5</v>
      </c>
      <c r="H88" s="42">
        <v>0</v>
      </c>
      <c r="I88" s="104">
        <v>1.6129032258064515</v>
      </c>
      <c r="J88" s="45">
        <v>1.8315018315018317</v>
      </c>
      <c r="K88" s="45">
        <v>0</v>
      </c>
      <c r="L88" s="225"/>
      <c r="M88" s="661" t="str">
        <f>B88</f>
        <v>９人以下</v>
      </c>
      <c r="N88" s="390">
        <f>I88</f>
        <v>1.6129032258064515</v>
      </c>
      <c r="O88" s="390">
        <f>I105</f>
        <v>0</v>
      </c>
      <c r="P88" s="225"/>
      <c r="X88" s="13"/>
      <c r="AB88" s="11"/>
    </row>
    <row r="89" spans="1:28" s="9" customFormat="1" ht="15" customHeight="1" x14ac:dyDescent="0.15">
      <c r="B89" s="32" t="s">
        <v>694</v>
      </c>
      <c r="C89" s="125"/>
      <c r="D89" s="125"/>
      <c r="E89" s="11"/>
      <c r="F89" s="42">
        <v>13</v>
      </c>
      <c r="G89" s="42">
        <v>9</v>
      </c>
      <c r="H89" s="42">
        <v>4</v>
      </c>
      <c r="I89" s="104">
        <v>4.1935483870967749</v>
      </c>
      <c r="J89" s="45">
        <v>3.296703296703297</v>
      </c>
      <c r="K89" s="45">
        <v>10.810810810810811</v>
      </c>
      <c r="L89" s="225"/>
      <c r="M89" s="661" t="str">
        <f t="shared" ref="M89:M95" si="5">B89</f>
        <v>10～19人</v>
      </c>
      <c r="N89" s="390">
        <f t="shared" ref="N89:N95" si="6">I89</f>
        <v>4.1935483870967749</v>
      </c>
      <c r="O89" s="390">
        <f t="shared" ref="O89:O95" si="7">I106</f>
        <v>4.7619047619047619</v>
      </c>
      <c r="P89" s="225"/>
      <c r="X89" s="13"/>
      <c r="AB89" s="11"/>
    </row>
    <row r="90" spans="1:28" s="9" customFormat="1" ht="15" customHeight="1" x14ac:dyDescent="0.15">
      <c r="B90" s="32" t="s">
        <v>696</v>
      </c>
      <c r="C90" s="125"/>
      <c r="D90" s="125"/>
      <c r="E90" s="11"/>
      <c r="F90" s="42">
        <v>31</v>
      </c>
      <c r="G90" s="42">
        <v>26</v>
      </c>
      <c r="H90" s="42">
        <v>5</v>
      </c>
      <c r="I90" s="104">
        <v>10</v>
      </c>
      <c r="J90" s="45">
        <v>9.5238095238095237</v>
      </c>
      <c r="K90" s="45">
        <v>13.513513513513514</v>
      </c>
      <c r="L90" s="225"/>
      <c r="M90" s="661" t="str">
        <f t="shared" si="5"/>
        <v>20～29人</v>
      </c>
      <c r="N90" s="390">
        <f t="shared" si="6"/>
        <v>10</v>
      </c>
      <c r="O90" s="390">
        <f t="shared" si="7"/>
        <v>7.9365079365079358</v>
      </c>
      <c r="P90" s="225"/>
      <c r="X90" s="13"/>
      <c r="AB90" s="11"/>
    </row>
    <row r="91" spans="1:28" s="9" customFormat="1" ht="15" customHeight="1" x14ac:dyDescent="0.15">
      <c r="B91" s="32" t="s">
        <v>698</v>
      </c>
      <c r="C91" s="125"/>
      <c r="D91" s="125"/>
      <c r="E91" s="11"/>
      <c r="F91" s="42">
        <v>43</v>
      </c>
      <c r="G91" s="42">
        <v>38</v>
      </c>
      <c r="H91" s="42">
        <v>5</v>
      </c>
      <c r="I91" s="104">
        <v>13.870967741935484</v>
      </c>
      <c r="J91" s="45">
        <v>13.91941391941392</v>
      </c>
      <c r="K91" s="45">
        <v>13.513513513513514</v>
      </c>
      <c r="L91" s="225"/>
      <c r="M91" s="661" t="str">
        <f t="shared" si="5"/>
        <v>30～39人</v>
      </c>
      <c r="N91" s="390">
        <f t="shared" si="6"/>
        <v>13.870967741935484</v>
      </c>
      <c r="O91" s="390">
        <f t="shared" si="7"/>
        <v>10.317460317460316</v>
      </c>
      <c r="P91" s="225"/>
      <c r="X91" s="13"/>
      <c r="AB91" s="11"/>
    </row>
    <row r="92" spans="1:28" s="9" customFormat="1" ht="15" customHeight="1" x14ac:dyDescent="0.15">
      <c r="B92" s="32" t="s">
        <v>700</v>
      </c>
      <c r="C92" s="125"/>
      <c r="D92" s="125"/>
      <c r="E92" s="11"/>
      <c r="F92" s="42">
        <v>45</v>
      </c>
      <c r="G92" s="42">
        <v>37</v>
      </c>
      <c r="H92" s="42">
        <v>8</v>
      </c>
      <c r="I92" s="104">
        <v>14.516129032258066</v>
      </c>
      <c r="J92" s="45">
        <v>13.553113553113553</v>
      </c>
      <c r="K92" s="45">
        <v>21.621621621621621</v>
      </c>
      <c r="L92" s="225"/>
      <c r="M92" s="661" t="str">
        <f t="shared" si="5"/>
        <v>40～49人</v>
      </c>
      <c r="N92" s="390">
        <f t="shared" si="6"/>
        <v>14.516129032258066</v>
      </c>
      <c r="O92" s="390">
        <f t="shared" si="7"/>
        <v>11.904761904761903</v>
      </c>
      <c r="P92" s="225"/>
      <c r="X92" s="13"/>
      <c r="AB92" s="11"/>
    </row>
    <row r="93" spans="1:28" s="9" customFormat="1" ht="15" customHeight="1" x14ac:dyDescent="0.15">
      <c r="B93" s="32" t="s">
        <v>702</v>
      </c>
      <c r="C93" s="125"/>
      <c r="D93" s="125"/>
      <c r="E93" s="11"/>
      <c r="F93" s="42">
        <v>47</v>
      </c>
      <c r="G93" s="42">
        <v>41</v>
      </c>
      <c r="H93" s="42">
        <v>6</v>
      </c>
      <c r="I93" s="104">
        <v>15.161290322580644</v>
      </c>
      <c r="J93" s="45">
        <v>15.018315018315018</v>
      </c>
      <c r="K93" s="45">
        <v>16.216216216216218</v>
      </c>
      <c r="L93" s="225"/>
      <c r="M93" s="661" t="str">
        <f t="shared" si="5"/>
        <v>50～59人</v>
      </c>
      <c r="N93" s="390">
        <f t="shared" si="6"/>
        <v>15.161290322580644</v>
      </c>
      <c r="O93" s="390">
        <f t="shared" si="7"/>
        <v>12.698412698412698</v>
      </c>
      <c r="P93" s="225"/>
      <c r="X93" s="13"/>
      <c r="AB93" s="11"/>
    </row>
    <row r="94" spans="1:28" s="9" customFormat="1" ht="15" customHeight="1" x14ac:dyDescent="0.15">
      <c r="B94" s="32" t="s">
        <v>394</v>
      </c>
      <c r="C94" s="125"/>
      <c r="D94" s="125"/>
      <c r="E94" s="11"/>
      <c r="F94" s="42">
        <v>72</v>
      </c>
      <c r="G94" s="42">
        <v>67</v>
      </c>
      <c r="H94" s="42">
        <v>5</v>
      </c>
      <c r="I94" s="104">
        <v>23.225806451612904</v>
      </c>
      <c r="J94" s="45">
        <v>24.54212454212454</v>
      </c>
      <c r="K94" s="45">
        <v>13.513513513513514</v>
      </c>
      <c r="L94" s="225"/>
      <c r="M94" s="661" t="str">
        <f t="shared" si="5"/>
        <v>60人以上</v>
      </c>
      <c r="N94" s="390">
        <f t="shared" si="6"/>
        <v>23.225806451612904</v>
      </c>
      <c r="O94" s="390">
        <f t="shared" si="7"/>
        <v>34.126984126984127</v>
      </c>
      <c r="P94" s="225"/>
      <c r="X94" s="13"/>
      <c r="AB94" s="11"/>
    </row>
    <row r="95" spans="1:28" s="9" customFormat="1" ht="15" customHeight="1" x14ac:dyDescent="0.15">
      <c r="B95" s="23" t="s">
        <v>0</v>
      </c>
      <c r="C95" s="126"/>
      <c r="D95" s="126"/>
      <c r="E95" s="114"/>
      <c r="F95" s="48">
        <v>54</v>
      </c>
      <c r="G95" s="48">
        <v>50</v>
      </c>
      <c r="H95" s="48">
        <v>4</v>
      </c>
      <c r="I95" s="116">
        <v>17.419354838709676</v>
      </c>
      <c r="J95" s="51">
        <v>18.315018315018314</v>
      </c>
      <c r="K95" s="51">
        <v>10.810810810810811</v>
      </c>
      <c r="L95" s="661"/>
      <c r="M95" s="661" t="str">
        <f t="shared" si="5"/>
        <v>無回答</v>
      </c>
      <c r="N95" s="390">
        <f t="shared" si="6"/>
        <v>17.419354838709676</v>
      </c>
      <c r="O95" s="390">
        <f t="shared" si="7"/>
        <v>18.253968253968253</v>
      </c>
      <c r="P95" s="661"/>
      <c r="X95" s="13"/>
      <c r="AB95" s="11"/>
    </row>
    <row r="96" spans="1:28" s="9" customFormat="1" ht="15" customHeight="1" x14ac:dyDescent="0.15">
      <c r="B96" s="105" t="s">
        <v>1</v>
      </c>
      <c r="C96" s="185"/>
      <c r="D96" s="185"/>
      <c r="E96" s="18"/>
      <c r="F96" s="106">
        <v>310</v>
      </c>
      <c r="G96" s="106">
        <v>273</v>
      </c>
      <c r="H96" s="106">
        <v>37</v>
      </c>
      <c r="I96" s="108">
        <v>100.00000000000001</v>
      </c>
      <c r="J96" s="109">
        <v>100</v>
      </c>
      <c r="K96" s="109">
        <v>100</v>
      </c>
      <c r="L96" s="661"/>
      <c r="M96" s="661"/>
      <c r="N96" s="225">
        <f>SUM(N88:N95)</f>
        <v>100.00000000000001</v>
      </c>
      <c r="O96" s="225">
        <f>SUM(O88:O95)</f>
        <v>100</v>
      </c>
      <c r="P96" s="661"/>
      <c r="X96" s="13"/>
      <c r="AB96" s="11"/>
    </row>
    <row r="97" spans="1:28" s="9" customFormat="1" ht="15" customHeight="1" x14ac:dyDescent="0.15">
      <c r="B97" s="105" t="s">
        <v>99</v>
      </c>
      <c r="C97" s="185"/>
      <c r="D97" s="185"/>
      <c r="E97" s="22"/>
      <c r="F97" s="191">
        <v>49.3046875</v>
      </c>
      <c r="G97" s="178">
        <v>50.309417040358746</v>
      </c>
      <c r="H97" s="178">
        <v>42.515151515151516</v>
      </c>
      <c r="I97" s="177"/>
      <c r="J97" s="177"/>
      <c r="K97" s="177"/>
      <c r="L97" s="661"/>
      <c r="M97" s="661" t="s">
        <v>1140</v>
      </c>
      <c r="N97" s="669">
        <f>F97</f>
        <v>49.3046875</v>
      </c>
      <c r="O97" s="669">
        <f>F114</f>
        <v>54.504854368932037</v>
      </c>
      <c r="P97" s="661"/>
      <c r="X97" s="13"/>
      <c r="AB97" s="11"/>
    </row>
    <row r="98" spans="1:28" s="9" customFormat="1" ht="15" customHeight="1" x14ac:dyDescent="0.15">
      <c r="B98" s="105" t="s">
        <v>100</v>
      </c>
      <c r="C98" s="185"/>
      <c r="D98" s="185"/>
      <c r="E98" s="22"/>
      <c r="F98" s="192">
        <v>190</v>
      </c>
      <c r="G98" s="136">
        <v>190</v>
      </c>
      <c r="H98" s="136">
        <v>105</v>
      </c>
      <c r="I98" s="177"/>
      <c r="J98" s="177"/>
      <c r="K98" s="177"/>
      <c r="L98" s="661"/>
      <c r="M98" s="661"/>
      <c r="N98" s="661"/>
      <c r="O98" s="661"/>
      <c r="P98" s="661"/>
      <c r="X98" s="13"/>
      <c r="AB98" s="11"/>
    </row>
    <row r="99" spans="1:28" s="9" customFormat="1" ht="15" customHeight="1" x14ac:dyDescent="0.15">
      <c r="B99" s="78"/>
      <c r="C99" s="78"/>
      <c r="D99" s="74"/>
      <c r="E99" s="74"/>
      <c r="F99" s="74"/>
      <c r="G99" s="74"/>
      <c r="H99" s="153"/>
      <c r="I99" s="153"/>
      <c r="J99" s="153"/>
      <c r="X99" s="13"/>
      <c r="AB99" s="11"/>
    </row>
    <row r="100" spans="1:28" s="9" customFormat="1" ht="15" customHeight="1" x14ac:dyDescent="0.15">
      <c r="A100" s="2" t="s">
        <v>654</v>
      </c>
      <c r="H100" s="11"/>
      <c r="I100" s="11"/>
      <c r="J100" s="11"/>
      <c r="X100" s="13"/>
      <c r="AB100" s="11"/>
    </row>
    <row r="101" spans="1:28" s="9" customFormat="1" ht="15" customHeight="1" x14ac:dyDescent="0.15">
      <c r="A101" s="9" t="s">
        <v>535</v>
      </c>
      <c r="B101" s="13"/>
      <c r="C101" s="13"/>
      <c r="D101" s="11"/>
      <c r="E101" s="11"/>
      <c r="F101" s="11"/>
      <c r="G101" s="11"/>
      <c r="H101" s="11"/>
      <c r="I101" s="11"/>
      <c r="X101" s="13"/>
      <c r="AB101" s="11"/>
    </row>
    <row r="102" spans="1:28" s="9" customFormat="1" ht="13.65" customHeight="1" x14ac:dyDescent="0.15">
      <c r="B102" s="110"/>
      <c r="C102" s="111"/>
      <c r="D102" s="111"/>
      <c r="E102" s="111"/>
      <c r="F102" s="92"/>
      <c r="G102" s="93" t="s">
        <v>2</v>
      </c>
      <c r="H102" s="89"/>
      <c r="I102" s="94"/>
      <c r="J102" s="93" t="s">
        <v>3</v>
      </c>
      <c r="K102" s="95"/>
      <c r="X102" s="13"/>
      <c r="AB102" s="11"/>
    </row>
    <row r="103" spans="1:28" s="9" customFormat="1" ht="19.2" x14ac:dyDescent="0.15">
      <c r="B103" s="112"/>
      <c r="C103" s="11"/>
      <c r="D103" s="11"/>
      <c r="E103" s="11"/>
      <c r="F103" s="25" t="s">
        <v>4</v>
      </c>
      <c r="G103" s="25" t="s">
        <v>182</v>
      </c>
      <c r="H103" s="25" t="s">
        <v>184</v>
      </c>
      <c r="I103" s="31" t="s">
        <v>620</v>
      </c>
      <c r="J103" s="25" t="s">
        <v>182</v>
      </c>
      <c r="K103" s="25" t="s">
        <v>184</v>
      </c>
      <c r="X103" s="13"/>
      <c r="AB103" s="11"/>
    </row>
    <row r="104" spans="1:28" s="9" customFormat="1" ht="12" customHeight="1" x14ac:dyDescent="0.15">
      <c r="B104" s="23"/>
      <c r="C104" s="126"/>
      <c r="D104" s="126"/>
      <c r="E104" s="114"/>
      <c r="F104" s="99"/>
      <c r="G104" s="99"/>
      <c r="H104" s="99"/>
      <c r="I104" s="101">
        <v>126</v>
      </c>
      <c r="J104" s="102">
        <v>111</v>
      </c>
      <c r="K104" s="102">
        <v>15</v>
      </c>
      <c r="L104" s="660"/>
      <c r="M104" s="660"/>
      <c r="N104" s="660"/>
      <c r="O104" s="660"/>
      <c r="P104" s="660"/>
      <c r="X104" s="13"/>
      <c r="AB104" s="11"/>
    </row>
    <row r="105" spans="1:28" s="9" customFormat="1" ht="15" customHeight="1" x14ac:dyDescent="0.15">
      <c r="B105" s="32" t="s">
        <v>693</v>
      </c>
      <c r="C105" s="125"/>
      <c r="D105" s="125"/>
      <c r="E105" s="11"/>
      <c r="F105" s="42">
        <v>0</v>
      </c>
      <c r="G105" s="42">
        <v>0</v>
      </c>
      <c r="H105" s="42">
        <v>0</v>
      </c>
      <c r="I105" s="104">
        <v>0</v>
      </c>
      <c r="J105" s="45">
        <v>0</v>
      </c>
      <c r="K105" s="45">
        <v>0</v>
      </c>
      <c r="L105" s="225"/>
      <c r="M105" s="225"/>
      <c r="N105" s="225"/>
      <c r="O105" s="225"/>
      <c r="P105" s="225"/>
      <c r="X105" s="13"/>
      <c r="AB105" s="11"/>
    </row>
    <row r="106" spans="1:28" s="9" customFormat="1" ht="15" customHeight="1" x14ac:dyDescent="0.15">
      <c r="B106" s="32" t="s">
        <v>694</v>
      </c>
      <c r="C106" s="125"/>
      <c r="D106" s="125"/>
      <c r="E106" s="11"/>
      <c r="F106" s="42">
        <v>6</v>
      </c>
      <c r="G106" s="42">
        <v>3</v>
      </c>
      <c r="H106" s="42">
        <v>3</v>
      </c>
      <c r="I106" s="104">
        <v>4.7619047619047619</v>
      </c>
      <c r="J106" s="45">
        <v>2.7027027027027026</v>
      </c>
      <c r="K106" s="45">
        <v>20</v>
      </c>
      <c r="L106" s="225"/>
      <c r="M106" s="225"/>
      <c r="N106" s="225"/>
      <c r="O106" s="225"/>
      <c r="P106" s="225"/>
      <c r="X106" s="13"/>
      <c r="AB106" s="11"/>
    </row>
    <row r="107" spans="1:28" s="9" customFormat="1" ht="15" customHeight="1" x14ac:dyDescent="0.15">
      <c r="B107" s="32" t="s">
        <v>696</v>
      </c>
      <c r="C107" s="125"/>
      <c r="D107" s="125"/>
      <c r="E107" s="11"/>
      <c r="F107" s="42">
        <v>10</v>
      </c>
      <c r="G107" s="42">
        <v>9</v>
      </c>
      <c r="H107" s="42">
        <v>1</v>
      </c>
      <c r="I107" s="104">
        <v>7.9365079365079358</v>
      </c>
      <c r="J107" s="45">
        <v>8.1081081081081088</v>
      </c>
      <c r="K107" s="45">
        <v>6.666666666666667</v>
      </c>
      <c r="L107" s="225"/>
      <c r="M107" s="225"/>
      <c r="N107" s="225"/>
      <c r="O107" s="225"/>
      <c r="P107" s="225"/>
      <c r="X107" s="13"/>
      <c r="AB107" s="11"/>
    </row>
    <row r="108" spans="1:28" s="9" customFormat="1" ht="15" customHeight="1" x14ac:dyDescent="0.15">
      <c r="B108" s="32" t="s">
        <v>698</v>
      </c>
      <c r="C108" s="125"/>
      <c r="D108" s="125"/>
      <c r="E108" s="11"/>
      <c r="F108" s="42">
        <v>13</v>
      </c>
      <c r="G108" s="42">
        <v>10</v>
      </c>
      <c r="H108" s="42">
        <v>3</v>
      </c>
      <c r="I108" s="104">
        <v>10.317460317460316</v>
      </c>
      <c r="J108" s="45">
        <v>9.0090090090090094</v>
      </c>
      <c r="K108" s="45">
        <v>20</v>
      </c>
      <c r="L108" s="225"/>
      <c r="M108" s="225"/>
      <c r="N108" s="225"/>
      <c r="O108" s="225"/>
      <c r="P108" s="225"/>
      <c r="X108" s="13"/>
      <c r="AB108" s="11"/>
    </row>
    <row r="109" spans="1:28" s="9" customFormat="1" ht="15" customHeight="1" x14ac:dyDescent="0.15">
      <c r="B109" s="32" t="s">
        <v>700</v>
      </c>
      <c r="C109" s="125"/>
      <c r="D109" s="125"/>
      <c r="E109" s="11"/>
      <c r="F109" s="42">
        <v>15</v>
      </c>
      <c r="G109" s="42">
        <v>13</v>
      </c>
      <c r="H109" s="42">
        <v>2</v>
      </c>
      <c r="I109" s="104">
        <v>11.904761904761903</v>
      </c>
      <c r="J109" s="45">
        <v>11.711711711711711</v>
      </c>
      <c r="K109" s="45">
        <v>13.333333333333334</v>
      </c>
      <c r="L109" s="225"/>
      <c r="M109" s="225"/>
      <c r="N109" s="225"/>
      <c r="O109" s="225"/>
      <c r="P109" s="225"/>
      <c r="X109" s="13"/>
      <c r="AB109" s="11"/>
    </row>
    <row r="110" spans="1:28" s="9" customFormat="1" ht="15" customHeight="1" x14ac:dyDescent="0.15">
      <c r="B110" s="32" t="s">
        <v>702</v>
      </c>
      <c r="C110" s="125"/>
      <c r="D110" s="125"/>
      <c r="E110" s="11"/>
      <c r="F110" s="42">
        <v>16</v>
      </c>
      <c r="G110" s="42">
        <v>14</v>
      </c>
      <c r="H110" s="42">
        <v>2</v>
      </c>
      <c r="I110" s="104">
        <v>12.698412698412698</v>
      </c>
      <c r="J110" s="45">
        <v>12.612612612612612</v>
      </c>
      <c r="K110" s="45">
        <v>13.333333333333334</v>
      </c>
      <c r="L110" s="225"/>
      <c r="M110" s="225"/>
      <c r="N110" s="225"/>
      <c r="O110" s="225"/>
      <c r="P110" s="225"/>
      <c r="X110" s="13"/>
      <c r="AB110" s="11"/>
    </row>
    <row r="111" spans="1:28" s="9" customFormat="1" ht="15" customHeight="1" x14ac:dyDescent="0.15">
      <c r="B111" s="32" t="s">
        <v>394</v>
      </c>
      <c r="C111" s="125"/>
      <c r="D111" s="125"/>
      <c r="E111" s="11"/>
      <c r="F111" s="42">
        <v>43</v>
      </c>
      <c r="G111" s="42">
        <v>41</v>
      </c>
      <c r="H111" s="42">
        <v>2</v>
      </c>
      <c r="I111" s="104">
        <v>34.126984126984127</v>
      </c>
      <c r="J111" s="45">
        <v>36.936936936936938</v>
      </c>
      <c r="K111" s="45">
        <v>13.333333333333334</v>
      </c>
      <c r="L111" s="225"/>
      <c r="M111" s="225"/>
      <c r="N111" s="225"/>
      <c r="O111" s="225"/>
      <c r="P111" s="225"/>
      <c r="X111" s="13"/>
      <c r="AB111" s="11"/>
    </row>
    <row r="112" spans="1:28" s="9" customFormat="1" ht="15" customHeight="1" x14ac:dyDescent="0.15">
      <c r="B112" s="23" t="s">
        <v>0</v>
      </c>
      <c r="C112" s="126"/>
      <c r="D112" s="126"/>
      <c r="E112" s="114"/>
      <c r="F112" s="48">
        <v>23</v>
      </c>
      <c r="G112" s="48">
        <v>21</v>
      </c>
      <c r="H112" s="48">
        <v>2</v>
      </c>
      <c r="I112" s="116">
        <v>18.253968253968253</v>
      </c>
      <c r="J112" s="51">
        <v>18.918918918918919</v>
      </c>
      <c r="K112" s="51">
        <v>13.333333333333334</v>
      </c>
      <c r="L112" s="661"/>
      <c r="M112" s="661"/>
      <c r="N112" s="661"/>
      <c r="O112" s="661"/>
      <c r="P112" s="661"/>
      <c r="X112" s="13"/>
      <c r="AB112" s="11"/>
    </row>
    <row r="113" spans="1:28" s="9" customFormat="1" ht="15" customHeight="1" x14ac:dyDescent="0.15">
      <c r="B113" s="105" t="s">
        <v>1</v>
      </c>
      <c r="C113" s="185"/>
      <c r="D113" s="185"/>
      <c r="E113" s="18"/>
      <c r="F113" s="106">
        <v>126</v>
      </c>
      <c r="G113" s="106">
        <v>111</v>
      </c>
      <c r="H113" s="106">
        <v>15</v>
      </c>
      <c r="I113" s="108">
        <v>100</v>
      </c>
      <c r="J113" s="109">
        <v>100</v>
      </c>
      <c r="K113" s="109">
        <v>100</v>
      </c>
      <c r="L113" s="661"/>
      <c r="M113" s="661"/>
      <c r="N113" s="661"/>
      <c r="O113" s="661"/>
      <c r="P113" s="661"/>
      <c r="X113" s="13"/>
      <c r="AB113" s="11"/>
    </row>
    <row r="114" spans="1:28" s="9" customFormat="1" ht="15" customHeight="1" x14ac:dyDescent="0.15">
      <c r="B114" s="105" t="s">
        <v>99</v>
      </c>
      <c r="C114" s="185"/>
      <c r="D114" s="185"/>
      <c r="E114" s="22"/>
      <c r="F114" s="191">
        <v>54.504854368932037</v>
      </c>
      <c r="G114" s="178">
        <v>56.477777777777774</v>
      </c>
      <c r="H114" s="178">
        <v>40.846153846153847</v>
      </c>
      <c r="I114" s="177"/>
      <c r="J114" s="177"/>
      <c r="K114" s="177"/>
      <c r="L114" s="661"/>
      <c r="M114" s="661"/>
      <c r="N114" s="661"/>
      <c r="O114" s="661"/>
      <c r="P114" s="661"/>
      <c r="X114" s="13"/>
      <c r="AB114" s="11"/>
    </row>
    <row r="115" spans="1:28" s="9" customFormat="1" ht="15" customHeight="1" x14ac:dyDescent="0.15">
      <c r="B115" s="105" t="s">
        <v>100</v>
      </c>
      <c r="C115" s="185"/>
      <c r="D115" s="185"/>
      <c r="E115" s="22"/>
      <c r="F115" s="192">
        <v>163</v>
      </c>
      <c r="G115" s="136">
        <v>163</v>
      </c>
      <c r="H115" s="136">
        <v>105</v>
      </c>
      <c r="I115" s="177"/>
      <c r="J115" s="177"/>
      <c r="K115" s="177"/>
      <c r="L115" s="661"/>
      <c r="M115" s="661"/>
      <c r="N115" s="661"/>
      <c r="O115" s="661"/>
      <c r="P115" s="661"/>
      <c r="X115" s="13"/>
      <c r="AB115" s="11"/>
    </row>
    <row r="116" spans="1:28" s="9" customFormat="1" ht="15" customHeight="1" x14ac:dyDescent="0.15">
      <c r="B116" s="78"/>
      <c r="C116" s="78"/>
      <c r="D116" s="74"/>
      <c r="E116" s="74"/>
      <c r="F116" s="74"/>
      <c r="G116" s="74"/>
      <c r="H116" s="153"/>
      <c r="I116" s="153"/>
      <c r="J116" s="153"/>
      <c r="X116" s="13"/>
      <c r="AB116" s="11"/>
    </row>
    <row r="117" spans="1:28" s="9" customFormat="1" ht="15" customHeight="1" x14ac:dyDescent="0.15">
      <c r="A117" s="9" t="s">
        <v>503</v>
      </c>
      <c r="B117" s="13"/>
      <c r="C117" s="13"/>
      <c r="G117" s="11"/>
      <c r="X117" s="13"/>
      <c r="AB117" s="11"/>
    </row>
    <row r="118" spans="1:28" s="9" customFormat="1" ht="13.65" customHeight="1" x14ac:dyDescent="0.15">
      <c r="B118" s="110"/>
      <c r="C118" s="111"/>
      <c r="D118" s="111"/>
      <c r="E118" s="111"/>
      <c r="F118" s="92"/>
      <c r="G118" s="93" t="s">
        <v>2</v>
      </c>
      <c r="H118" s="89"/>
      <c r="I118" s="94"/>
      <c r="J118" s="93" t="s">
        <v>3</v>
      </c>
      <c r="K118" s="95"/>
      <c r="X118" s="13"/>
      <c r="AB118" s="11"/>
    </row>
    <row r="119" spans="1:28" s="9" customFormat="1" ht="19.2" x14ac:dyDescent="0.15">
      <c r="B119" s="112"/>
      <c r="C119" s="11"/>
      <c r="D119" s="11"/>
      <c r="E119" s="11"/>
      <c r="F119" s="25" t="s">
        <v>4</v>
      </c>
      <c r="G119" s="25" t="s">
        <v>182</v>
      </c>
      <c r="H119" s="25" t="s">
        <v>184</v>
      </c>
      <c r="I119" s="31" t="s">
        <v>620</v>
      </c>
      <c r="J119" s="25" t="s">
        <v>182</v>
      </c>
      <c r="K119" s="25" t="s">
        <v>184</v>
      </c>
      <c r="X119" s="13"/>
      <c r="AB119" s="11"/>
    </row>
    <row r="120" spans="1:28" s="9" customFormat="1" ht="12" customHeight="1" x14ac:dyDescent="0.15">
      <c r="B120" s="23"/>
      <c r="C120" s="126"/>
      <c r="D120" s="126"/>
      <c r="E120" s="114"/>
      <c r="F120" s="99"/>
      <c r="G120" s="99"/>
      <c r="H120" s="99"/>
      <c r="I120" s="101">
        <v>1238</v>
      </c>
      <c r="J120" s="102">
        <v>1095</v>
      </c>
      <c r="K120" s="102">
        <v>143</v>
      </c>
      <c r="L120" s="660"/>
      <c r="M120" s="660"/>
      <c r="N120" s="660"/>
      <c r="O120" s="660"/>
      <c r="P120" s="660"/>
      <c r="X120" s="13"/>
      <c r="AB120" s="11"/>
    </row>
    <row r="121" spans="1:28" s="9" customFormat="1" ht="15" customHeight="1" x14ac:dyDescent="0.15">
      <c r="A121" s="9">
        <v>1</v>
      </c>
      <c r="B121" s="32" t="s">
        <v>110</v>
      </c>
      <c r="C121" s="125"/>
      <c r="D121" s="125"/>
      <c r="E121" s="11"/>
      <c r="F121" s="42">
        <v>1094</v>
      </c>
      <c r="G121" s="42">
        <v>989</v>
      </c>
      <c r="H121" s="42">
        <v>105</v>
      </c>
      <c r="I121" s="104">
        <v>88.368336025848137</v>
      </c>
      <c r="J121" s="45">
        <v>90.319634703196357</v>
      </c>
      <c r="K121" s="45">
        <v>73.426573426573427</v>
      </c>
      <c r="L121" s="225"/>
      <c r="M121" s="225"/>
      <c r="N121" s="225"/>
      <c r="O121" s="225"/>
      <c r="P121" s="225"/>
      <c r="X121" s="13"/>
      <c r="AB121" s="11"/>
    </row>
    <row r="122" spans="1:28" s="9" customFormat="1" ht="15" customHeight="1" x14ac:dyDescent="0.15">
      <c r="A122" s="9">
        <v>2</v>
      </c>
      <c r="B122" s="32" t="s">
        <v>109</v>
      </c>
      <c r="C122" s="125"/>
      <c r="D122" s="125"/>
      <c r="E122" s="11"/>
      <c r="F122" s="42">
        <v>127</v>
      </c>
      <c r="G122" s="42">
        <v>93</v>
      </c>
      <c r="H122" s="42">
        <v>34</v>
      </c>
      <c r="I122" s="104">
        <v>10.258481421647819</v>
      </c>
      <c r="J122" s="45">
        <v>8.493150684931507</v>
      </c>
      <c r="K122" s="45">
        <v>23.776223776223777</v>
      </c>
      <c r="L122" s="225"/>
      <c r="M122" s="225"/>
      <c r="N122" s="225"/>
      <c r="O122" s="225"/>
      <c r="P122" s="225"/>
      <c r="X122" s="13"/>
      <c r="AB122" s="11"/>
    </row>
    <row r="123" spans="1:28" s="9" customFormat="1" ht="15" customHeight="1" x14ac:dyDescent="0.15">
      <c r="B123" s="23" t="s">
        <v>0</v>
      </c>
      <c r="C123" s="126"/>
      <c r="D123" s="126"/>
      <c r="E123" s="114"/>
      <c r="F123" s="48">
        <v>17</v>
      </c>
      <c r="G123" s="48">
        <v>13</v>
      </c>
      <c r="H123" s="48">
        <v>4</v>
      </c>
      <c r="I123" s="116">
        <v>1.3731825525040386</v>
      </c>
      <c r="J123" s="51">
        <v>1.1872146118721461</v>
      </c>
      <c r="K123" s="51">
        <v>2.7972027972027971</v>
      </c>
      <c r="L123" s="661"/>
      <c r="M123" s="661"/>
      <c r="N123" s="661"/>
      <c r="O123" s="661"/>
      <c r="P123" s="661"/>
      <c r="X123" s="13"/>
      <c r="AB123" s="11"/>
    </row>
    <row r="124" spans="1:28" s="9" customFormat="1" ht="15" customHeight="1" x14ac:dyDescent="0.15">
      <c r="B124" s="105" t="s">
        <v>1</v>
      </c>
      <c r="C124" s="185"/>
      <c r="D124" s="185"/>
      <c r="E124" s="18"/>
      <c r="F124" s="106">
        <v>1238</v>
      </c>
      <c r="G124" s="106">
        <v>1095</v>
      </c>
      <c r="H124" s="106">
        <v>143</v>
      </c>
      <c r="I124" s="108">
        <v>99.999999999999986</v>
      </c>
      <c r="J124" s="109">
        <v>100.00000000000001</v>
      </c>
      <c r="K124" s="109">
        <v>100</v>
      </c>
      <c r="L124" s="661"/>
      <c r="M124" s="661"/>
      <c r="N124" s="661"/>
      <c r="O124" s="661"/>
      <c r="P124" s="661"/>
      <c r="X124" s="13"/>
      <c r="AB124" s="11"/>
    </row>
    <row r="125" spans="1:28" s="9" customFormat="1" ht="15" customHeight="1" x14ac:dyDescent="0.15">
      <c r="B125" s="78"/>
      <c r="C125" s="78"/>
      <c r="D125" s="66"/>
      <c r="E125" s="66"/>
      <c r="F125" s="66"/>
      <c r="G125" s="66"/>
      <c r="H125" s="143"/>
      <c r="I125" s="144"/>
      <c r="X125" s="13"/>
      <c r="AB125" s="11"/>
    </row>
    <row r="126" spans="1:28" s="9" customFormat="1" ht="15" customHeight="1" x14ac:dyDescent="0.15">
      <c r="A126" s="2" t="s">
        <v>504</v>
      </c>
      <c r="H126" s="11"/>
      <c r="I126" s="11"/>
      <c r="J126" s="11"/>
      <c r="X126" s="13"/>
      <c r="AB126" s="11"/>
    </row>
    <row r="127" spans="1:28" s="9" customFormat="1" ht="15" customHeight="1" x14ac:dyDescent="0.15">
      <c r="A127" s="9" t="s">
        <v>505</v>
      </c>
      <c r="B127" s="13"/>
      <c r="C127" s="13"/>
      <c r="D127" s="11"/>
      <c r="E127" s="11"/>
      <c r="F127" s="11"/>
      <c r="G127" s="11"/>
      <c r="H127" s="11"/>
      <c r="I127" s="11"/>
      <c r="X127" s="13"/>
      <c r="AB127" s="11"/>
    </row>
    <row r="128" spans="1:28" s="9" customFormat="1" ht="13.65" customHeight="1" x14ac:dyDescent="0.15">
      <c r="B128" s="110"/>
      <c r="C128" s="111"/>
      <c r="D128" s="111"/>
      <c r="E128" s="111"/>
      <c r="F128" s="92"/>
      <c r="G128" s="93" t="s">
        <v>2</v>
      </c>
      <c r="H128" s="89"/>
      <c r="I128" s="94"/>
      <c r="J128" s="93" t="s">
        <v>3</v>
      </c>
      <c r="K128" s="95"/>
      <c r="X128" s="13"/>
      <c r="AB128" s="11"/>
    </row>
    <row r="129" spans="1:28" s="9" customFormat="1" ht="19.2" x14ac:dyDescent="0.15">
      <c r="B129" s="112"/>
      <c r="C129" s="11"/>
      <c r="D129" s="11"/>
      <c r="E129" s="11"/>
      <c r="F129" s="25" t="s">
        <v>4</v>
      </c>
      <c r="G129" s="25" t="s">
        <v>182</v>
      </c>
      <c r="H129" s="25" t="s">
        <v>184</v>
      </c>
      <c r="I129" s="31" t="s">
        <v>620</v>
      </c>
      <c r="J129" s="25" t="s">
        <v>182</v>
      </c>
      <c r="K129" s="25" t="s">
        <v>184</v>
      </c>
      <c r="X129" s="13"/>
      <c r="AB129" s="11"/>
    </row>
    <row r="130" spans="1:28" s="9" customFormat="1" ht="12" customHeight="1" x14ac:dyDescent="0.15">
      <c r="B130" s="23"/>
      <c r="C130" s="126"/>
      <c r="D130" s="126"/>
      <c r="E130" s="114"/>
      <c r="F130" s="99"/>
      <c r="G130" s="99"/>
      <c r="H130" s="99"/>
      <c r="I130" s="101">
        <v>1094</v>
      </c>
      <c r="J130" s="102">
        <v>989</v>
      </c>
      <c r="K130" s="102">
        <v>105</v>
      </c>
      <c r="L130" s="660"/>
      <c r="X130" s="13"/>
      <c r="AB130" s="11"/>
    </row>
    <row r="131" spans="1:28" s="9" customFormat="1" ht="15" customHeight="1" x14ac:dyDescent="0.15">
      <c r="B131" s="32" t="s">
        <v>693</v>
      </c>
      <c r="C131" s="125"/>
      <c r="D131" s="125"/>
      <c r="E131" s="11"/>
      <c r="F131" s="42">
        <v>30</v>
      </c>
      <c r="G131" s="42">
        <v>24</v>
      </c>
      <c r="H131" s="42">
        <v>6</v>
      </c>
      <c r="I131" s="104">
        <v>2.7422303473491771</v>
      </c>
      <c r="J131" s="45">
        <v>2.4266936299292214</v>
      </c>
      <c r="K131" s="45">
        <v>5.7142857142857144</v>
      </c>
      <c r="L131" s="225"/>
      <c r="X131" s="13"/>
      <c r="AB131" s="11"/>
    </row>
    <row r="132" spans="1:28" s="9" customFormat="1" ht="15" customHeight="1" x14ac:dyDescent="0.15">
      <c r="B132" s="32" t="s">
        <v>695</v>
      </c>
      <c r="C132" s="125"/>
      <c r="D132" s="125"/>
      <c r="E132" s="11"/>
      <c r="F132" s="42">
        <v>51</v>
      </c>
      <c r="G132" s="42">
        <v>40</v>
      </c>
      <c r="H132" s="42">
        <v>11</v>
      </c>
      <c r="I132" s="104">
        <v>4.6617915904936016</v>
      </c>
      <c r="J132" s="45">
        <v>4.0444893832153692</v>
      </c>
      <c r="K132" s="45">
        <v>10.476190476190476</v>
      </c>
      <c r="L132" s="225"/>
      <c r="X132" s="13"/>
      <c r="AB132" s="11"/>
    </row>
    <row r="133" spans="1:28" s="9" customFormat="1" ht="15" customHeight="1" x14ac:dyDescent="0.15">
      <c r="B133" s="32" t="s">
        <v>697</v>
      </c>
      <c r="C133" s="125"/>
      <c r="D133" s="125"/>
      <c r="E133" s="11"/>
      <c r="F133" s="42">
        <v>121</v>
      </c>
      <c r="G133" s="42">
        <v>113</v>
      </c>
      <c r="H133" s="42">
        <v>8</v>
      </c>
      <c r="I133" s="104">
        <v>11.060329067641682</v>
      </c>
      <c r="J133" s="45">
        <v>11.425682507583417</v>
      </c>
      <c r="K133" s="45">
        <v>7.6190476190476195</v>
      </c>
      <c r="L133" s="225"/>
      <c r="X133" s="13"/>
      <c r="AB133" s="11"/>
    </row>
    <row r="134" spans="1:28" s="9" customFormat="1" ht="15" customHeight="1" x14ac:dyDescent="0.15">
      <c r="B134" s="32" t="s">
        <v>699</v>
      </c>
      <c r="C134" s="125"/>
      <c r="D134" s="125"/>
      <c r="E134" s="11"/>
      <c r="F134" s="42">
        <v>170</v>
      </c>
      <c r="G134" s="42">
        <v>157</v>
      </c>
      <c r="H134" s="42">
        <v>13</v>
      </c>
      <c r="I134" s="104">
        <v>15.539305301645337</v>
      </c>
      <c r="J134" s="45">
        <v>15.874620829120323</v>
      </c>
      <c r="K134" s="45">
        <v>12.380952380952381</v>
      </c>
      <c r="L134" s="225"/>
      <c r="X134" s="13"/>
      <c r="AB134" s="11"/>
    </row>
    <row r="135" spans="1:28" s="9" customFormat="1" ht="15" customHeight="1" x14ac:dyDescent="0.15">
      <c r="B135" s="32" t="s">
        <v>701</v>
      </c>
      <c r="C135" s="125"/>
      <c r="D135" s="125"/>
      <c r="E135" s="11"/>
      <c r="F135" s="42">
        <v>218</v>
      </c>
      <c r="G135" s="42">
        <v>202</v>
      </c>
      <c r="H135" s="42">
        <v>16</v>
      </c>
      <c r="I135" s="104">
        <v>19.926873857404022</v>
      </c>
      <c r="J135" s="45">
        <v>20.424671385237612</v>
      </c>
      <c r="K135" s="45">
        <v>15.238095238095239</v>
      </c>
      <c r="L135" s="225"/>
      <c r="X135" s="13"/>
      <c r="AB135" s="11"/>
    </row>
    <row r="136" spans="1:28" s="9" customFormat="1" ht="15" customHeight="1" x14ac:dyDescent="0.15">
      <c r="B136" s="32" t="s">
        <v>703</v>
      </c>
      <c r="C136" s="125"/>
      <c r="D136" s="125"/>
      <c r="E136" s="11"/>
      <c r="F136" s="42">
        <v>167</v>
      </c>
      <c r="G136" s="42">
        <v>149</v>
      </c>
      <c r="H136" s="42">
        <v>18</v>
      </c>
      <c r="I136" s="104">
        <v>15.26508226691042</v>
      </c>
      <c r="J136" s="45">
        <v>15.06572295247725</v>
      </c>
      <c r="K136" s="45">
        <v>17.142857142857142</v>
      </c>
      <c r="L136" s="225"/>
      <c r="X136" s="13"/>
      <c r="AB136" s="11"/>
    </row>
    <row r="137" spans="1:28" s="9" customFormat="1" ht="15" customHeight="1" x14ac:dyDescent="0.15">
      <c r="B137" s="32" t="s">
        <v>394</v>
      </c>
      <c r="C137" s="125"/>
      <c r="D137" s="125"/>
      <c r="E137" s="11"/>
      <c r="F137" s="42">
        <v>171</v>
      </c>
      <c r="G137" s="42">
        <v>155</v>
      </c>
      <c r="H137" s="42">
        <v>16</v>
      </c>
      <c r="I137" s="104">
        <v>15.63071297989031</v>
      </c>
      <c r="J137" s="45">
        <v>15.672396359959556</v>
      </c>
      <c r="K137" s="45">
        <v>15.238095238095239</v>
      </c>
      <c r="L137" s="225"/>
      <c r="X137" s="13"/>
      <c r="AB137" s="11"/>
    </row>
    <row r="138" spans="1:28" s="9" customFormat="1" ht="15" customHeight="1" x14ac:dyDescent="0.15">
      <c r="B138" s="23" t="s">
        <v>0</v>
      </c>
      <c r="C138" s="126"/>
      <c r="D138" s="126"/>
      <c r="E138" s="114"/>
      <c r="F138" s="48">
        <v>166</v>
      </c>
      <c r="G138" s="48">
        <v>149</v>
      </c>
      <c r="H138" s="48">
        <v>17</v>
      </c>
      <c r="I138" s="116">
        <v>15.173674588665447</v>
      </c>
      <c r="J138" s="51">
        <v>15.06572295247725</v>
      </c>
      <c r="K138" s="51">
        <v>16.19047619047619</v>
      </c>
      <c r="L138" s="661"/>
      <c r="X138" s="13"/>
      <c r="AB138" s="11"/>
    </row>
    <row r="139" spans="1:28" s="9" customFormat="1" ht="15" customHeight="1" x14ac:dyDescent="0.15">
      <c r="B139" s="105" t="s">
        <v>1</v>
      </c>
      <c r="C139" s="185"/>
      <c r="D139" s="185"/>
      <c r="E139" s="18"/>
      <c r="F139" s="106">
        <v>1094</v>
      </c>
      <c r="G139" s="106">
        <v>989</v>
      </c>
      <c r="H139" s="106">
        <v>105</v>
      </c>
      <c r="I139" s="108">
        <v>100</v>
      </c>
      <c r="J139" s="109">
        <v>100</v>
      </c>
      <c r="K139" s="109">
        <v>100</v>
      </c>
      <c r="L139" s="661"/>
      <c r="X139" s="13"/>
      <c r="AB139" s="11"/>
    </row>
    <row r="140" spans="1:28" s="9" customFormat="1" ht="15" customHeight="1" x14ac:dyDescent="0.15">
      <c r="B140" s="105" t="s">
        <v>99</v>
      </c>
      <c r="C140" s="185"/>
      <c r="D140" s="185"/>
      <c r="E140" s="22"/>
      <c r="F140" s="371">
        <v>44.446120689655174</v>
      </c>
      <c r="G140" s="178">
        <v>44.546428571428571</v>
      </c>
      <c r="H140" s="178">
        <v>43.488636363636367</v>
      </c>
      <c r="I140" s="177"/>
      <c r="J140" s="177"/>
      <c r="K140" s="177"/>
      <c r="L140" s="661"/>
      <c r="X140" s="13"/>
      <c r="AB140" s="11"/>
    </row>
    <row r="141" spans="1:28" s="9" customFormat="1" ht="15" customHeight="1" x14ac:dyDescent="0.15">
      <c r="B141" s="105" t="s">
        <v>100</v>
      </c>
      <c r="C141" s="185"/>
      <c r="D141" s="185"/>
      <c r="E141" s="22"/>
      <c r="F141" s="192">
        <v>220</v>
      </c>
      <c r="G141" s="136">
        <v>220</v>
      </c>
      <c r="H141" s="136">
        <v>129</v>
      </c>
      <c r="I141" s="177"/>
      <c r="J141" s="177"/>
      <c r="K141" s="177"/>
      <c r="L141" s="661"/>
      <c r="X141" s="13"/>
      <c r="AB141" s="11"/>
    </row>
    <row r="142" spans="1:28" s="9" customFormat="1" ht="15" customHeight="1" x14ac:dyDescent="0.15">
      <c r="B142" s="78"/>
      <c r="C142" s="78"/>
      <c r="D142" s="74"/>
      <c r="E142" s="74"/>
      <c r="F142" s="74"/>
      <c r="G142" s="74"/>
      <c r="H142" s="153"/>
      <c r="I142" s="153"/>
      <c r="J142" s="153"/>
      <c r="X142" s="13"/>
      <c r="AB142" s="11"/>
    </row>
    <row r="143" spans="1:28" s="9" customFormat="1" ht="15" customHeight="1" x14ac:dyDescent="0.15">
      <c r="A143" s="9" t="s">
        <v>506</v>
      </c>
      <c r="B143" s="13"/>
      <c r="C143" s="13"/>
      <c r="G143" s="11"/>
      <c r="X143" s="13"/>
      <c r="AB143" s="11"/>
    </row>
    <row r="144" spans="1:28" s="9" customFormat="1" ht="13.65" customHeight="1" x14ac:dyDescent="0.15">
      <c r="B144" s="110"/>
      <c r="C144" s="111"/>
      <c r="D144" s="111"/>
      <c r="E144" s="111"/>
      <c r="F144" s="92"/>
      <c r="G144" s="93" t="s">
        <v>2</v>
      </c>
      <c r="H144" s="89"/>
      <c r="I144" s="94"/>
      <c r="J144" s="93" t="s">
        <v>3</v>
      </c>
      <c r="K144" s="95"/>
      <c r="X144" s="13"/>
      <c r="AB144" s="11"/>
    </row>
    <row r="145" spans="1:28" s="9" customFormat="1" ht="19.2" x14ac:dyDescent="0.15">
      <c r="B145" s="112"/>
      <c r="C145" s="11"/>
      <c r="D145" s="11"/>
      <c r="E145" s="11"/>
      <c r="F145" s="25" t="s">
        <v>4</v>
      </c>
      <c r="G145" s="25" t="s">
        <v>182</v>
      </c>
      <c r="H145" s="25" t="s">
        <v>184</v>
      </c>
      <c r="I145" s="31" t="s">
        <v>620</v>
      </c>
      <c r="J145" s="25" t="s">
        <v>182</v>
      </c>
      <c r="K145" s="25" t="s">
        <v>184</v>
      </c>
      <c r="X145" s="13"/>
      <c r="AB145" s="11"/>
    </row>
    <row r="146" spans="1:28" s="9" customFormat="1" ht="12" customHeight="1" x14ac:dyDescent="0.15">
      <c r="B146" s="23"/>
      <c r="C146" s="126"/>
      <c r="D146" s="126"/>
      <c r="E146" s="114"/>
      <c r="F146" s="99"/>
      <c r="G146" s="99"/>
      <c r="H146" s="99"/>
      <c r="I146" s="101">
        <v>1238</v>
      </c>
      <c r="J146" s="102">
        <v>1095</v>
      </c>
      <c r="K146" s="102">
        <v>143</v>
      </c>
      <c r="L146" s="660"/>
      <c r="M146" s="660"/>
      <c r="N146" s="660"/>
      <c r="O146" s="660"/>
      <c r="P146" s="660"/>
      <c r="X146" s="13"/>
      <c r="AB146" s="11"/>
    </row>
    <row r="147" spans="1:28" s="9" customFormat="1" ht="15" customHeight="1" x14ac:dyDescent="0.15">
      <c r="A147" s="9">
        <v>1</v>
      </c>
      <c r="B147" s="32" t="s">
        <v>110</v>
      </c>
      <c r="C147" s="125"/>
      <c r="D147" s="125"/>
      <c r="E147" s="11"/>
      <c r="F147" s="42">
        <v>694</v>
      </c>
      <c r="G147" s="42">
        <v>614</v>
      </c>
      <c r="H147" s="42">
        <v>80</v>
      </c>
      <c r="I147" s="104">
        <v>56.058158319870756</v>
      </c>
      <c r="J147" s="45">
        <v>56.073059360730596</v>
      </c>
      <c r="K147" s="45">
        <v>55.944055944055947</v>
      </c>
      <c r="L147" s="225"/>
      <c r="M147" s="225"/>
      <c r="N147" s="225"/>
      <c r="O147" s="225"/>
      <c r="P147" s="225"/>
      <c r="X147" s="13"/>
      <c r="AB147" s="11"/>
    </row>
    <row r="148" spans="1:28" s="9" customFormat="1" ht="15" customHeight="1" x14ac:dyDescent="0.15">
      <c r="A148" s="9">
        <v>2</v>
      </c>
      <c r="B148" s="32" t="s">
        <v>109</v>
      </c>
      <c r="C148" s="125"/>
      <c r="D148" s="125"/>
      <c r="E148" s="11"/>
      <c r="F148" s="42">
        <v>517</v>
      </c>
      <c r="G148" s="42">
        <v>458</v>
      </c>
      <c r="H148" s="42">
        <v>59</v>
      </c>
      <c r="I148" s="104">
        <v>41.76090468497577</v>
      </c>
      <c r="J148" s="45">
        <v>41.826484018264843</v>
      </c>
      <c r="K148" s="45">
        <v>41.25874125874126</v>
      </c>
      <c r="L148" s="225"/>
      <c r="M148" s="225"/>
      <c r="N148" s="225"/>
      <c r="O148" s="225"/>
      <c r="P148" s="225"/>
      <c r="X148" s="13"/>
      <c r="AB148" s="11"/>
    </row>
    <row r="149" spans="1:28" s="9" customFormat="1" ht="15" customHeight="1" x14ac:dyDescent="0.15">
      <c r="B149" s="23" t="s">
        <v>0</v>
      </c>
      <c r="C149" s="126"/>
      <c r="D149" s="126"/>
      <c r="E149" s="114"/>
      <c r="F149" s="48">
        <v>27</v>
      </c>
      <c r="G149" s="48">
        <v>23</v>
      </c>
      <c r="H149" s="48">
        <v>4</v>
      </c>
      <c r="I149" s="116">
        <v>2.1809369951534734</v>
      </c>
      <c r="J149" s="51">
        <v>2.1004566210045663</v>
      </c>
      <c r="K149" s="51">
        <v>2.7972027972027971</v>
      </c>
      <c r="L149" s="661"/>
      <c r="M149" s="661"/>
      <c r="N149" s="661"/>
      <c r="O149" s="661"/>
      <c r="P149" s="661"/>
      <c r="X149" s="13"/>
      <c r="AB149" s="11"/>
    </row>
    <row r="150" spans="1:28" s="9" customFormat="1" ht="15" customHeight="1" x14ac:dyDescent="0.15">
      <c r="B150" s="105" t="s">
        <v>1</v>
      </c>
      <c r="C150" s="185"/>
      <c r="D150" s="185"/>
      <c r="E150" s="18"/>
      <c r="F150" s="106">
        <v>1238</v>
      </c>
      <c r="G150" s="106">
        <v>1095</v>
      </c>
      <c r="H150" s="106">
        <v>143</v>
      </c>
      <c r="I150" s="108">
        <v>100</v>
      </c>
      <c r="J150" s="109">
        <v>100.00000000000001</v>
      </c>
      <c r="K150" s="109">
        <v>100</v>
      </c>
      <c r="L150" s="661"/>
      <c r="M150" s="661"/>
      <c r="N150" s="661"/>
      <c r="O150" s="661"/>
      <c r="P150" s="661"/>
      <c r="X150" s="13"/>
      <c r="AB150" s="11"/>
    </row>
    <row r="151" spans="1:28" s="9" customFormat="1" ht="15" customHeight="1" x14ac:dyDescent="0.15">
      <c r="B151" s="78"/>
      <c r="C151" s="78"/>
      <c r="D151" s="66"/>
      <c r="E151" s="66"/>
      <c r="F151" s="66"/>
      <c r="G151" s="66"/>
      <c r="H151" s="143"/>
      <c r="I151" s="144"/>
      <c r="X151" s="13"/>
      <c r="AB151" s="11"/>
    </row>
    <row r="152" spans="1:28" s="9" customFormat="1" ht="15" customHeight="1" x14ac:dyDescent="0.15">
      <c r="A152" s="2" t="s">
        <v>507</v>
      </c>
      <c r="H152" s="11"/>
      <c r="I152" s="11"/>
      <c r="J152" s="11"/>
      <c r="X152" s="13"/>
      <c r="AB152" s="11"/>
    </row>
    <row r="153" spans="1:28" s="9" customFormat="1" ht="15" customHeight="1" x14ac:dyDescent="0.15">
      <c r="A153" s="9" t="s">
        <v>508</v>
      </c>
      <c r="B153" s="13"/>
      <c r="C153" s="13"/>
      <c r="D153" s="11"/>
      <c r="E153" s="11"/>
      <c r="F153" s="11"/>
      <c r="G153" s="11"/>
      <c r="H153" s="11"/>
      <c r="I153" s="11"/>
      <c r="X153" s="13"/>
      <c r="AB153" s="11"/>
    </row>
    <row r="154" spans="1:28" s="9" customFormat="1" ht="13.65" customHeight="1" x14ac:dyDescent="0.15">
      <c r="B154" s="110"/>
      <c r="C154" s="111"/>
      <c r="D154" s="111"/>
      <c r="E154" s="111"/>
      <c r="F154" s="92"/>
      <c r="G154" s="93" t="s">
        <v>2</v>
      </c>
      <c r="H154" s="89"/>
      <c r="I154" s="94"/>
      <c r="J154" s="93" t="s">
        <v>3</v>
      </c>
      <c r="K154" s="95"/>
      <c r="X154" s="13"/>
      <c r="AB154" s="11"/>
    </row>
    <row r="155" spans="1:28" s="9" customFormat="1" ht="19.2" x14ac:dyDescent="0.15">
      <c r="B155" s="112"/>
      <c r="C155" s="11"/>
      <c r="D155" s="11"/>
      <c r="E155" s="11"/>
      <c r="F155" s="25" t="s">
        <v>4</v>
      </c>
      <c r="G155" s="25" t="s">
        <v>182</v>
      </c>
      <c r="H155" s="25" t="s">
        <v>184</v>
      </c>
      <c r="I155" s="31" t="s">
        <v>620</v>
      </c>
      <c r="J155" s="25" t="s">
        <v>182</v>
      </c>
      <c r="K155" s="25" t="s">
        <v>184</v>
      </c>
      <c r="X155" s="13"/>
      <c r="AB155" s="11"/>
    </row>
    <row r="156" spans="1:28" s="9" customFormat="1" ht="12" customHeight="1" x14ac:dyDescent="0.15">
      <c r="B156" s="23"/>
      <c r="C156" s="126"/>
      <c r="D156" s="126"/>
      <c r="E156" s="114"/>
      <c r="F156" s="99"/>
      <c r="G156" s="99"/>
      <c r="H156" s="99"/>
      <c r="I156" s="101">
        <v>694</v>
      </c>
      <c r="J156" s="102">
        <v>614</v>
      </c>
      <c r="K156" s="102">
        <v>80</v>
      </c>
      <c r="L156" s="660"/>
      <c r="M156" s="660"/>
      <c r="N156" s="660"/>
      <c r="O156" s="660"/>
      <c r="P156" s="660"/>
      <c r="X156" s="13"/>
      <c r="AB156" s="11"/>
    </row>
    <row r="157" spans="1:28" s="9" customFormat="1" ht="15" customHeight="1" x14ac:dyDescent="0.15">
      <c r="B157" s="276" t="s">
        <v>165</v>
      </c>
      <c r="C157" s="277"/>
      <c r="D157" s="125"/>
      <c r="E157" s="11"/>
      <c r="F157" s="42">
        <v>59</v>
      </c>
      <c r="G157" s="42">
        <v>48</v>
      </c>
      <c r="H157" s="42">
        <v>11</v>
      </c>
      <c r="I157" s="104">
        <v>8.5014409221902021</v>
      </c>
      <c r="J157" s="45">
        <v>7.8175895765472303</v>
      </c>
      <c r="K157" s="45">
        <v>13.750000000000002</v>
      </c>
      <c r="L157" s="670"/>
      <c r="M157" s="225"/>
      <c r="N157" s="225"/>
      <c r="O157" s="225"/>
      <c r="P157" s="225"/>
      <c r="X157" s="13"/>
      <c r="AB157" s="11"/>
    </row>
    <row r="158" spans="1:28" s="9" customFormat="1" ht="15" customHeight="1" x14ac:dyDescent="0.15">
      <c r="B158" s="276" t="s">
        <v>95</v>
      </c>
      <c r="C158" s="277"/>
      <c r="D158" s="125"/>
      <c r="E158" s="11"/>
      <c r="F158" s="42">
        <v>296</v>
      </c>
      <c r="G158" s="42">
        <v>272</v>
      </c>
      <c r="H158" s="42">
        <v>24</v>
      </c>
      <c r="I158" s="104">
        <v>42.65129682997118</v>
      </c>
      <c r="J158" s="45">
        <v>44.299674267100976</v>
      </c>
      <c r="K158" s="45">
        <v>30</v>
      </c>
      <c r="L158" s="225"/>
      <c r="M158" s="225"/>
      <c r="N158" s="225"/>
      <c r="O158" s="225"/>
      <c r="P158" s="225"/>
      <c r="X158" s="13"/>
      <c r="AB158" s="11"/>
    </row>
    <row r="159" spans="1:28" s="9" customFormat="1" ht="15" customHeight="1" x14ac:dyDescent="0.15">
      <c r="B159" s="276" t="s">
        <v>96</v>
      </c>
      <c r="C159" s="277"/>
      <c r="D159" s="125"/>
      <c r="E159" s="11"/>
      <c r="F159" s="42">
        <v>92</v>
      </c>
      <c r="G159" s="42">
        <v>87</v>
      </c>
      <c r="H159" s="42">
        <v>5</v>
      </c>
      <c r="I159" s="104">
        <v>13.256484149855908</v>
      </c>
      <c r="J159" s="45">
        <v>14.169381107491857</v>
      </c>
      <c r="K159" s="45">
        <v>6.25</v>
      </c>
      <c r="L159" s="225"/>
      <c r="M159" s="225"/>
      <c r="N159" s="225"/>
      <c r="O159" s="225"/>
      <c r="P159" s="225"/>
      <c r="X159" s="13"/>
      <c r="AB159" s="11"/>
    </row>
    <row r="160" spans="1:28" s="9" customFormat="1" ht="15" customHeight="1" x14ac:dyDescent="0.15">
      <c r="B160" s="276" t="s">
        <v>370</v>
      </c>
      <c r="C160" s="277"/>
      <c r="D160" s="125"/>
      <c r="E160" s="11"/>
      <c r="F160" s="42">
        <v>65</v>
      </c>
      <c r="G160" s="42">
        <v>55</v>
      </c>
      <c r="H160" s="42">
        <v>10</v>
      </c>
      <c r="I160" s="104">
        <v>9.3659942363112396</v>
      </c>
      <c r="J160" s="45">
        <v>8.9576547231270354</v>
      </c>
      <c r="K160" s="45">
        <v>12.5</v>
      </c>
      <c r="L160" s="225"/>
      <c r="M160" s="225"/>
      <c r="N160" s="225"/>
      <c r="O160" s="225"/>
      <c r="P160" s="225"/>
      <c r="X160" s="13"/>
      <c r="AB160" s="11"/>
    </row>
    <row r="161" spans="1:28" s="9" customFormat="1" ht="15" customHeight="1" x14ac:dyDescent="0.15">
      <c r="B161" s="278" t="s">
        <v>0</v>
      </c>
      <c r="C161" s="279"/>
      <c r="D161" s="126"/>
      <c r="E161" s="114"/>
      <c r="F161" s="48">
        <v>182</v>
      </c>
      <c r="G161" s="48">
        <v>152</v>
      </c>
      <c r="H161" s="48">
        <v>30</v>
      </c>
      <c r="I161" s="116">
        <v>26.224783861671469</v>
      </c>
      <c r="J161" s="51">
        <v>24.755700325732899</v>
      </c>
      <c r="K161" s="51">
        <v>37.5</v>
      </c>
      <c r="L161" s="661"/>
      <c r="M161" s="661"/>
      <c r="N161" s="661"/>
      <c r="O161" s="661"/>
      <c r="P161" s="661"/>
      <c r="X161" s="13"/>
      <c r="AB161" s="11"/>
    </row>
    <row r="162" spans="1:28" s="9" customFormat="1" ht="15" customHeight="1" x14ac:dyDescent="0.15">
      <c r="B162" s="280" t="s">
        <v>1</v>
      </c>
      <c r="C162" s="281"/>
      <c r="D162" s="185"/>
      <c r="E162" s="18"/>
      <c r="F162" s="106">
        <v>694</v>
      </c>
      <c r="G162" s="106">
        <v>614</v>
      </c>
      <c r="H162" s="106">
        <v>80</v>
      </c>
      <c r="I162" s="108">
        <v>100</v>
      </c>
      <c r="J162" s="109">
        <v>100</v>
      </c>
      <c r="K162" s="109">
        <v>100</v>
      </c>
      <c r="L162" s="661"/>
      <c r="M162" s="661"/>
      <c r="N162" s="661"/>
      <c r="O162" s="661"/>
      <c r="P162" s="661"/>
      <c r="X162" s="13"/>
      <c r="AB162" s="11"/>
    </row>
    <row r="163" spans="1:28" s="9" customFormat="1" ht="15" customHeight="1" x14ac:dyDescent="0.15">
      <c r="B163" s="280" t="s">
        <v>99</v>
      </c>
      <c r="C163" s="281"/>
      <c r="D163" s="185"/>
      <c r="E163" s="22"/>
      <c r="F163" s="371">
        <v>1.560546875</v>
      </c>
      <c r="G163" s="178">
        <v>1.4978354978354977</v>
      </c>
      <c r="H163" s="178">
        <v>2.14</v>
      </c>
      <c r="I163" s="177"/>
      <c r="J163" s="177"/>
      <c r="K163" s="177"/>
      <c r="L163" s="661"/>
      <c r="M163" s="661"/>
      <c r="N163" s="661"/>
      <c r="O163" s="661"/>
      <c r="P163" s="661"/>
      <c r="X163" s="13"/>
      <c r="AB163" s="11"/>
    </row>
    <row r="164" spans="1:28" s="9" customFormat="1" ht="15" customHeight="1" x14ac:dyDescent="0.15">
      <c r="B164" s="280" t="s">
        <v>100</v>
      </c>
      <c r="C164" s="281"/>
      <c r="D164" s="185"/>
      <c r="E164" s="22"/>
      <c r="F164" s="192">
        <v>50</v>
      </c>
      <c r="G164" s="136">
        <v>50</v>
      </c>
      <c r="H164" s="136">
        <v>39</v>
      </c>
      <c r="I164" s="177"/>
      <c r="J164" s="177"/>
      <c r="K164" s="177"/>
      <c r="L164" s="661"/>
      <c r="M164" s="661"/>
      <c r="N164" s="661"/>
      <c r="O164" s="661"/>
      <c r="P164" s="661"/>
      <c r="X164" s="13"/>
      <c r="AB164" s="11"/>
    </row>
    <row r="165" spans="1:28" s="9" customFormat="1" ht="15" customHeight="1" x14ac:dyDescent="0.15">
      <c r="B165" s="78"/>
      <c r="C165" s="78"/>
      <c r="D165" s="74"/>
      <c r="E165" s="74"/>
      <c r="F165" s="74"/>
      <c r="G165" s="74"/>
      <c r="H165" s="153"/>
      <c r="I165" s="153"/>
      <c r="J165" s="153"/>
      <c r="X165" s="13"/>
      <c r="AB165" s="11"/>
    </row>
    <row r="166" spans="1:28" s="9" customFormat="1" ht="15" customHeight="1" x14ac:dyDescent="0.15">
      <c r="A166" s="9" t="s">
        <v>509</v>
      </c>
      <c r="B166" s="13"/>
      <c r="C166" s="13"/>
      <c r="G166" s="11"/>
      <c r="X166" s="13"/>
      <c r="AB166" s="11"/>
    </row>
    <row r="167" spans="1:28" s="9" customFormat="1" ht="13.65" customHeight="1" x14ac:dyDescent="0.15">
      <c r="B167" s="110"/>
      <c r="C167" s="111"/>
      <c r="D167" s="111"/>
      <c r="E167" s="111"/>
      <c r="F167" s="92"/>
      <c r="G167" s="93" t="s">
        <v>2</v>
      </c>
      <c r="H167" s="89"/>
      <c r="I167" s="94"/>
      <c r="J167" s="93" t="s">
        <v>3</v>
      </c>
      <c r="K167" s="95"/>
      <c r="X167" s="13"/>
      <c r="AB167" s="11"/>
    </row>
    <row r="168" spans="1:28" s="9" customFormat="1" ht="19.2" x14ac:dyDescent="0.15">
      <c r="B168" s="112"/>
      <c r="C168" s="11"/>
      <c r="D168" s="11"/>
      <c r="E168" s="11"/>
      <c r="F168" s="25" t="s">
        <v>4</v>
      </c>
      <c r="G168" s="25" t="s">
        <v>182</v>
      </c>
      <c r="H168" s="25" t="s">
        <v>184</v>
      </c>
      <c r="I168" s="31" t="s">
        <v>620</v>
      </c>
      <c r="J168" s="25" t="s">
        <v>182</v>
      </c>
      <c r="K168" s="25" t="s">
        <v>184</v>
      </c>
      <c r="X168" s="13"/>
      <c r="AB168" s="11"/>
    </row>
    <row r="169" spans="1:28" s="9" customFormat="1" ht="12" customHeight="1" x14ac:dyDescent="0.15">
      <c r="B169" s="23"/>
      <c r="C169" s="126"/>
      <c r="D169" s="126"/>
      <c r="E169" s="114"/>
      <c r="F169" s="99"/>
      <c r="G169" s="99"/>
      <c r="H169" s="99"/>
      <c r="I169" s="101">
        <v>1238</v>
      </c>
      <c r="J169" s="102">
        <v>1095</v>
      </c>
      <c r="K169" s="102">
        <v>143</v>
      </c>
      <c r="L169" s="660"/>
      <c r="M169" s="660"/>
      <c r="N169" s="660"/>
      <c r="O169" s="660"/>
      <c r="P169" s="660"/>
      <c r="X169" s="13"/>
      <c r="AB169" s="11"/>
    </row>
    <row r="170" spans="1:28" s="9" customFormat="1" ht="15" customHeight="1" x14ac:dyDescent="0.15">
      <c r="A170" s="9">
        <v>1</v>
      </c>
      <c r="B170" s="32" t="s">
        <v>294</v>
      </c>
      <c r="C170" s="125"/>
      <c r="D170" s="125"/>
      <c r="E170" s="11"/>
      <c r="F170" s="42">
        <v>20</v>
      </c>
      <c r="G170" s="42">
        <v>18</v>
      </c>
      <c r="H170" s="42">
        <v>2</v>
      </c>
      <c r="I170" s="104">
        <v>1.615508885298869</v>
      </c>
      <c r="J170" s="45">
        <v>1.6438356164383561</v>
      </c>
      <c r="K170" s="45">
        <v>1.3986013986013985</v>
      </c>
      <c r="L170" s="225"/>
      <c r="M170" s="225"/>
      <c r="N170" s="225"/>
      <c r="O170" s="225"/>
      <c r="P170" s="225"/>
      <c r="X170" s="13"/>
      <c r="AB170" s="11"/>
    </row>
    <row r="171" spans="1:28" s="9" customFormat="1" ht="15" customHeight="1" x14ac:dyDescent="0.15">
      <c r="A171" s="9">
        <v>2</v>
      </c>
      <c r="B171" s="32" t="s">
        <v>176</v>
      </c>
      <c r="C171" s="125"/>
      <c r="D171" s="125"/>
      <c r="E171" s="11"/>
      <c r="F171" s="42">
        <v>1</v>
      </c>
      <c r="G171" s="42">
        <v>1</v>
      </c>
      <c r="H171" s="42">
        <v>0</v>
      </c>
      <c r="I171" s="104">
        <v>8.0775444264943458E-2</v>
      </c>
      <c r="J171" s="45">
        <v>9.1324200913242004E-2</v>
      </c>
      <c r="K171" s="45">
        <v>0</v>
      </c>
      <c r="L171" s="225"/>
      <c r="M171" s="225"/>
      <c r="N171" s="225"/>
      <c r="O171" s="225"/>
      <c r="P171" s="225"/>
      <c r="X171" s="13"/>
      <c r="AB171" s="11"/>
    </row>
    <row r="172" spans="1:28" s="9" customFormat="1" ht="15" customHeight="1" x14ac:dyDescent="0.15">
      <c r="A172" s="9">
        <v>3</v>
      </c>
      <c r="B172" s="32" t="s">
        <v>109</v>
      </c>
      <c r="C172" s="125"/>
      <c r="D172" s="125"/>
      <c r="E172" s="11"/>
      <c r="F172" s="42">
        <v>1181</v>
      </c>
      <c r="G172" s="42">
        <v>1049</v>
      </c>
      <c r="H172" s="42">
        <v>132</v>
      </c>
      <c r="I172" s="104">
        <v>95.395799676898221</v>
      </c>
      <c r="J172" s="45">
        <v>95.799086757990864</v>
      </c>
      <c r="K172" s="45">
        <v>92.307692307692307</v>
      </c>
      <c r="L172" s="225"/>
      <c r="M172" s="225"/>
      <c r="N172" s="225"/>
      <c r="O172" s="225"/>
      <c r="P172" s="225"/>
      <c r="X172" s="13"/>
      <c r="AB172" s="11"/>
    </row>
    <row r="173" spans="1:28" s="9" customFormat="1" ht="15" customHeight="1" x14ac:dyDescent="0.15">
      <c r="B173" s="23" t="s">
        <v>0</v>
      </c>
      <c r="C173" s="126"/>
      <c r="D173" s="126"/>
      <c r="E173" s="114"/>
      <c r="F173" s="48">
        <v>36</v>
      </c>
      <c r="G173" s="48">
        <v>27</v>
      </c>
      <c r="H173" s="48">
        <v>9</v>
      </c>
      <c r="I173" s="116">
        <v>2.9079159935379644</v>
      </c>
      <c r="J173" s="51">
        <v>2.4657534246575343</v>
      </c>
      <c r="K173" s="51">
        <v>6.2937062937062942</v>
      </c>
      <c r="L173" s="661"/>
      <c r="M173" s="661"/>
      <c r="N173" s="661"/>
      <c r="O173" s="661"/>
      <c r="P173" s="661"/>
      <c r="X173" s="13"/>
      <c r="AB173" s="11"/>
    </row>
    <row r="174" spans="1:28" s="9" customFormat="1" ht="15" customHeight="1" x14ac:dyDescent="0.15">
      <c r="B174" s="105" t="s">
        <v>1</v>
      </c>
      <c r="C174" s="185"/>
      <c r="D174" s="185"/>
      <c r="E174" s="18"/>
      <c r="F174" s="106">
        <v>1238</v>
      </c>
      <c r="G174" s="106">
        <v>1095</v>
      </c>
      <c r="H174" s="106">
        <v>143</v>
      </c>
      <c r="I174" s="108">
        <v>100</v>
      </c>
      <c r="J174" s="109">
        <v>100</v>
      </c>
      <c r="K174" s="109">
        <v>100</v>
      </c>
      <c r="L174" s="661"/>
      <c r="M174" s="661"/>
      <c r="N174" s="661"/>
      <c r="O174" s="661"/>
      <c r="P174" s="661"/>
      <c r="X174" s="13"/>
      <c r="AB174" s="11"/>
    </row>
    <row r="175" spans="1:28" s="9" customFormat="1" ht="15" customHeight="1" x14ac:dyDescent="0.15">
      <c r="B175" s="78"/>
      <c r="C175" s="78"/>
      <c r="D175" s="66"/>
      <c r="E175" s="66"/>
      <c r="F175" s="66"/>
      <c r="G175" s="66"/>
      <c r="H175" s="143"/>
      <c r="I175" s="144"/>
      <c r="X175" s="13"/>
      <c r="AB175" s="11"/>
    </row>
    <row r="176" spans="1:28" s="9" customFormat="1" ht="15" customHeight="1" x14ac:dyDescent="0.15">
      <c r="A176" s="2" t="s">
        <v>704</v>
      </c>
      <c r="H176" s="11"/>
      <c r="I176" s="11"/>
      <c r="J176" s="11"/>
      <c r="X176" s="13"/>
      <c r="AB176" s="11"/>
    </row>
    <row r="177" spans="1:28" s="9" customFormat="1" ht="15" customHeight="1" x14ac:dyDescent="0.15">
      <c r="A177" s="9" t="s">
        <v>705</v>
      </c>
      <c r="B177" s="13"/>
      <c r="C177" s="13"/>
      <c r="D177" s="11"/>
      <c r="E177" s="11"/>
      <c r="F177" s="11"/>
      <c r="G177" s="11"/>
      <c r="H177" s="11"/>
      <c r="I177" s="11"/>
      <c r="X177" s="13"/>
      <c r="AB177" s="11"/>
    </row>
    <row r="178" spans="1:28" s="9" customFormat="1" ht="13.65" customHeight="1" x14ac:dyDescent="0.15">
      <c r="B178" s="110"/>
      <c r="C178" s="111"/>
      <c r="D178" s="111"/>
      <c r="E178" s="111"/>
      <c r="F178" s="92"/>
      <c r="G178" s="93" t="s">
        <v>2</v>
      </c>
      <c r="H178" s="89"/>
      <c r="I178" s="94"/>
      <c r="J178" s="93" t="s">
        <v>3</v>
      </c>
      <c r="K178" s="95"/>
      <c r="X178" s="13"/>
      <c r="AB178" s="11"/>
    </row>
    <row r="179" spans="1:28" s="9" customFormat="1" ht="19.2" x14ac:dyDescent="0.15">
      <c r="B179" s="112"/>
      <c r="C179" s="11"/>
      <c r="D179" s="11"/>
      <c r="E179" s="11"/>
      <c r="F179" s="25" t="s">
        <v>4</v>
      </c>
      <c r="G179" s="25" t="s">
        <v>182</v>
      </c>
      <c r="H179" s="25" t="s">
        <v>184</v>
      </c>
      <c r="I179" s="31" t="s">
        <v>620</v>
      </c>
      <c r="J179" s="25" t="s">
        <v>182</v>
      </c>
      <c r="K179" s="25" t="s">
        <v>184</v>
      </c>
      <c r="X179" s="13"/>
      <c r="AB179" s="11"/>
    </row>
    <row r="180" spans="1:28" s="9" customFormat="1" ht="12" customHeight="1" x14ac:dyDescent="0.15">
      <c r="B180" s="23"/>
      <c r="C180" s="126"/>
      <c r="D180" s="126"/>
      <c r="E180" s="114"/>
      <c r="F180" s="99"/>
      <c r="G180" s="99"/>
      <c r="H180" s="99"/>
      <c r="I180" s="101">
        <v>21</v>
      </c>
      <c r="J180" s="102">
        <v>19</v>
      </c>
      <c r="K180" s="102">
        <v>2</v>
      </c>
      <c r="L180" s="660"/>
      <c r="M180" s="660"/>
      <c r="N180" s="660"/>
      <c r="O180" s="660"/>
      <c r="P180" s="660"/>
      <c r="X180" s="13"/>
      <c r="AB180" s="11"/>
    </row>
    <row r="181" spans="1:28" s="9" customFormat="1" ht="15" customHeight="1" x14ac:dyDescent="0.15">
      <c r="B181" s="32" t="s">
        <v>681</v>
      </c>
      <c r="C181" s="125"/>
      <c r="D181" s="125"/>
      <c r="E181" s="11"/>
      <c r="F181" s="42">
        <v>1</v>
      </c>
      <c r="G181" s="42">
        <v>1</v>
      </c>
      <c r="H181" s="42">
        <v>0</v>
      </c>
      <c r="I181" s="104">
        <v>4.7619047619047619</v>
      </c>
      <c r="J181" s="45">
        <v>5.2631578947368416</v>
      </c>
      <c r="K181" s="45">
        <v>0</v>
      </c>
      <c r="L181" s="225"/>
      <c r="M181" s="225"/>
      <c r="N181" s="225"/>
      <c r="O181" s="225"/>
      <c r="P181" s="225"/>
      <c r="X181" s="13"/>
      <c r="AB181" s="11"/>
    </row>
    <row r="182" spans="1:28" s="9" customFormat="1" ht="15" customHeight="1" x14ac:dyDescent="0.15">
      <c r="B182" s="32" t="s">
        <v>683</v>
      </c>
      <c r="C182" s="125"/>
      <c r="D182" s="125"/>
      <c r="E182" s="11"/>
      <c r="F182" s="42">
        <v>1</v>
      </c>
      <c r="G182" s="42">
        <v>1</v>
      </c>
      <c r="H182" s="42">
        <v>0</v>
      </c>
      <c r="I182" s="104">
        <v>4.7619047619047619</v>
      </c>
      <c r="J182" s="45">
        <v>5.2631578947368416</v>
      </c>
      <c r="K182" s="45">
        <v>0</v>
      </c>
      <c r="L182" s="225"/>
      <c r="M182" s="225"/>
      <c r="N182" s="225"/>
      <c r="O182" s="225"/>
      <c r="P182" s="225"/>
      <c r="X182" s="13"/>
      <c r="AB182" s="11"/>
    </row>
    <row r="183" spans="1:28" s="9" customFormat="1" ht="15" customHeight="1" x14ac:dyDescent="0.15">
      <c r="B183" s="32" t="s">
        <v>625</v>
      </c>
      <c r="C183" s="125"/>
      <c r="D183" s="282"/>
      <c r="E183" s="11"/>
      <c r="F183" s="42">
        <v>4</v>
      </c>
      <c r="G183" s="42">
        <v>3</v>
      </c>
      <c r="H183" s="42">
        <v>1</v>
      </c>
      <c r="I183" s="104">
        <v>19.047619047619047</v>
      </c>
      <c r="J183" s="45">
        <v>15.789473684210526</v>
      </c>
      <c r="K183" s="45">
        <v>50</v>
      </c>
      <c r="L183" s="225"/>
      <c r="M183" s="225"/>
      <c r="N183" s="225"/>
      <c r="O183" s="225"/>
      <c r="P183" s="225"/>
      <c r="X183" s="13"/>
      <c r="AB183" s="11"/>
    </row>
    <row r="184" spans="1:28" s="9" customFormat="1" ht="15" customHeight="1" x14ac:dyDescent="0.15">
      <c r="B184" s="32" t="s">
        <v>395</v>
      </c>
      <c r="C184" s="125"/>
      <c r="D184" s="125"/>
      <c r="E184" s="11"/>
      <c r="F184" s="42">
        <v>12</v>
      </c>
      <c r="G184" s="42">
        <v>11</v>
      </c>
      <c r="H184" s="42">
        <v>1</v>
      </c>
      <c r="I184" s="104">
        <v>57.142857142857139</v>
      </c>
      <c r="J184" s="45">
        <v>57.894736842105267</v>
      </c>
      <c r="K184" s="45">
        <v>50</v>
      </c>
      <c r="L184" s="225"/>
      <c r="M184" s="225"/>
      <c r="N184" s="225"/>
      <c r="O184" s="225"/>
      <c r="P184" s="225"/>
      <c r="X184" s="13"/>
      <c r="AB184" s="11"/>
    </row>
    <row r="185" spans="1:28" s="9" customFormat="1" ht="15" customHeight="1" x14ac:dyDescent="0.15">
      <c r="B185" s="23" t="s">
        <v>0</v>
      </c>
      <c r="C185" s="126"/>
      <c r="D185" s="126"/>
      <c r="E185" s="114"/>
      <c r="F185" s="48">
        <v>3</v>
      </c>
      <c r="G185" s="48">
        <v>3</v>
      </c>
      <c r="H185" s="48">
        <v>0</v>
      </c>
      <c r="I185" s="116">
        <v>14.285714285714285</v>
      </c>
      <c r="J185" s="51">
        <v>15.789473684210526</v>
      </c>
      <c r="K185" s="51">
        <v>0</v>
      </c>
      <c r="L185" s="661"/>
      <c r="M185" s="661"/>
      <c r="N185" s="661"/>
      <c r="O185" s="661"/>
      <c r="P185" s="661"/>
      <c r="X185" s="13"/>
      <c r="AB185" s="11"/>
    </row>
    <row r="186" spans="1:28" s="9" customFormat="1" ht="15" customHeight="1" x14ac:dyDescent="0.15">
      <c r="B186" s="105" t="s">
        <v>1</v>
      </c>
      <c r="C186" s="185"/>
      <c r="D186" s="185"/>
      <c r="E186" s="18"/>
      <c r="F186" s="106">
        <v>21</v>
      </c>
      <c r="G186" s="106">
        <v>19</v>
      </c>
      <c r="H186" s="106">
        <v>2</v>
      </c>
      <c r="I186" s="108">
        <v>100</v>
      </c>
      <c r="J186" s="109">
        <v>100</v>
      </c>
      <c r="K186" s="109">
        <v>100</v>
      </c>
      <c r="L186" s="661"/>
      <c r="M186" s="661"/>
      <c r="N186" s="661"/>
      <c r="O186" s="661"/>
      <c r="P186" s="661"/>
      <c r="X186" s="13"/>
      <c r="AB186" s="11"/>
    </row>
    <row r="187" spans="1:28" s="9" customFormat="1" ht="15" customHeight="1" x14ac:dyDescent="0.15">
      <c r="B187" s="105" t="s">
        <v>99</v>
      </c>
      <c r="C187" s="185"/>
      <c r="D187" s="185"/>
      <c r="E187" s="22"/>
      <c r="F187" s="371">
        <v>23</v>
      </c>
      <c r="G187" s="178">
        <v>23.9375</v>
      </c>
      <c r="H187" s="178">
        <v>15.5</v>
      </c>
      <c r="I187" s="177"/>
      <c r="J187" s="177"/>
      <c r="K187" s="177"/>
      <c r="L187" s="661"/>
      <c r="M187" s="661"/>
      <c r="N187" s="661"/>
      <c r="O187" s="661"/>
      <c r="P187" s="661"/>
      <c r="X187" s="13"/>
      <c r="AB187" s="11"/>
    </row>
    <row r="188" spans="1:28" s="9" customFormat="1" ht="15" customHeight="1" x14ac:dyDescent="0.15">
      <c r="B188" s="105" t="s">
        <v>100</v>
      </c>
      <c r="C188" s="185"/>
      <c r="D188" s="185"/>
      <c r="E188" s="22"/>
      <c r="F188" s="192">
        <v>72</v>
      </c>
      <c r="G188" s="136">
        <v>72</v>
      </c>
      <c r="H188" s="136">
        <v>20</v>
      </c>
      <c r="I188" s="177"/>
      <c r="J188" s="177"/>
      <c r="K188" s="177"/>
      <c r="L188" s="661"/>
      <c r="M188" s="661"/>
      <c r="N188" s="661"/>
      <c r="O188" s="661"/>
      <c r="P188" s="661"/>
      <c r="X188" s="13"/>
      <c r="AB188" s="11"/>
    </row>
    <row r="189" spans="1:28" s="9" customFormat="1" ht="15" customHeight="1" x14ac:dyDescent="0.15">
      <c r="B189" s="78"/>
      <c r="C189" s="78"/>
      <c r="D189" s="74"/>
      <c r="E189" s="74"/>
      <c r="F189" s="74"/>
      <c r="G189" s="74"/>
      <c r="H189" s="153"/>
      <c r="I189" s="153"/>
      <c r="J189" s="153"/>
      <c r="X189" s="13"/>
      <c r="AB189" s="11"/>
    </row>
    <row r="190" spans="1:28" s="9" customFormat="1" ht="15" customHeight="1" x14ac:dyDescent="0.15">
      <c r="A190" s="9" t="s">
        <v>510</v>
      </c>
      <c r="B190" s="13"/>
      <c r="C190" s="13"/>
      <c r="G190" s="11"/>
      <c r="X190" s="13"/>
      <c r="AB190" s="11"/>
    </row>
    <row r="191" spans="1:28" s="9" customFormat="1" ht="13.65" customHeight="1" x14ac:dyDescent="0.15">
      <c r="B191" s="110"/>
      <c r="C191" s="111"/>
      <c r="D191" s="111"/>
      <c r="E191" s="111"/>
      <c r="F191" s="92"/>
      <c r="G191" s="93" t="s">
        <v>2</v>
      </c>
      <c r="H191" s="89"/>
      <c r="I191" s="94"/>
      <c r="J191" s="93" t="s">
        <v>3</v>
      </c>
      <c r="K191" s="95"/>
      <c r="X191" s="13"/>
      <c r="AB191" s="11"/>
    </row>
    <row r="192" spans="1:28" s="9" customFormat="1" ht="19.2" x14ac:dyDescent="0.15">
      <c r="B192" s="112"/>
      <c r="C192" s="11"/>
      <c r="D192" s="11"/>
      <c r="E192" s="11"/>
      <c r="F192" s="25" t="s">
        <v>4</v>
      </c>
      <c r="G192" s="25" t="s">
        <v>182</v>
      </c>
      <c r="H192" s="25" t="s">
        <v>184</v>
      </c>
      <c r="I192" s="31" t="s">
        <v>620</v>
      </c>
      <c r="J192" s="25" t="s">
        <v>182</v>
      </c>
      <c r="K192" s="25" t="s">
        <v>184</v>
      </c>
      <c r="X192" s="13"/>
      <c r="AB192" s="11"/>
    </row>
    <row r="193" spans="1:28" s="9" customFormat="1" ht="12" customHeight="1" x14ac:dyDescent="0.15">
      <c r="B193" s="23"/>
      <c r="C193" s="126"/>
      <c r="D193" s="126"/>
      <c r="E193" s="114"/>
      <c r="F193" s="99"/>
      <c r="G193" s="99"/>
      <c r="H193" s="99"/>
      <c r="I193" s="101">
        <v>1238</v>
      </c>
      <c r="J193" s="102">
        <v>1095</v>
      </c>
      <c r="K193" s="102">
        <v>143</v>
      </c>
      <c r="L193" s="660"/>
      <c r="M193" s="660"/>
      <c r="N193" s="660"/>
      <c r="O193" s="660"/>
      <c r="P193" s="660"/>
      <c r="X193" s="13"/>
      <c r="AB193" s="11"/>
    </row>
    <row r="194" spans="1:28" s="9" customFormat="1" ht="15" customHeight="1" x14ac:dyDescent="0.15">
      <c r="A194" s="9">
        <v>1</v>
      </c>
      <c r="B194" s="32" t="s">
        <v>110</v>
      </c>
      <c r="C194" s="125"/>
      <c r="D194" s="125"/>
      <c r="E194" s="11"/>
      <c r="F194" s="42">
        <v>135</v>
      </c>
      <c r="G194" s="42">
        <v>121</v>
      </c>
      <c r="H194" s="42">
        <v>14</v>
      </c>
      <c r="I194" s="104">
        <v>10.904684975767367</v>
      </c>
      <c r="J194" s="45">
        <v>11.050228310502282</v>
      </c>
      <c r="K194" s="45">
        <v>9.79020979020979</v>
      </c>
      <c r="L194" s="225"/>
      <c r="M194" s="225"/>
      <c r="N194" s="225"/>
      <c r="O194" s="225"/>
      <c r="P194" s="225"/>
      <c r="X194" s="13"/>
      <c r="AB194" s="11"/>
    </row>
    <row r="195" spans="1:28" s="9" customFormat="1" ht="15" customHeight="1" x14ac:dyDescent="0.15">
      <c r="A195" s="9">
        <v>2</v>
      </c>
      <c r="B195" s="32" t="s">
        <v>109</v>
      </c>
      <c r="C195" s="125"/>
      <c r="D195" s="125"/>
      <c r="E195" s="11"/>
      <c r="F195" s="42">
        <v>1063</v>
      </c>
      <c r="G195" s="42">
        <v>942</v>
      </c>
      <c r="H195" s="42">
        <v>121</v>
      </c>
      <c r="I195" s="104">
        <v>85.864297253634888</v>
      </c>
      <c r="J195" s="45">
        <v>86.027397260273972</v>
      </c>
      <c r="K195" s="45">
        <v>84.615384615384613</v>
      </c>
      <c r="L195" s="225"/>
      <c r="M195" s="225"/>
      <c r="N195" s="225"/>
      <c r="O195" s="225"/>
      <c r="P195" s="225"/>
      <c r="X195" s="13"/>
      <c r="AB195" s="11"/>
    </row>
    <row r="196" spans="1:28" s="9" customFormat="1" ht="15" customHeight="1" x14ac:dyDescent="0.15">
      <c r="B196" s="23" t="s">
        <v>0</v>
      </c>
      <c r="C196" s="126"/>
      <c r="D196" s="126"/>
      <c r="E196" s="114"/>
      <c r="F196" s="48">
        <v>40</v>
      </c>
      <c r="G196" s="48">
        <v>32</v>
      </c>
      <c r="H196" s="48">
        <v>8</v>
      </c>
      <c r="I196" s="116">
        <v>3.2310177705977381</v>
      </c>
      <c r="J196" s="51">
        <v>2.9223744292237441</v>
      </c>
      <c r="K196" s="51">
        <v>5.5944055944055942</v>
      </c>
      <c r="L196" s="661"/>
      <c r="M196" s="661"/>
      <c r="N196" s="661"/>
      <c r="O196" s="661"/>
      <c r="P196" s="661"/>
      <c r="X196" s="13"/>
      <c r="AB196" s="11"/>
    </row>
    <row r="197" spans="1:28" s="9" customFormat="1" ht="15" customHeight="1" x14ac:dyDescent="0.15">
      <c r="B197" s="105" t="s">
        <v>1</v>
      </c>
      <c r="C197" s="185"/>
      <c r="D197" s="185"/>
      <c r="E197" s="18"/>
      <c r="F197" s="106">
        <v>1238</v>
      </c>
      <c r="G197" s="106">
        <v>1095</v>
      </c>
      <c r="H197" s="106">
        <v>143</v>
      </c>
      <c r="I197" s="108">
        <v>100</v>
      </c>
      <c r="J197" s="109">
        <v>100</v>
      </c>
      <c r="K197" s="109">
        <v>100</v>
      </c>
      <c r="L197" s="661"/>
      <c r="M197" s="661"/>
      <c r="N197" s="661"/>
      <c r="O197" s="661"/>
      <c r="P197" s="661"/>
      <c r="X197" s="13"/>
      <c r="AB197" s="11"/>
    </row>
    <row r="198" spans="1:28" s="9" customFormat="1" ht="15" customHeight="1" x14ac:dyDescent="0.15">
      <c r="B198" s="78"/>
      <c r="C198" s="78"/>
      <c r="D198" s="66"/>
      <c r="E198" s="66"/>
      <c r="F198" s="66"/>
      <c r="G198" s="66"/>
      <c r="H198" s="143"/>
      <c r="I198" s="144"/>
      <c r="X198" s="13"/>
      <c r="AB198" s="11"/>
    </row>
    <row r="199" spans="1:28" s="9" customFormat="1" ht="15" customHeight="1" x14ac:dyDescent="0.15">
      <c r="A199" s="2" t="s">
        <v>536</v>
      </c>
      <c r="H199" s="11"/>
      <c r="I199" s="11"/>
      <c r="J199" s="11"/>
      <c r="X199" s="13"/>
      <c r="AB199" s="11"/>
    </row>
    <row r="200" spans="1:28" s="9" customFormat="1" ht="15" customHeight="1" x14ac:dyDescent="0.15">
      <c r="A200" s="9" t="s">
        <v>511</v>
      </c>
      <c r="B200" s="13"/>
      <c r="C200" s="13"/>
      <c r="D200" s="11"/>
      <c r="E200" s="11"/>
      <c r="F200" s="11"/>
      <c r="G200" s="11"/>
      <c r="H200" s="11"/>
      <c r="I200" s="11"/>
      <c r="X200" s="13"/>
      <c r="AB200" s="11"/>
    </row>
    <row r="201" spans="1:28" s="9" customFormat="1" ht="13.65" customHeight="1" x14ac:dyDescent="0.15">
      <c r="B201" s="110"/>
      <c r="C201" s="111"/>
      <c r="D201" s="111"/>
      <c r="E201" s="111"/>
      <c r="F201" s="92"/>
      <c r="G201" s="93" t="s">
        <v>2</v>
      </c>
      <c r="H201" s="89"/>
      <c r="I201" s="94"/>
      <c r="J201" s="93" t="s">
        <v>3</v>
      </c>
      <c r="K201" s="95"/>
      <c r="X201" s="13"/>
      <c r="AB201" s="11"/>
    </row>
    <row r="202" spans="1:28" s="9" customFormat="1" ht="19.2" x14ac:dyDescent="0.15">
      <c r="B202" s="112"/>
      <c r="C202" s="11"/>
      <c r="D202" s="11"/>
      <c r="E202" s="11"/>
      <c r="F202" s="25" t="s">
        <v>4</v>
      </c>
      <c r="G202" s="25" t="s">
        <v>182</v>
      </c>
      <c r="H202" s="25" t="s">
        <v>184</v>
      </c>
      <c r="I202" s="31" t="s">
        <v>620</v>
      </c>
      <c r="J202" s="25" t="s">
        <v>182</v>
      </c>
      <c r="K202" s="25" t="s">
        <v>184</v>
      </c>
      <c r="X202" s="13"/>
      <c r="AB202" s="11"/>
    </row>
    <row r="203" spans="1:28" s="9" customFormat="1" ht="12" customHeight="1" x14ac:dyDescent="0.15">
      <c r="B203" s="23"/>
      <c r="C203" s="126"/>
      <c r="D203" s="126"/>
      <c r="E203" s="114"/>
      <c r="F203" s="99"/>
      <c r="G203" s="99"/>
      <c r="H203" s="99"/>
      <c r="I203" s="101">
        <v>135</v>
      </c>
      <c r="J203" s="102">
        <v>121</v>
      </c>
      <c r="K203" s="102">
        <v>14</v>
      </c>
      <c r="L203" s="660"/>
      <c r="M203" s="660"/>
      <c r="N203" s="660"/>
      <c r="O203" s="660"/>
      <c r="P203" s="660"/>
      <c r="X203" s="13"/>
      <c r="AB203" s="11"/>
    </row>
    <row r="204" spans="1:28" s="9" customFormat="1" ht="15" customHeight="1" x14ac:dyDescent="0.15">
      <c r="B204" s="276" t="s">
        <v>165</v>
      </c>
      <c r="C204" s="277"/>
      <c r="D204" s="125"/>
      <c r="E204" s="11"/>
      <c r="F204" s="42">
        <v>112</v>
      </c>
      <c r="G204" s="42">
        <v>101</v>
      </c>
      <c r="H204" s="42">
        <v>11</v>
      </c>
      <c r="I204" s="104">
        <v>82.962962962962962</v>
      </c>
      <c r="J204" s="45">
        <v>83.471074380165291</v>
      </c>
      <c r="K204" s="45">
        <v>78.571428571428569</v>
      </c>
      <c r="L204" s="670"/>
      <c r="M204" s="225"/>
      <c r="N204" s="225"/>
      <c r="O204" s="225"/>
      <c r="P204" s="225"/>
      <c r="X204" s="13"/>
      <c r="AB204" s="11"/>
    </row>
    <row r="205" spans="1:28" s="9" customFormat="1" ht="15" customHeight="1" x14ac:dyDescent="0.15">
      <c r="B205" s="276" t="s">
        <v>95</v>
      </c>
      <c r="C205" s="277"/>
      <c r="D205" s="125"/>
      <c r="E205" s="11"/>
      <c r="F205" s="42">
        <v>9</v>
      </c>
      <c r="G205" s="42">
        <v>8</v>
      </c>
      <c r="H205" s="42">
        <v>1</v>
      </c>
      <c r="I205" s="104">
        <v>6.666666666666667</v>
      </c>
      <c r="J205" s="45">
        <v>6.6115702479338845</v>
      </c>
      <c r="K205" s="45">
        <v>7.1428571428571423</v>
      </c>
      <c r="L205" s="225"/>
      <c r="M205" s="225"/>
      <c r="N205" s="225"/>
      <c r="O205" s="225"/>
      <c r="P205" s="225"/>
      <c r="X205" s="13"/>
      <c r="AB205" s="11"/>
    </row>
    <row r="206" spans="1:28" s="9" customFormat="1" ht="15" customHeight="1" x14ac:dyDescent="0.15">
      <c r="B206" s="278" t="s">
        <v>0</v>
      </c>
      <c r="C206" s="279"/>
      <c r="D206" s="126"/>
      <c r="E206" s="114"/>
      <c r="F206" s="48">
        <v>14</v>
      </c>
      <c r="G206" s="48">
        <v>12</v>
      </c>
      <c r="H206" s="48">
        <v>2</v>
      </c>
      <c r="I206" s="116">
        <v>10.37037037037037</v>
      </c>
      <c r="J206" s="51">
        <v>9.9173553719008272</v>
      </c>
      <c r="K206" s="51">
        <v>14.285714285714285</v>
      </c>
      <c r="L206" s="661"/>
      <c r="M206" s="661"/>
      <c r="N206" s="661"/>
      <c r="O206" s="661"/>
      <c r="P206" s="661"/>
      <c r="X206" s="13"/>
      <c r="AB206" s="11"/>
    </row>
    <row r="207" spans="1:28" s="9" customFormat="1" ht="15" customHeight="1" x14ac:dyDescent="0.15">
      <c r="B207" s="280" t="s">
        <v>1</v>
      </c>
      <c r="C207" s="281"/>
      <c r="D207" s="185"/>
      <c r="E207" s="18"/>
      <c r="F207" s="106">
        <v>135</v>
      </c>
      <c r="G207" s="106">
        <v>121</v>
      </c>
      <c r="H207" s="106">
        <v>14</v>
      </c>
      <c r="I207" s="108">
        <v>100</v>
      </c>
      <c r="J207" s="109">
        <v>100</v>
      </c>
      <c r="K207" s="109">
        <v>100</v>
      </c>
      <c r="L207" s="661"/>
      <c r="M207" s="661"/>
      <c r="N207" s="661"/>
      <c r="O207" s="661"/>
      <c r="P207" s="661"/>
      <c r="X207" s="13"/>
      <c r="AB207" s="11"/>
    </row>
    <row r="208" spans="1:28" s="9" customFormat="1" ht="15" customHeight="1" x14ac:dyDescent="0.15">
      <c r="B208" s="280" t="s">
        <v>99</v>
      </c>
      <c r="C208" s="281"/>
      <c r="D208" s="185"/>
      <c r="E208" s="22"/>
      <c r="F208" s="371">
        <v>7.43801652892562E-2</v>
      </c>
      <c r="G208" s="178">
        <v>7.3394495412844041E-2</v>
      </c>
      <c r="H208" s="178">
        <v>8.3333333333333329E-2</v>
      </c>
      <c r="I208" s="177"/>
      <c r="J208" s="177"/>
      <c r="K208" s="177"/>
      <c r="L208" s="661"/>
      <c r="M208" s="661"/>
      <c r="N208" s="661"/>
      <c r="O208" s="661"/>
      <c r="P208" s="661"/>
      <c r="X208" s="13"/>
      <c r="AB208" s="11"/>
    </row>
    <row r="209" spans="1:28" s="9" customFormat="1" ht="15" customHeight="1" x14ac:dyDescent="0.15">
      <c r="B209" s="78"/>
      <c r="C209" s="78"/>
      <c r="D209" s="74"/>
      <c r="E209" s="74"/>
      <c r="F209" s="74"/>
      <c r="G209" s="74"/>
      <c r="H209" s="153"/>
      <c r="I209" s="153"/>
      <c r="J209" s="153"/>
      <c r="X209" s="13"/>
      <c r="AB209" s="11"/>
    </row>
    <row r="210" spans="1:28" s="9" customFormat="1" ht="15" customHeight="1" x14ac:dyDescent="0.15">
      <c r="A210" s="9" t="s">
        <v>512</v>
      </c>
      <c r="B210" s="13"/>
      <c r="C210" s="13"/>
      <c r="G210" s="11"/>
      <c r="X210" s="13"/>
      <c r="AB210" s="11"/>
    </row>
    <row r="211" spans="1:28" s="9" customFormat="1" ht="13.65" customHeight="1" x14ac:dyDescent="0.15">
      <c r="B211" s="110"/>
      <c r="C211" s="111"/>
      <c r="D211" s="111"/>
      <c r="E211" s="111"/>
      <c r="F211" s="92"/>
      <c r="G211" s="93" t="s">
        <v>2</v>
      </c>
      <c r="H211" s="89"/>
      <c r="I211" s="94"/>
      <c r="J211" s="93" t="s">
        <v>3</v>
      </c>
      <c r="K211" s="95"/>
      <c r="X211" s="13"/>
      <c r="AB211" s="11"/>
    </row>
    <row r="212" spans="1:28" s="9" customFormat="1" ht="19.2" x14ac:dyDescent="0.15">
      <c r="B212" s="112"/>
      <c r="C212" s="11"/>
      <c r="D212" s="11"/>
      <c r="E212" s="11"/>
      <c r="F212" s="25" t="s">
        <v>4</v>
      </c>
      <c r="G212" s="25" t="s">
        <v>182</v>
      </c>
      <c r="H212" s="25" t="s">
        <v>184</v>
      </c>
      <c r="I212" s="31" t="s">
        <v>620</v>
      </c>
      <c r="J212" s="25" t="s">
        <v>182</v>
      </c>
      <c r="K212" s="25" t="s">
        <v>184</v>
      </c>
      <c r="X212" s="13"/>
      <c r="AB212" s="11"/>
    </row>
    <row r="213" spans="1:28" s="9" customFormat="1" ht="12" customHeight="1" x14ac:dyDescent="0.15">
      <c r="B213" s="23"/>
      <c r="C213" s="126"/>
      <c r="D213" s="126"/>
      <c r="E213" s="114"/>
      <c r="F213" s="99"/>
      <c r="G213" s="99"/>
      <c r="H213" s="99"/>
      <c r="I213" s="101">
        <v>1238</v>
      </c>
      <c r="J213" s="102">
        <v>1095</v>
      </c>
      <c r="K213" s="102">
        <v>143</v>
      </c>
      <c r="L213" s="660"/>
      <c r="M213" s="660"/>
      <c r="N213" s="660"/>
      <c r="O213" s="660"/>
      <c r="P213" s="660"/>
      <c r="X213" s="13"/>
      <c r="AB213" s="11"/>
    </row>
    <row r="214" spans="1:28" s="9" customFormat="1" ht="15" customHeight="1" x14ac:dyDescent="0.15">
      <c r="A214" s="9">
        <v>1</v>
      </c>
      <c r="B214" s="32" t="s">
        <v>112</v>
      </c>
      <c r="C214" s="125"/>
      <c r="D214" s="125"/>
      <c r="E214" s="11"/>
      <c r="F214" s="42">
        <v>734</v>
      </c>
      <c r="G214" s="42">
        <v>660</v>
      </c>
      <c r="H214" s="42">
        <v>74</v>
      </c>
      <c r="I214" s="104">
        <v>59.289176090468501</v>
      </c>
      <c r="J214" s="45">
        <v>60.273972602739725</v>
      </c>
      <c r="K214" s="45">
        <v>51.748251748251747</v>
      </c>
      <c r="L214" s="225"/>
      <c r="M214" s="225"/>
      <c r="N214" s="225"/>
      <c r="O214" s="225"/>
      <c r="P214" s="225"/>
      <c r="X214" s="13"/>
      <c r="AB214" s="11"/>
    </row>
    <row r="215" spans="1:28" s="9" customFormat="1" ht="15" customHeight="1" x14ac:dyDescent="0.15">
      <c r="A215" s="9">
        <v>2</v>
      </c>
      <c r="B215" s="32" t="s">
        <v>111</v>
      </c>
      <c r="C215" s="125"/>
      <c r="D215" s="125"/>
      <c r="E215" s="11"/>
      <c r="F215" s="42">
        <v>447</v>
      </c>
      <c r="G215" s="42">
        <v>387</v>
      </c>
      <c r="H215" s="42">
        <v>60</v>
      </c>
      <c r="I215" s="104">
        <v>36.106623586429727</v>
      </c>
      <c r="J215" s="45">
        <v>35.342465753424655</v>
      </c>
      <c r="K215" s="45">
        <v>41.95804195804196</v>
      </c>
      <c r="L215" s="225"/>
      <c r="M215" s="225"/>
      <c r="N215" s="225"/>
      <c r="O215" s="225"/>
      <c r="P215" s="225"/>
      <c r="X215" s="13"/>
      <c r="AB215" s="11"/>
    </row>
    <row r="216" spans="1:28" s="9" customFormat="1" ht="15" customHeight="1" x14ac:dyDescent="0.15">
      <c r="B216" s="23" t="s">
        <v>0</v>
      </c>
      <c r="C216" s="126"/>
      <c r="D216" s="126"/>
      <c r="E216" s="114"/>
      <c r="F216" s="48">
        <v>57</v>
      </c>
      <c r="G216" s="48">
        <v>48</v>
      </c>
      <c r="H216" s="48">
        <v>9</v>
      </c>
      <c r="I216" s="116">
        <v>4.604200323101777</v>
      </c>
      <c r="J216" s="51">
        <v>4.3835616438356162</v>
      </c>
      <c r="K216" s="51">
        <v>6.2937062937062942</v>
      </c>
      <c r="L216" s="661"/>
      <c r="M216" s="661"/>
      <c r="N216" s="661"/>
      <c r="O216" s="661"/>
      <c r="P216" s="661"/>
      <c r="X216" s="13"/>
      <c r="AB216" s="11"/>
    </row>
    <row r="217" spans="1:28" s="9" customFormat="1" ht="15" customHeight="1" x14ac:dyDescent="0.15">
      <c r="B217" s="105" t="s">
        <v>1</v>
      </c>
      <c r="C217" s="185"/>
      <c r="D217" s="185"/>
      <c r="E217" s="18"/>
      <c r="F217" s="106">
        <v>1238</v>
      </c>
      <c r="G217" s="106">
        <v>1095</v>
      </c>
      <c r="H217" s="106">
        <v>143</v>
      </c>
      <c r="I217" s="108">
        <v>100.00000000000001</v>
      </c>
      <c r="J217" s="109">
        <v>100</v>
      </c>
      <c r="K217" s="109">
        <v>100</v>
      </c>
      <c r="L217" s="661"/>
      <c r="M217" s="661"/>
      <c r="N217" s="661"/>
      <c r="O217" s="661"/>
      <c r="P217" s="661"/>
      <c r="X217" s="13"/>
      <c r="AB217" s="11"/>
    </row>
    <row r="218" spans="1:28" s="9" customFormat="1" ht="15" customHeight="1" x14ac:dyDescent="0.15">
      <c r="B218" s="78"/>
      <c r="C218" s="78"/>
      <c r="D218" s="66"/>
      <c r="E218" s="66"/>
      <c r="F218" s="66"/>
      <c r="G218" s="66"/>
      <c r="H218" s="143"/>
      <c r="I218" s="144"/>
      <c r="X218" s="13"/>
      <c r="AB218" s="11"/>
    </row>
    <row r="219" spans="1:28" s="9" customFormat="1" ht="15" customHeight="1" x14ac:dyDescent="0.15">
      <c r="A219" s="9" t="s">
        <v>537</v>
      </c>
      <c r="B219" s="13"/>
      <c r="C219" s="13"/>
      <c r="G219" s="11"/>
      <c r="X219" s="13"/>
      <c r="AB219" s="11"/>
    </row>
    <row r="220" spans="1:28" s="9" customFormat="1" ht="13.65" customHeight="1" x14ac:dyDescent="0.15">
      <c r="B220" s="110"/>
      <c r="C220" s="111"/>
      <c r="D220" s="111"/>
      <c r="E220" s="111"/>
      <c r="F220" s="92"/>
      <c r="G220" s="93" t="s">
        <v>2</v>
      </c>
      <c r="H220" s="89"/>
      <c r="I220" s="94"/>
      <c r="J220" s="93" t="s">
        <v>3</v>
      </c>
      <c r="K220" s="95"/>
      <c r="X220" s="13"/>
      <c r="AB220" s="11"/>
    </row>
    <row r="221" spans="1:28" s="9" customFormat="1" ht="19.2" x14ac:dyDescent="0.15">
      <c r="B221" s="112"/>
      <c r="C221" s="11"/>
      <c r="D221" s="11"/>
      <c r="E221" s="11"/>
      <c r="F221" s="25" t="s">
        <v>4</v>
      </c>
      <c r="G221" s="25" t="s">
        <v>182</v>
      </c>
      <c r="H221" s="25" t="s">
        <v>184</v>
      </c>
      <c r="I221" s="31" t="s">
        <v>620</v>
      </c>
      <c r="J221" s="25" t="s">
        <v>182</v>
      </c>
      <c r="K221" s="25" t="s">
        <v>184</v>
      </c>
      <c r="X221" s="13"/>
      <c r="AB221" s="11"/>
    </row>
    <row r="222" spans="1:28" s="9" customFormat="1" ht="12" customHeight="1" x14ac:dyDescent="0.15">
      <c r="B222" s="23"/>
      <c r="C222" s="126"/>
      <c r="D222" s="126"/>
      <c r="E222" s="114"/>
      <c r="F222" s="99"/>
      <c r="G222" s="99"/>
      <c r="H222" s="99"/>
      <c r="I222" s="101">
        <v>1238</v>
      </c>
      <c r="J222" s="102">
        <v>1095</v>
      </c>
      <c r="K222" s="102">
        <v>143</v>
      </c>
      <c r="L222" s="660"/>
      <c r="M222" s="660"/>
      <c r="N222" s="660"/>
      <c r="O222" s="660"/>
      <c r="P222" s="660"/>
      <c r="X222" s="13"/>
      <c r="AB222" s="11"/>
    </row>
    <row r="223" spans="1:28" s="9" customFormat="1" ht="15" customHeight="1" x14ac:dyDescent="0.15">
      <c r="A223" s="9">
        <v>1</v>
      </c>
      <c r="B223" s="32" t="s">
        <v>112</v>
      </c>
      <c r="C223" s="125"/>
      <c r="D223" s="125"/>
      <c r="E223" s="11"/>
      <c r="F223" s="42">
        <v>573</v>
      </c>
      <c r="G223" s="42">
        <v>501</v>
      </c>
      <c r="H223" s="42">
        <v>72</v>
      </c>
      <c r="I223" s="104">
        <v>46.284329563812598</v>
      </c>
      <c r="J223" s="45">
        <v>45.753424657534246</v>
      </c>
      <c r="K223" s="45">
        <v>50.349650349650354</v>
      </c>
      <c r="L223" s="225"/>
      <c r="M223" s="225"/>
      <c r="N223" s="225"/>
      <c r="O223" s="225"/>
      <c r="P223" s="225"/>
      <c r="X223" s="13"/>
      <c r="AB223" s="11"/>
    </row>
    <row r="224" spans="1:28" s="9" customFormat="1" ht="15" customHeight="1" x14ac:dyDescent="0.15">
      <c r="A224" s="9">
        <v>2</v>
      </c>
      <c r="B224" s="32" t="s">
        <v>111</v>
      </c>
      <c r="C224" s="125"/>
      <c r="D224" s="125"/>
      <c r="E224" s="11"/>
      <c r="F224" s="42">
        <v>630</v>
      </c>
      <c r="G224" s="42">
        <v>568</v>
      </c>
      <c r="H224" s="42">
        <v>62</v>
      </c>
      <c r="I224" s="104">
        <v>50.888529886914377</v>
      </c>
      <c r="J224" s="45">
        <v>51.87214611872146</v>
      </c>
      <c r="K224" s="45">
        <v>43.356643356643353</v>
      </c>
      <c r="L224" s="225"/>
      <c r="M224" s="225"/>
      <c r="N224" s="225"/>
      <c r="O224" s="225"/>
      <c r="P224" s="225"/>
      <c r="X224" s="13"/>
      <c r="AB224" s="11"/>
    </row>
    <row r="225" spans="1:28" s="9" customFormat="1" ht="15" customHeight="1" x14ac:dyDescent="0.15">
      <c r="B225" s="23" t="s">
        <v>0</v>
      </c>
      <c r="C225" s="126"/>
      <c r="D225" s="126"/>
      <c r="E225" s="114"/>
      <c r="F225" s="48">
        <v>35</v>
      </c>
      <c r="G225" s="48">
        <v>26</v>
      </c>
      <c r="H225" s="48">
        <v>9</v>
      </c>
      <c r="I225" s="116">
        <v>2.8271405492730208</v>
      </c>
      <c r="J225" s="51">
        <v>2.3744292237442921</v>
      </c>
      <c r="K225" s="51">
        <v>6.2937062937062942</v>
      </c>
      <c r="L225" s="661"/>
      <c r="M225" s="661"/>
      <c r="N225" s="661"/>
      <c r="O225" s="661"/>
      <c r="P225" s="661"/>
      <c r="X225" s="13"/>
      <c r="AB225" s="11"/>
    </row>
    <row r="226" spans="1:28" s="9" customFormat="1" ht="15" customHeight="1" x14ac:dyDescent="0.15">
      <c r="B226" s="105" t="s">
        <v>1</v>
      </c>
      <c r="C226" s="185"/>
      <c r="D226" s="185"/>
      <c r="E226" s="18"/>
      <c r="F226" s="106">
        <v>1238</v>
      </c>
      <c r="G226" s="106">
        <v>1095</v>
      </c>
      <c r="H226" s="106">
        <v>143</v>
      </c>
      <c r="I226" s="108">
        <v>100</v>
      </c>
      <c r="J226" s="109">
        <v>99.999999999999986</v>
      </c>
      <c r="K226" s="109">
        <v>100</v>
      </c>
      <c r="L226" s="661"/>
      <c r="M226" s="661"/>
      <c r="N226" s="661"/>
      <c r="O226" s="661"/>
      <c r="P226" s="661"/>
      <c r="X226" s="13"/>
      <c r="AB226" s="11"/>
    </row>
    <row r="227" spans="1:28" s="9" customFormat="1" ht="15" customHeight="1" x14ac:dyDescent="0.15">
      <c r="B227" s="78"/>
      <c r="C227" s="78"/>
      <c r="D227" s="66"/>
      <c r="E227" s="66"/>
      <c r="F227" s="66"/>
      <c r="G227" s="66"/>
      <c r="H227" s="143"/>
      <c r="I227" s="144"/>
      <c r="X227" s="13"/>
      <c r="AB227" s="11"/>
    </row>
    <row r="228" spans="1:28" s="9" customFormat="1" ht="15" customHeight="1" x14ac:dyDescent="0.15">
      <c r="A228" s="9" t="s">
        <v>538</v>
      </c>
      <c r="B228" s="13"/>
      <c r="C228" s="13"/>
      <c r="G228" s="11"/>
      <c r="X228" s="13"/>
      <c r="AB228" s="11"/>
    </row>
    <row r="229" spans="1:28" s="9" customFormat="1" ht="13.65" customHeight="1" x14ac:dyDescent="0.15">
      <c r="B229" s="110"/>
      <c r="C229" s="111"/>
      <c r="D229" s="111"/>
      <c r="E229" s="111"/>
      <c r="F229" s="92"/>
      <c r="G229" s="93" t="s">
        <v>2</v>
      </c>
      <c r="H229" s="89"/>
      <c r="I229" s="94"/>
      <c r="J229" s="93" t="s">
        <v>3</v>
      </c>
      <c r="K229" s="95"/>
      <c r="X229" s="13"/>
      <c r="AB229" s="11"/>
    </row>
    <row r="230" spans="1:28" s="9" customFormat="1" ht="19.2" x14ac:dyDescent="0.15">
      <c r="B230" s="112"/>
      <c r="C230" s="11"/>
      <c r="D230" s="11"/>
      <c r="E230" s="11"/>
      <c r="F230" s="25" t="s">
        <v>4</v>
      </c>
      <c r="G230" s="25" t="s">
        <v>182</v>
      </c>
      <c r="H230" s="25" t="s">
        <v>184</v>
      </c>
      <c r="I230" s="31" t="s">
        <v>620</v>
      </c>
      <c r="J230" s="25" t="s">
        <v>182</v>
      </c>
      <c r="K230" s="25" t="s">
        <v>184</v>
      </c>
      <c r="X230" s="13"/>
      <c r="AB230" s="11"/>
    </row>
    <row r="231" spans="1:28" s="9" customFormat="1" ht="12" customHeight="1" x14ac:dyDescent="0.15">
      <c r="B231" s="23"/>
      <c r="C231" s="126"/>
      <c r="D231" s="126"/>
      <c r="E231" s="114"/>
      <c r="F231" s="99"/>
      <c r="G231" s="99"/>
      <c r="H231" s="99"/>
      <c r="I231" s="101">
        <v>1238</v>
      </c>
      <c r="J231" s="102">
        <v>1095</v>
      </c>
      <c r="K231" s="102">
        <v>143</v>
      </c>
      <c r="L231" s="175"/>
      <c r="M231" s="175"/>
      <c r="N231" s="175"/>
      <c r="O231" s="175"/>
      <c r="P231" s="175"/>
      <c r="X231" s="13"/>
      <c r="AB231" s="11"/>
    </row>
    <row r="232" spans="1:28" s="9" customFormat="1" ht="15" customHeight="1" x14ac:dyDescent="0.15">
      <c r="A232" s="9">
        <v>1</v>
      </c>
      <c r="B232" s="32" t="s">
        <v>110</v>
      </c>
      <c r="C232" s="125"/>
      <c r="D232" s="125"/>
      <c r="E232" s="11"/>
      <c r="F232" s="42">
        <v>102</v>
      </c>
      <c r="G232" s="42">
        <v>89</v>
      </c>
      <c r="H232" s="42">
        <v>13</v>
      </c>
      <c r="I232" s="104">
        <v>8.2390953150242314</v>
      </c>
      <c r="J232" s="45">
        <v>8.1278538812785399</v>
      </c>
      <c r="K232" s="45">
        <v>9.0909090909090917</v>
      </c>
      <c r="L232" s="176"/>
      <c r="M232" s="176"/>
      <c r="N232" s="176"/>
      <c r="O232" s="176"/>
      <c r="P232" s="176"/>
      <c r="X232" s="13"/>
      <c r="AB232" s="11"/>
    </row>
    <row r="233" spans="1:28" s="9" customFormat="1" ht="15" customHeight="1" x14ac:dyDescent="0.15">
      <c r="A233" s="9">
        <v>2</v>
      </c>
      <c r="B233" s="32" t="s">
        <v>109</v>
      </c>
      <c r="C233" s="125"/>
      <c r="D233" s="125"/>
      <c r="E233" s="11"/>
      <c r="F233" s="42">
        <v>1086</v>
      </c>
      <c r="G233" s="42">
        <v>969</v>
      </c>
      <c r="H233" s="42">
        <v>117</v>
      </c>
      <c r="I233" s="104">
        <v>87.7221324717286</v>
      </c>
      <c r="J233" s="45">
        <v>88.493150684931507</v>
      </c>
      <c r="K233" s="45">
        <v>81.818181818181827</v>
      </c>
      <c r="L233" s="176"/>
      <c r="M233" s="176"/>
      <c r="N233" s="176"/>
      <c r="O233" s="176"/>
      <c r="P233" s="176"/>
      <c r="X233" s="13"/>
      <c r="AB233" s="11"/>
    </row>
    <row r="234" spans="1:28" s="9" customFormat="1" ht="15" customHeight="1" x14ac:dyDescent="0.15">
      <c r="B234" s="23" t="s">
        <v>0</v>
      </c>
      <c r="C234" s="126"/>
      <c r="D234" s="126"/>
      <c r="E234" s="114"/>
      <c r="F234" s="48">
        <v>50</v>
      </c>
      <c r="G234" s="48">
        <v>37</v>
      </c>
      <c r="H234" s="48">
        <v>13</v>
      </c>
      <c r="I234" s="116">
        <v>4.0387722132471726</v>
      </c>
      <c r="J234" s="51">
        <v>3.3789954337899544</v>
      </c>
      <c r="K234" s="51">
        <v>9.0909090909090917</v>
      </c>
      <c r="L234" s="177"/>
      <c r="M234" s="177"/>
      <c r="N234" s="177"/>
      <c r="O234" s="177"/>
      <c r="P234" s="177"/>
      <c r="X234" s="13"/>
      <c r="AB234" s="11"/>
    </row>
    <row r="235" spans="1:28" s="9" customFormat="1" ht="15" customHeight="1" x14ac:dyDescent="0.15">
      <c r="B235" s="105" t="s">
        <v>1</v>
      </c>
      <c r="C235" s="185"/>
      <c r="D235" s="185"/>
      <c r="E235" s="18"/>
      <c r="F235" s="106">
        <v>1238</v>
      </c>
      <c r="G235" s="106">
        <v>1095</v>
      </c>
      <c r="H235" s="106">
        <v>143</v>
      </c>
      <c r="I235" s="108">
        <v>100</v>
      </c>
      <c r="J235" s="109">
        <v>100</v>
      </c>
      <c r="K235" s="109">
        <v>100.00000000000001</v>
      </c>
      <c r="L235" s="177"/>
      <c r="M235" s="177"/>
      <c r="N235" s="177"/>
      <c r="O235" s="177"/>
      <c r="P235" s="177"/>
      <c r="X235" s="13"/>
      <c r="AB235" s="11"/>
    </row>
    <row r="236" spans="1:28" s="9" customFormat="1" ht="15" customHeight="1" x14ac:dyDescent="0.15">
      <c r="B236" s="78"/>
      <c r="C236" s="78"/>
      <c r="D236" s="66"/>
      <c r="E236" s="66"/>
      <c r="F236" s="66"/>
      <c r="G236" s="66"/>
      <c r="H236" s="143"/>
      <c r="I236" s="144"/>
      <c r="X236" s="13"/>
      <c r="AB236" s="11"/>
    </row>
    <row r="237" spans="1:28" s="9" customFormat="1" ht="15" customHeight="1" x14ac:dyDescent="0.15">
      <c r="A237" s="9" t="s">
        <v>539</v>
      </c>
      <c r="B237" s="13"/>
      <c r="C237" s="13"/>
      <c r="G237" s="11"/>
      <c r="X237" s="13"/>
      <c r="AB237" s="11"/>
    </row>
    <row r="238" spans="1:28" s="9" customFormat="1" ht="13.65" customHeight="1" x14ac:dyDescent="0.15">
      <c r="B238" s="110"/>
      <c r="C238" s="111"/>
      <c r="D238" s="111"/>
      <c r="E238" s="111"/>
      <c r="F238" s="92"/>
      <c r="G238" s="93" t="s">
        <v>2</v>
      </c>
      <c r="H238" s="89"/>
      <c r="I238" s="94"/>
      <c r="J238" s="93" t="s">
        <v>3</v>
      </c>
      <c r="K238" s="95"/>
      <c r="X238" s="13"/>
      <c r="AB238" s="11"/>
    </row>
    <row r="239" spans="1:28" s="9" customFormat="1" ht="19.2" x14ac:dyDescent="0.15">
      <c r="B239" s="112"/>
      <c r="C239" s="11"/>
      <c r="D239" s="11"/>
      <c r="E239" s="11"/>
      <c r="F239" s="25" t="s">
        <v>4</v>
      </c>
      <c r="G239" s="25" t="s">
        <v>182</v>
      </c>
      <c r="H239" s="25" t="s">
        <v>184</v>
      </c>
      <c r="I239" s="31" t="s">
        <v>620</v>
      </c>
      <c r="J239" s="25" t="s">
        <v>182</v>
      </c>
      <c r="K239" s="25" t="s">
        <v>184</v>
      </c>
      <c r="X239" s="13"/>
      <c r="AB239" s="11"/>
    </row>
    <row r="240" spans="1:28" s="9" customFormat="1" ht="12" customHeight="1" x14ac:dyDescent="0.15">
      <c r="B240" s="23"/>
      <c r="C240" s="126"/>
      <c r="D240" s="126"/>
      <c r="E240" s="114"/>
      <c r="F240" s="99"/>
      <c r="G240" s="99"/>
      <c r="H240" s="99"/>
      <c r="I240" s="101">
        <v>1238</v>
      </c>
      <c r="J240" s="102">
        <v>1095</v>
      </c>
      <c r="K240" s="102">
        <v>143</v>
      </c>
      <c r="L240" s="175"/>
      <c r="M240" s="175"/>
      <c r="N240" s="175"/>
      <c r="O240" s="175"/>
      <c r="P240" s="175"/>
      <c r="X240" s="13"/>
      <c r="AB240" s="11"/>
    </row>
    <row r="241" spans="1:28" s="9" customFormat="1" ht="15" customHeight="1" x14ac:dyDescent="0.15">
      <c r="A241" s="9">
        <v>1</v>
      </c>
      <c r="B241" s="32" t="s">
        <v>540</v>
      </c>
      <c r="C241" s="125"/>
      <c r="D241" s="125"/>
      <c r="E241" s="11"/>
      <c r="F241" s="42">
        <v>68</v>
      </c>
      <c r="G241" s="42">
        <v>64</v>
      </c>
      <c r="H241" s="42">
        <v>4</v>
      </c>
      <c r="I241" s="104">
        <v>5.4927302100161546</v>
      </c>
      <c r="J241" s="45">
        <v>5.8447488584474883</v>
      </c>
      <c r="K241" s="45">
        <v>2.7972027972027971</v>
      </c>
      <c r="L241" s="176">
        <f>SUM(I241:I245)</f>
        <v>67.689822294022605</v>
      </c>
      <c r="M241" s="176"/>
      <c r="N241" s="176"/>
      <c r="O241" s="176"/>
      <c r="P241" s="176"/>
      <c r="X241" s="13"/>
      <c r="AB241" s="11"/>
    </row>
    <row r="242" spans="1:28" s="9" customFormat="1" ht="15" customHeight="1" x14ac:dyDescent="0.15">
      <c r="A242" s="9">
        <v>2</v>
      </c>
      <c r="B242" s="32" t="s">
        <v>541</v>
      </c>
      <c r="C242" s="125"/>
      <c r="D242" s="125"/>
      <c r="E242" s="11"/>
      <c r="F242" s="42">
        <v>69</v>
      </c>
      <c r="G242" s="42">
        <v>67</v>
      </c>
      <c r="H242" s="42">
        <v>2</v>
      </c>
      <c r="I242" s="104">
        <v>5.5735056542810986</v>
      </c>
      <c r="J242" s="45">
        <v>6.1187214611872145</v>
      </c>
      <c r="K242" s="45">
        <v>1.3986013986013985</v>
      </c>
      <c r="L242" s="176"/>
      <c r="M242" s="176"/>
      <c r="N242" s="176"/>
      <c r="O242" s="176"/>
      <c r="P242" s="176"/>
      <c r="X242" s="13"/>
      <c r="AB242" s="11"/>
    </row>
    <row r="243" spans="1:28" s="9" customFormat="1" ht="15" customHeight="1" x14ac:dyDescent="0.15">
      <c r="A243" s="9">
        <v>3</v>
      </c>
      <c r="B243" s="32" t="s">
        <v>542</v>
      </c>
      <c r="C243" s="125"/>
      <c r="D243" s="125"/>
      <c r="E243" s="11"/>
      <c r="F243" s="42">
        <v>183</v>
      </c>
      <c r="G243" s="42">
        <v>167</v>
      </c>
      <c r="H243" s="42">
        <v>16</v>
      </c>
      <c r="I243" s="104">
        <v>14.781906300484653</v>
      </c>
      <c r="J243" s="45">
        <v>15.251141552511417</v>
      </c>
      <c r="K243" s="45">
        <v>11.188811188811188</v>
      </c>
      <c r="L243" s="176"/>
      <c r="M243" s="176"/>
      <c r="N243" s="176"/>
      <c r="O243" s="176"/>
      <c r="P243" s="176"/>
      <c r="X243" s="13"/>
      <c r="AB243" s="11"/>
    </row>
    <row r="244" spans="1:28" s="9" customFormat="1" ht="15" customHeight="1" x14ac:dyDescent="0.15">
      <c r="A244" s="9">
        <v>4</v>
      </c>
      <c r="B244" s="32" t="s">
        <v>295</v>
      </c>
      <c r="C244" s="125"/>
      <c r="D244" s="125"/>
      <c r="E244" s="11"/>
      <c r="F244" s="42">
        <v>129</v>
      </c>
      <c r="G244" s="42">
        <v>117</v>
      </c>
      <c r="H244" s="42">
        <v>12</v>
      </c>
      <c r="I244" s="104">
        <v>10.420032310177705</v>
      </c>
      <c r="J244" s="45">
        <v>10.684931506849315</v>
      </c>
      <c r="K244" s="45">
        <v>8.3916083916083917</v>
      </c>
      <c r="L244" s="176"/>
      <c r="M244" s="176"/>
      <c r="N244" s="176"/>
      <c r="O244" s="176"/>
      <c r="P244" s="176"/>
      <c r="X244" s="13"/>
      <c r="AB244" s="11"/>
    </row>
    <row r="245" spans="1:28" s="9" customFormat="1" ht="15" customHeight="1" x14ac:dyDescent="0.15">
      <c r="A245" s="9">
        <v>5</v>
      </c>
      <c r="B245" s="32" t="s">
        <v>296</v>
      </c>
      <c r="C245" s="125"/>
      <c r="D245" s="125"/>
      <c r="E245" s="11"/>
      <c r="F245" s="42">
        <v>389</v>
      </c>
      <c r="G245" s="42">
        <v>353</v>
      </c>
      <c r="H245" s="42">
        <v>36</v>
      </c>
      <c r="I245" s="104">
        <v>31.421647819063004</v>
      </c>
      <c r="J245" s="45">
        <v>32.237442922374434</v>
      </c>
      <c r="K245" s="45">
        <v>25.174825174825177</v>
      </c>
      <c r="L245" s="176"/>
      <c r="M245" s="176"/>
      <c r="N245" s="176"/>
      <c r="O245" s="176"/>
      <c r="P245" s="176"/>
      <c r="X245" s="13"/>
      <c r="AB245" s="11"/>
    </row>
    <row r="246" spans="1:28" s="9" customFormat="1" ht="15" customHeight="1" x14ac:dyDescent="0.15">
      <c r="A246" s="9">
        <v>6</v>
      </c>
      <c r="B246" s="32" t="s">
        <v>109</v>
      </c>
      <c r="C246" s="125"/>
      <c r="D246" s="125"/>
      <c r="E246" s="11"/>
      <c r="F246" s="42">
        <v>356</v>
      </c>
      <c r="G246" s="42">
        <v>295</v>
      </c>
      <c r="H246" s="42">
        <v>61</v>
      </c>
      <c r="I246" s="104">
        <v>28.75605815831987</v>
      </c>
      <c r="J246" s="45">
        <v>26.94063926940639</v>
      </c>
      <c r="K246" s="45">
        <v>42.657342657342653</v>
      </c>
      <c r="L246" s="176"/>
      <c r="M246" s="176"/>
      <c r="N246" s="176"/>
      <c r="O246" s="176"/>
      <c r="P246" s="176"/>
      <c r="X246" s="13"/>
      <c r="AB246" s="11"/>
    </row>
    <row r="247" spans="1:28" s="9" customFormat="1" ht="15" customHeight="1" x14ac:dyDescent="0.15">
      <c r="B247" s="23" t="s">
        <v>0</v>
      </c>
      <c r="C247" s="126"/>
      <c r="D247" s="126"/>
      <c r="E247" s="114"/>
      <c r="F247" s="48">
        <v>44</v>
      </c>
      <c r="G247" s="48">
        <v>32</v>
      </c>
      <c r="H247" s="48">
        <v>12</v>
      </c>
      <c r="I247" s="116">
        <v>3.5541195476575123</v>
      </c>
      <c r="J247" s="51">
        <v>2.9223744292237441</v>
      </c>
      <c r="K247" s="51">
        <v>8.3916083916083917</v>
      </c>
      <c r="L247" s="177"/>
      <c r="M247" s="177"/>
      <c r="N247" s="177"/>
      <c r="O247" s="177"/>
      <c r="P247" s="177"/>
      <c r="X247" s="13"/>
      <c r="AB247" s="11"/>
    </row>
    <row r="248" spans="1:28" s="9" customFormat="1" ht="15" customHeight="1" x14ac:dyDescent="0.15">
      <c r="B248" s="105" t="s">
        <v>1</v>
      </c>
      <c r="C248" s="185"/>
      <c r="D248" s="185"/>
      <c r="E248" s="18"/>
      <c r="F248" s="106">
        <v>1238</v>
      </c>
      <c r="G248" s="106">
        <v>1095</v>
      </c>
      <c r="H248" s="106">
        <v>143</v>
      </c>
      <c r="I248" s="108">
        <v>100</v>
      </c>
      <c r="J248" s="109">
        <v>100</v>
      </c>
      <c r="K248" s="109">
        <v>99.999999999999986</v>
      </c>
      <c r="L248" s="177"/>
      <c r="M248" s="177"/>
      <c r="N248" s="177"/>
      <c r="O248" s="177"/>
      <c r="P248" s="177"/>
      <c r="X248" s="13"/>
      <c r="AB248" s="11"/>
    </row>
    <row r="249" spans="1:28" s="9" customFormat="1" ht="15" customHeight="1" x14ac:dyDescent="0.15">
      <c r="B249" s="78"/>
      <c r="C249" s="78"/>
      <c r="D249" s="66"/>
      <c r="E249" s="66"/>
      <c r="F249" s="66"/>
      <c r="G249" s="66"/>
      <c r="H249" s="143"/>
      <c r="I249" s="144"/>
      <c r="X249" s="13"/>
      <c r="AB249" s="11"/>
    </row>
    <row r="250" spans="1:28" s="9" customFormat="1" ht="15" customHeight="1" x14ac:dyDescent="0.15">
      <c r="A250" s="9" t="s">
        <v>543</v>
      </c>
      <c r="B250" s="13"/>
      <c r="C250" s="13"/>
      <c r="G250" s="11"/>
      <c r="X250" s="13"/>
      <c r="AB250" s="11"/>
    </row>
    <row r="251" spans="1:28" s="9" customFormat="1" ht="13.65" customHeight="1" x14ac:dyDescent="0.15">
      <c r="B251" s="110"/>
      <c r="C251" s="111"/>
      <c r="D251" s="111"/>
      <c r="E251" s="111"/>
      <c r="F251" s="92"/>
      <c r="G251" s="93" t="s">
        <v>2</v>
      </c>
      <c r="H251" s="89"/>
      <c r="I251" s="94"/>
      <c r="J251" s="93" t="s">
        <v>3</v>
      </c>
      <c r="K251" s="95"/>
      <c r="X251" s="13"/>
      <c r="AB251" s="11"/>
    </row>
    <row r="252" spans="1:28" s="9" customFormat="1" ht="19.2" x14ac:dyDescent="0.15">
      <c r="B252" s="112"/>
      <c r="C252" s="11"/>
      <c r="D252" s="11"/>
      <c r="E252" s="11"/>
      <c r="F252" s="25" t="s">
        <v>4</v>
      </c>
      <c r="G252" s="25" t="s">
        <v>182</v>
      </c>
      <c r="H252" s="25" t="s">
        <v>184</v>
      </c>
      <c r="I252" s="31" t="s">
        <v>620</v>
      </c>
      <c r="J252" s="25" t="s">
        <v>182</v>
      </c>
      <c r="K252" s="25" t="s">
        <v>184</v>
      </c>
      <c r="X252" s="13"/>
      <c r="AB252" s="11"/>
    </row>
    <row r="253" spans="1:28" s="9" customFormat="1" ht="12" customHeight="1" x14ac:dyDescent="0.15">
      <c r="B253" s="23"/>
      <c r="C253" s="126"/>
      <c r="D253" s="126"/>
      <c r="E253" s="114"/>
      <c r="F253" s="99"/>
      <c r="G253" s="99"/>
      <c r="H253" s="99"/>
      <c r="I253" s="101">
        <v>1238</v>
      </c>
      <c r="J253" s="102">
        <v>1095</v>
      </c>
      <c r="K253" s="102">
        <v>143</v>
      </c>
      <c r="L253" s="175"/>
      <c r="M253" s="175"/>
      <c r="N253" s="175"/>
      <c r="O253" s="175"/>
      <c r="P253" s="175"/>
      <c r="X253" s="13"/>
      <c r="AB253" s="11"/>
    </row>
    <row r="254" spans="1:28" s="9" customFormat="1" ht="15" customHeight="1" x14ac:dyDescent="0.15">
      <c r="A254" s="9">
        <v>1</v>
      </c>
      <c r="B254" s="32" t="s">
        <v>297</v>
      </c>
      <c r="C254" s="125"/>
      <c r="D254" s="125"/>
      <c r="E254" s="11"/>
      <c r="F254" s="42">
        <v>980</v>
      </c>
      <c r="G254" s="42">
        <v>851</v>
      </c>
      <c r="H254" s="42">
        <v>129</v>
      </c>
      <c r="I254" s="104">
        <v>79.15993537964458</v>
      </c>
      <c r="J254" s="45">
        <v>77.716894977168948</v>
      </c>
      <c r="K254" s="45">
        <v>90.209790209790214</v>
      </c>
      <c r="L254" s="176">
        <f>SUM(I254:I258)</f>
        <v>95.557350565428095</v>
      </c>
      <c r="M254" s="176"/>
      <c r="N254" s="176"/>
      <c r="O254" s="176"/>
      <c r="P254" s="176"/>
      <c r="X254" s="13"/>
      <c r="AB254" s="11"/>
    </row>
    <row r="255" spans="1:28" s="9" customFormat="1" ht="15" customHeight="1" x14ac:dyDescent="0.15">
      <c r="A255" s="9">
        <v>2</v>
      </c>
      <c r="B255" s="32" t="s">
        <v>295</v>
      </c>
      <c r="C255" s="125"/>
      <c r="D255" s="125"/>
      <c r="E255" s="11"/>
      <c r="F255" s="42">
        <v>56</v>
      </c>
      <c r="G255" s="42">
        <v>51</v>
      </c>
      <c r="H255" s="42">
        <v>5</v>
      </c>
      <c r="I255" s="104">
        <v>4.523424878836833</v>
      </c>
      <c r="J255" s="45">
        <v>4.6575342465753424</v>
      </c>
      <c r="K255" s="45">
        <v>3.4965034965034967</v>
      </c>
      <c r="L255" s="176"/>
      <c r="M255" s="176"/>
      <c r="N255" s="176"/>
      <c r="O255" s="176"/>
      <c r="P255" s="176"/>
      <c r="X255" s="13"/>
      <c r="AB255" s="11"/>
    </row>
    <row r="256" spans="1:28" s="9" customFormat="1" ht="15" customHeight="1" x14ac:dyDescent="0.15">
      <c r="A256" s="9">
        <v>3</v>
      </c>
      <c r="B256" s="32" t="s">
        <v>296</v>
      </c>
      <c r="C256" s="125"/>
      <c r="D256" s="125"/>
      <c r="E256" s="11"/>
      <c r="F256" s="42">
        <v>43</v>
      </c>
      <c r="G256" s="42">
        <v>42</v>
      </c>
      <c r="H256" s="42">
        <v>1</v>
      </c>
      <c r="I256" s="104">
        <v>3.4733441033925687</v>
      </c>
      <c r="J256" s="45">
        <v>3.8356164383561646</v>
      </c>
      <c r="K256" s="45">
        <v>0.69930069930069927</v>
      </c>
      <c r="L256" s="176"/>
      <c r="M256" s="176"/>
      <c r="N256" s="176"/>
      <c r="O256" s="176"/>
      <c r="P256" s="176"/>
      <c r="X256" s="13"/>
      <c r="AB256" s="11"/>
    </row>
    <row r="257" spans="1:28" s="9" customFormat="1" ht="15" customHeight="1" x14ac:dyDescent="0.15">
      <c r="A257" s="9">
        <v>4</v>
      </c>
      <c r="B257" s="32" t="s">
        <v>298</v>
      </c>
      <c r="C257" s="125"/>
      <c r="D257" s="125"/>
      <c r="E257" s="11"/>
      <c r="F257" s="42">
        <v>19</v>
      </c>
      <c r="G257" s="42">
        <v>18</v>
      </c>
      <c r="H257" s="42">
        <v>1</v>
      </c>
      <c r="I257" s="104">
        <v>1.5347334410339257</v>
      </c>
      <c r="J257" s="45">
        <v>1.6438356164383561</v>
      </c>
      <c r="K257" s="45">
        <v>0.69930069930069927</v>
      </c>
      <c r="L257" s="176"/>
      <c r="M257" s="176"/>
      <c r="N257" s="176"/>
      <c r="O257" s="176"/>
      <c r="P257" s="176"/>
      <c r="X257" s="13"/>
      <c r="AB257" s="11"/>
    </row>
    <row r="258" spans="1:28" s="9" customFormat="1" ht="15" customHeight="1" x14ac:dyDescent="0.15">
      <c r="A258" s="9">
        <v>5</v>
      </c>
      <c r="B258" s="32" t="s">
        <v>346</v>
      </c>
      <c r="C258" s="125"/>
      <c r="D258" s="125"/>
      <c r="E258" s="11"/>
      <c r="F258" s="42">
        <v>85</v>
      </c>
      <c r="G258" s="42">
        <v>85</v>
      </c>
      <c r="H258" s="42">
        <v>0</v>
      </c>
      <c r="I258" s="104">
        <v>6.8659127625201934</v>
      </c>
      <c r="J258" s="45">
        <v>7.7625570776255701</v>
      </c>
      <c r="K258" s="45">
        <v>0</v>
      </c>
      <c r="L258" s="176"/>
      <c r="M258" s="176"/>
      <c r="N258" s="176"/>
      <c r="O258" s="176"/>
      <c r="P258" s="176"/>
      <c r="X258" s="13"/>
      <c r="AB258" s="11"/>
    </row>
    <row r="259" spans="1:28" s="9" customFormat="1" ht="15" customHeight="1" x14ac:dyDescent="0.15">
      <c r="A259" s="9">
        <v>6</v>
      </c>
      <c r="B259" s="32" t="s">
        <v>109</v>
      </c>
      <c r="C259" s="125"/>
      <c r="D259" s="125"/>
      <c r="E259" s="11"/>
      <c r="F259" s="42">
        <v>30</v>
      </c>
      <c r="G259" s="42">
        <v>28</v>
      </c>
      <c r="H259" s="42">
        <v>2</v>
      </c>
      <c r="I259" s="104">
        <v>2.4232633279483036</v>
      </c>
      <c r="J259" s="45">
        <v>2.5570776255707766</v>
      </c>
      <c r="K259" s="45">
        <v>1.3986013986013985</v>
      </c>
      <c r="L259" s="176"/>
      <c r="M259" s="176"/>
      <c r="N259" s="176"/>
      <c r="O259" s="176"/>
      <c r="P259" s="176"/>
      <c r="X259" s="13"/>
      <c r="AB259" s="11"/>
    </row>
    <row r="260" spans="1:28" s="9" customFormat="1" ht="15" customHeight="1" x14ac:dyDescent="0.15">
      <c r="B260" s="23" t="s">
        <v>0</v>
      </c>
      <c r="C260" s="126"/>
      <c r="D260" s="126"/>
      <c r="E260" s="114"/>
      <c r="F260" s="48">
        <v>25</v>
      </c>
      <c r="G260" s="48">
        <v>20</v>
      </c>
      <c r="H260" s="48">
        <v>5</v>
      </c>
      <c r="I260" s="116">
        <v>2.0193861066235863</v>
      </c>
      <c r="J260" s="51">
        <v>1.8264840182648401</v>
      </c>
      <c r="K260" s="51">
        <v>3.4965034965034967</v>
      </c>
      <c r="L260" s="177"/>
      <c r="M260" s="177"/>
      <c r="N260" s="177"/>
      <c r="O260" s="177"/>
      <c r="P260" s="177"/>
      <c r="X260" s="13"/>
      <c r="AB260" s="11"/>
    </row>
    <row r="261" spans="1:28" s="9" customFormat="1" ht="15" customHeight="1" x14ac:dyDescent="0.15">
      <c r="B261" s="105" t="s">
        <v>1</v>
      </c>
      <c r="C261" s="185"/>
      <c r="D261" s="185"/>
      <c r="E261" s="18"/>
      <c r="F261" s="106">
        <v>1238</v>
      </c>
      <c r="G261" s="106">
        <v>1095</v>
      </c>
      <c r="H261" s="106">
        <v>143</v>
      </c>
      <c r="I261" s="108">
        <v>99.999999999999986</v>
      </c>
      <c r="J261" s="109">
        <v>99.999999999999986</v>
      </c>
      <c r="K261" s="109">
        <v>99.999999999999986</v>
      </c>
      <c r="L261" s="177"/>
      <c r="M261" s="177"/>
      <c r="N261" s="177"/>
      <c r="O261" s="177"/>
      <c r="P261" s="177"/>
      <c r="X261" s="13"/>
      <c r="AB261" s="11"/>
    </row>
    <row r="262" spans="1:28" s="9" customFormat="1" ht="15" customHeight="1" x14ac:dyDescent="0.15">
      <c r="B262" s="78"/>
      <c r="C262" s="78"/>
      <c r="D262" s="66"/>
      <c r="E262" s="66"/>
      <c r="F262" s="66"/>
      <c r="G262" s="66"/>
      <c r="H262" s="143"/>
      <c r="I262" s="144"/>
      <c r="X262" s="13"/>
      <c r="AB262" s="11"/>
    </row>
    <row r="263" spans="1:28" s="9" customFormat="1" ht="15" customHeight="1" x14ac:dyDescent="0.15">
      <c r="A263" s="9" t="s">
        <v>706</v>
      </c>
      <c r="B263" s="13"/>
      <c r="C263" s="13"/>
      <c r="G263" s="11"/>
      <c r="H263" s="11"/>
      <c r="X263" s="13"/>
      <c r="AB263" s="11"/>
    </row>
    <row r="264" spans="1:28" s="9" customFormat="1" ht="13.65" customHeight="1" x14ac:dyDescent="0.15">
      <c r="B264" s="110"/>
      <c r="C264" s="111"/>
      <c r="D264" s="111"/>
      <c r="E264" s="111"/>
      <c r="F264" s="92"/>
      <c r="G264" s="93" t="s">
        <v>2</v>
      </c>
      <c r="H264" s="89"/>
      <c r="I264" s="94"/>
      <c r="J264" s="93" t="s">
        <v>3</v>
      </c>
      <c r="K264" s="95"/>
      <c r="X264" s="13"/>
      <c r="AB264" s="11"/>
    </row>
    <row r="265" spans="1:28" s="9" customFormat="1" ht="19.2" x14ac:dyDescent="0.15">
      <c r="B265" s="112"/>
      <c r="C265" s="11"/>
      <c r="D265" s="11"/>
      <c r="E265" s="11"/>
      <c r="F265" s="25" t="s">
        <v>4</v>
      </c>
      <c r="G265" s="25" t="s">
        <v>182</v>
      </c>
      <c r="H265" s="25" t="s">
        <v>184</v>
      </c>
      <c r="I265" s="31" t="s">
        <v>620</v>
      </c>
      <c r="J265" s="25" t="s">
        <v>182</v>
      </c>
      <c r="K265" s="25" t="s">
        <v>184</v>
      </c>
      <c r="X265" s="13"/>
      <c r="AB265" s="11"/>
    </row>
    <row r="266" spans="1:28" s="9" customFormat="1" ht="12" customHeight="1" x14ac:dyDescent="0.15">
      <c r="B266" s="23"/>
      <c r="C266" s="126"/>
      <c r="D266" s="126"/>
      <c r="E266" s="114"/>
      <c r="F266" s="99"/>
      <c r="G266" s="99"/>
      <c r="H266" s="99"/>
      <c r="I266" s="101">
        <v>1238</v>
      </c>
      <c r="J266" s="102">
        <v>1095</v>
      </c>
      <c r="K266" s="102">
        <v>143</v>
      </c>
      <c r="L266" s="175"/>
      <c r="M266" s="175"/>
      <c r="N266" s="175"/>
      <c r="O266" s="175"/>
      <c r="P266" s="175"/>
      <c r="X266" s="13"/>
      <c r="AB266" s="11"/>
    </row>
    <row r="267" spans="1:28" s="9" customFormat="1" ht="14.85" customHeight="1" x14ac:dyDescent="0.15">
      <c r="A267" s="9">
        <v>1</v>
      </c>
      <c r="B267" s="32" t="s">
        <v>297</v>
      </c>
      <c r="C267" s="125"/>
      <c r="D267" s="125"/>
      <c r="E267" s="11"/>
      <c r="F267" s="42">
        <v>528</v>
      </c>
      <c r="G267" s="42">
        <v>489</v>
      </c>
      <c r="H267" s="42">
        <v>39</v>
      </c>
      <c r="I267" s="104">
        <v>42.64943457189014</v>
      </c>
      <c r="J267" s="45">
        <v>44.657534246575345</v>
      </c>
      <c r="K267" s="45">
        <v>27.27272727272727</v>
      </c>
      <c r="L267" s="176"/>
      <c r="M267" s="176"/>
      <c r="N267" s="176"/>
      <c r="O267" s="176"/>
      <c r="P267" s="176"/>
      <c r="X267" s="13"/>
      <c r="AB267" s="11"/>
    </row>
    <row r="268" spans="1:28" s="9" customFormat="1" ht="14.85" customHeight="1" x14ac:dyDescent="0.15">
      <c r="A268" s="9">
        <v>2</v>
      </c>
      <c r="B268" s="32" t="s">
        <v>295</v>
      </c>
      <c r="C268" s="125"/>
      <c r="D268" s="125"/>
      <c r="E268" s="11"/>
      <c r="F268" s="42">
        <v>542</v>
      </c>
      <c r="G268" s="42">
        <v>460</v>
      </c>
      <c r="H268" s="42">
        <v>82</v>
      </c>
      <c r="I268" s="104">
        <v>43.780290791599356</v>
      </c>
      <c r="J268" s="45">
        <v>42.009132420091319</v>
      </c>
      <c r="K268" s="45">
        <v>57.342657342657347</v>
      </c>
      <c r="L268" s="176"/>
      <c r="M268" s="176"/>
      <c r="N268" s="176"/>
      <c r="O268" s="176"/>
      <c r="P268" s="176"/>
      <c r="X268" s="13"/>
      <c r="AB268" s="11"/>
    </row>
    <row r="269" spans="1:28" s="9" customFormat="1" ht="14.85" customHeight="1" x14ac:dyDescent="0.15">
      <c r="A269" s="9">
        <v>3</v>
      </c>
      <c r="B269" s="32" t="s">
        <v>109</v>
      </c>
      <c r="C269" s="125"/>
      <c r="D269" s="125"/>
      <c r="E269" s="11"/>
      <c r="F269" s="42">
        <v>131</v>
      </c>
      <c r="G269" s="42">
        <v>118</v>
      </c>
      <c r="H269" s="42">
        <v>13</v>
      </c>
      <c r="I269" s="104">
        <v>10.581583198707593</v>
      </c>
      <c r="J269" s="45">
        <v>10.776255707762557</v>
      </c>
      <c r="K269" s="45">
        <v>9.0909090909090917</v>
      </c>
      <c r="L269" s="176"/>
      <c r="M269" s="176"/>
      <c r="N269" s="176"/>
      <c r="O269" s="176"/>
      <c r="P269" s="176"/>
      <c r="X269" s="13"/>
      <c r="AB269" s="11"/>
    </row>
    <row r="270" spans="1:28" s="9" customFormat="1" ht="14.85" customHeight="1" x14ac:dyDescent="0.15">
      <c r="B270" s="23" t="s">
        <v>0</v>
      </c>
      <c r="C270" s="126"/>
      <c r="D270" s="126"/>
      <c r="E270" s="114"/>
      <c r="F270" s="48">
        <v>37</v>
      </c>
      <c r="G270" s="48">
        <v>28</v>
      </c>
      <c r="H270" s="48">
        <v>9</v>
      </c>
      <c r="I270" s="116">
        <v>2.9886914378029079</v>
      </c>
      <c r="J270" s="51">
        <v>2.5570776255707766</v>
      </c>
      <c r="K270" s="51">
        <v>6.2937062937062942</v>
      </c>
      <c r="L270" s="177"/>
      <c r="M270" s="177"/>
      <c r="N270" s="177"/>
      <c r="O270" s="177"/>
      <c r="P270" s="177"/>
      <c r="X270" s="13"/>
      <c r="AB270" s="11"/>
    </row>
    <row r="271" spans="1:28" s="9" customFormat="1" ht="14.85" customHeight="1" x14ac:dyDescent="0.15">
      <c r="B271" s="105" t="s">
        <v>1</v>
      </c>
      <c r="C271" s="185"/>
      <c r="D271" s="185"/>
      <c r="E271" s="18"/>
      <c r="F271" s="106">
        <v>1238</v>
      </c>
      <c r="G271" s="106">
        <v>1095</v>
      </c>
      <c r="H271" s="106">
        <v>143</v>
      </c>
      <c r="I271" s="108">
        <v>100</v>
      </c>
      <c r="J271" s="109">
        <v>100</v>
      </c>
      <c r="K271" s="109">
        <v>100</v>
      </c>
      <c r="L271" s="177"/>
      <c r="M271" s="177"/>
      <c r="N271" s="177"/>
      <c r="O271" s="177"/>
      <c r="P271" s="177"/>
      <c r="X271" s="13"/>
      <c r="AB271" s="11"/>
    </row>
    <row r="273" spans="1:37" ht="15" customHeight="1" x14ac:dyDescent="0.15">
      <c r="A273" s="9" t="s">
        <v>875</v>
      </c>
      <c r="B273" s="13"/>
      <c r="C273" s="13"/>
      <c r="F273" s="9"/>
      <c r="I273" s="9"/>
      <c r="J273" s="9"/>
      <c r="K273" s="9"/>
      <c r="X273" s="13"/>
      <c r="AC273" s="9"/>
      <c r="AD273" s="9"/>
      <c r="AE273" s="9"/>
      <c r="AF273" s="9"/>
      <c r="AG273" s="9"/>
    </row>
    <row r="274" spans="1:37" ht="13.65" customHeight="1" x14ac:dyDescent="0.15">
      <c r="B274" s="110"/>
      <c r="C274" s="111"/>
      <c r="D274" s="111"/>
      <c r="E274" s="111"/>
      <c r="F274" s="92"/>
      <c r="G274" s="93" t="s">
        <v>2</v>
      </c>
      <c r="H274" s="89"/>
      <c r="I274" s="94"/>
      <c r="J274" s="93" t="s">
        <v>3</v>
      </c>
      <c r="K274" s="95"/>
      <c r="X274" s="13"/>
      <c r="AC274" s="9"/>
      <c r="AD274" s="9"/>
      <c r="AE274" s="9"/>
      <c r="AF274" s="9"/>
      <c r="AG274" s="9"/>
    </row>
    <row r="275" spans="1:37" ht="19.2" x14ac:dyDescent="0.15">
      <c r="B275" s="112"/>
      <c r="C275" s="11"/>
      <c r="D275" s="11"/>
      <c r="E275" s="11"/>
      <c r="F275" s="25" t="s">
        <v>4</v>
      </c>
      <c r="G275" s="25" t="s">
        <v>182</v>
      </c>
      <c r="H275" s="25" t="s">
        <v>184</v>
      </c>
      <c r="I275" s="31" t="s">
        <v>620</v>
      </c>
      <c r="J275" s="25" t="s">
        <v>182</v>
      </c>
      <c r="K275" s="25" t="s">
        <v>184</v>
      </c>
      <c r="X275" s="13"/>
      <c r="AC275" s="9"/>
      <c r="AD275" s="9"/>
      <c r="AE275" s="9"/>
      <c r="AF275" s="9"/>
      <c r="AG275" s="9"/>
    </row>
    <row r="276" spans="1:37" ht="12" customHeight="1" x14ac:dyDescent="0.15">
      <c r="B276" s="23"/>
      <c r="C276" s="126"/>
      <c r="D276" s="126"/>
      <c r="E276" s="114"/>
      <c r="F276" s="99"/>
      <c r="G276" s="99"/>
      <c r="H276" s="99"/>
      <c r="I276" s="101">
        <v>1238</v>
      </c>
      <c r="J276" s="102">
        <v>1095</v>
      </c>
      <c r="K276" s="102">
        <v>143</v>
      </c>
      <c r="L276" s="175"/>
      <c r="M276" s="175"/>
      <c r="N276" s="175"/>
      <c r="O276" s="175"/>
      <c r="P276" s="175"/>
      <c r="X276" s="13"/>
      <c r="AC276" s="9"/>
      <c r="AD276" s="9"/>
      <c r="AE276" s="9"/>
      <c r="AF276" s="9"/>
      <c r="AG276" s="9"/>
    </row>
    <row r="277" spans="1:37" ht="14.85" customHeight="1" x14ac:dyDescent="0.15">
      <c r="A277" s="9">
        <v>1</v>
      </c>
      <c r="B277" s="32" t="s">
        <v>112</v>
      </c>
      <c r="C277" s="125"/>
      <c r="D277" s="125"/>
      <c r="E277" s="11"/>
      <c r="F277" s="42">
        <v>365</v>
      </c>
      <c r="G277" s="42">
        <v>329</v>
      </c>
      <c r="H277" s="42">
        <v>36</v>
      </c>
      <c r="I277" s="104">
        <v>29.483037156704363</v>
      </c>
      <c r="J277" s="45">
        <v>30.045662100456621</v>
      </c>
      <c r="K277" s="45">
        <v>25.174825174825177</v>
      </c>
      <c r="L277" s="176"/>
      <c r="M277" s="176"/>
      <c r="N277" s="176"/>
      <c r="O277" s="176"/>
      <c r="P277" s="176"/>
      <c r="X277" s="13"/>
      <c r="AC277" s="9"/>
      <c r="AD277" s="9"/>
      <c r="AE277" s="9"/>
      <c r="AF277" s="9"/>
      <c r="AG277" s="9"/>
    </row>
    <row r="278" spans="1:37" ht="14.85" customHeight="1" x14ac:dyDescent="0.15">
      <c r="A278" s="9">
        <v>2</v>
      </c>
      <c r="B278" s="32" t="s">
        <v>111</v>
      </c>
      <c r="C278" s="125"/>
      <c r="D278" s="125"/>
      <c r="E278" s="11"/>
      <c r="F278" s="42">
        <v>836</v>
      </c>
      <c r="G278" s="42">
        <v>736</v>
      </c>
      <c r="H278" s="42">
        <v>100</v>
      </c>
      <c r="I278" s="104">
        <v>67.528271405492731</v>
      </c>
      <c r="J278" s="45">
        <v>67.214611872146122</v>
      </c>
      <c r="K278" s="45">
        <v>69.930069930069934</v>
      </c>
      <c r="L278" s="176"/>
      <c r="M278" s="176"/>
      <c r="N278" s="176"/>
      <c r="O278" s="176"/>
      <c r="P278" s="176"/>
      <c r="X278" s="13"/>
      <c r="AC278" s="9"/>
      <c r="AD278" s="9"/>
      <c r="AE278" s="9"/>
      <c r="AF278" s="9"/>
      <c r="AG278" s="9"/>
    </row>
    <row r="279" spans="1:37" ht="14.85" customHeight="1" x14ac:dyDescent="0.15">
      <c r="B279" s="23" t="s">
        <v>0</v>
      </c>
      <c r="C279" s="126"/>
      <c r="D279" s="126"/>
      <c r="E279" s="114"/>
      <c r="F279" s="48">
        <v>37</v>
      </c>
      <c r="G279" s="48">
        <v>30</v>
      </c>
      <c r="H279" s="48">
        <v>7</v>
      </c>
      <c r="I279" s="116">
        <v>2.9886914378029079</v>
      </c>
      <c r="J279" s="51">
        <v>2.7397260273972601</v>
      </c>
      <c r="K279" s="51">
        <v>4.895104895104895</v>
      </c>
      <c r="L279" s="177"/>
      <c r="M279" s="177"/>
      <c r="N279" s="177"/>
      <c r="O279" s="177"/>
      <c r="P279" s="177"/>
      <c r="X279" s="13"/>
      <c r="AC279" s="9"/>
      <c r="AD279" s="9"/>
      <c r="AE279" s="9"/>
      <c r="AF279" s="9"/>
      <c r="AG279" s="9"/>
    </row>
    <row r="280" spans="1:37" ht="14.85" customHeight="1" x14ac:dyDescent="0.15">
      <c r="B280" s="105" t="s">
        <v>1</v>
      </c>
      <c r="C280" s="185"/>
      <c r="D280" s="185"/>
      <c r="E280" s="18"/>
      <c r="F280" s="106">
        <v>1238</v>
      </c>
      <c r="G280" s="106">
        <v>1095</v>
      </c>
      <c r="H280" s="106">
        <v>143</v>
      </c>
      <c r="I280" s="108">
        <v>100</v>
      </c>
      <c r="J280" s="109">
        <v>100</v>
      </c>
      <c r="K280" s="109">
        <v>100</v>
      </c>
      <c r="L280" s="177"/>
      <c r="M280" s="177"/>
      <c r="N280" s="177"/>
      <c r="O280" s="177"/>
      <c r="P280" s="177"/>
      <c r="X280" s="13"/>
      <c r="AC280" s="9"/>
      <c r="AD280" s="9"/>
      <c r="AE280" s="9"/>
      <c r="AF280" s="9"/>
      <c r="AG280" s="9"/>
    </row>
    <row r="282" spans="1:37" ht="15" customHeight="1" x14ac:dyDescent="0.15">
      <c r="A282" s="7" t="s">
        <v>561</v>
      </c>
      <c r="C282" s="11"/>
      <c r="D282" s="11"/>
      <c r="E282" s="11"/>
      <c r="G282" s="9"/>
      <c r="H282" s="9"/>
      <c r="I282" s="9"/>
      <c r="J282" s="9"/>
      <c r="K282" s="9"/>
      <c r="Y282" s="11"/>
      <c r="Z282" s="11"/>
      <c r="AA282" s="11"/>
      <c r="AC282" s="9"/>
      <c r="AD282" s="9"/>
      <c r="AE282" s="9"/>
      <c r="AF282" s="9"/>
      <c r="AG282" s="9"/>
    </row>
    <row r="283" spans="1:37" ht="15" customHeight="1" x14ac:dyDescent="0.15">
      <c r="A283" s="9" t="s">
        <v>562</v>
      </c>
      <c r="C283" s="11"/>
      <c r="D283" s="11"/>
      <c r="E283" s="11"/>
      <c r="G283" s="9"/>
      <c r="H283" s="9"/>
      <c r="I283" s="9"/>
      <c r="J283" s="9"/>
      <c r="K283" s="9"/>
      <c r="Y283" s="11"/>
      <c r="Z283" s="11"/>
      <c r="AA283" s="11"/>
      <c r="AC283" s="9"/>
      <c r="AD283" s="9"/>
      <c r="AE283" s="9"/>
      <c r="AF283" s="9"/>
      <c r="AG283" s="9"/>
    </row>
    <row r="284" spans="1:37" ht="13.65" customHeight="1" x14ac:dyDescent="0.15">
      <c r="B284" s="110"/>
      <c r="C284" s="111"/>
      <c r="D284" s="111"/>
      <c r="E284" s="111"/>
      <c r="F284" s="87"/>
      <c r="G284" s="88"/>
      <c r="H284" s="89" t="s">
        <v>2</v>
      </c>
      <c r="I284" s="89"/>
      <c r="J284" s="88"/>
      <c r="K284" s="88"/>
      <c r="L284" s="90"/>
      <c r="M284" s="88"/>
      <c r="N284" s="89" t="s">
        <v>3</v>
      </c>
      <c r="O284" s="89"/>
      <c r="P284" s="88"/>
      <c r="Q284" s="91"/>
      <c r="X284" s="110"/>
      <c r="Y284" s="111"/>
      <c r="Z284" s="111"/>
      <c r="AA284" s="111"/>
      <c r="AB284" s="92"/>
      <c r="AC284" s="93" t="s">
        <v>2</v>
      </c>
      <c r="AD284" s="89"/>
      <c r="AE284" s="94"/>
      <c r="AF284" s="93" t="s">
        <v>3</v>
      </c>
      <c r="AG284" s="95"/>
    </row>
    <row r="285" spans="1:37" ht="19.2" x14ac:dyDescent="0.15">
      <c r="B285" s="112"/>
      <c r="C285" s="11"/>
      <c r="D285" s="11"/>
      <c r="E285" s="11"/>
      <c r="F285" s="25" t="s">
        <v>398</v>
      </c>
      <c r="G285" s="25" t="s">
        <v>182</v>
      </c>
      <c r="H285" s="25" t="s">
        <v>183</v>
      </c>
      <c r="I285" s="25" t="s">
        <v>399</v>
      </c>
      <c r="J285" s="26" t="s">
        <v>185</v>
      </c>
      <c r="K285" s="25" t="s">
        <v>718</v>
      </c>
      <c r="L285" s="31" t="s">
        <v>398</v>
      </c>
      <c r="M285" s="25" t="s">
        <v>182</v>
      </c>
      <c r="N285" s="25" t="s">
        <v>183</v>
      </c>
      <c r="O285" s="25" t="s">
        <v>399</v>
      </c>
      <c r="P285" s="25" t="s">
        <v>185</v>
      </c>
      <c r="Q285" s="25" t="s">
        <v>718</v>
      </c>
      <c r="X285" s="112"/>
      <c r="Y285" s="11"/>
      <c r="Z285" s="11"/>
      <c r="AA285" s="11"/>
      <c r="AB285" s="25" t="s">
        <v>655</v>
      </c>
      <c r="AC285" s="25" t="s">
        <v>183</v>
      </c>
      <c r="AD285" s="26" t="s">
        <v>185</v>
      </c>
      <c r="AE285" s="97" t="s">
        <v>620</v>
      </c>
      <c r="AF285" s="25" t="s">
        <v>927</v>
      </c>
      <c r="AG285" s="25" t="s">
        <v>928</v>
      </c>
    </row>
    <row r="286" spans="1:37" ht="12" customHeight="1" x14ac:dyDescent="0.15">
      <c r="B286" s="23"/>
      <c r="C286" s="126"/>
      <c r="D286" s="126"/>
      <c r="E286" s="114"/>
      <c r="F286" s="99"/>
      <c r="G286" s="99"/>
      <c r="H286" s="99"/>
      <c r="I286" s="99"/>
      <c r="J286" s="100"/>
      <c r="K286" s="99"/>
      <c r="L286" s="101">
        <v>1942</v>
      </c>
      <c r="M286" s="102">
        <v>1095</v>
      </c>
      <c r="N286" s="102">
        <v>847</v>
      </c>
      <c r="O286" s="102">
        <v>1137</v>
      </c>
      <c r="P286" s="102">
        <v>994</v>
      </c>
      <c r="Q286" s="102">
        <v>1238</v>
      </c>
      <c r="R286" s="175"/>
      <c r="S286" s="175"/>
      <c r="T286" s="175"/>
      <c r="U286" s="175"/>
      <c r="V286" s="175"/>
      <c r="X286" s="23"/>
      <c r="Y286" s="126"/>
      <c r="Z286" s="126"/>
      <c r="AA286" s="114"/>
      <c r="AB286" s="99"/>
      <c r="AC286" s="99"/>
      <c r="AD286" s="100"/>
      <c r="AE286" s="101">
        <v>1238</v>
      </c>
      <c r="AF286" s="102">
        <v>847</v>
      </c>
      <c r="AG286" s="102">
        <v>994</v>
      </c>
      <c r="AH286" s="175"/>
      <c r="AI286" s="175"/>
      <c r="AJ286" s="175"/>
      <c r="AK286" s="175"/>
    </row>
    <row r="287" spans="1:37" ht="15" customHeight="1" x14ac:dyDescent="0.15">
      <c r="B287" s="32" t="s">
        <v>168</v>
      </c>
      <c r="C287" s="125"/>
      <c r="D287" s="125"/>
      <c r="E287" s="11"/>
      <c r="F287" s="42">
        <v>180</v>
      </c>
      <c r="G287" s="42">
        <v>77</v>
      </c>
      <c r="H287" s="42">
        <v>103</v>
      </c>
      <c r="I287" s="42">
        <v>104</v>
      </c>
      <c r="J287" s="40">
        <v>95</v>
      </c>
      <c r="K287" s="42">
        <v>86</v>
      </c>
      <c r="L287" s="104">
        <v>9.2687950566426363</v>
      </c>
      <c r="M287" s="45">
        <v>7.0319634703196341</v>
      </c>
      <c r="N287" s="45">
        <v>12.160566706021251</v>
      </c>
      <c r="O287" s="45">
        <v>9.1468777484608612</v>
      </c>
      <c r="P287" s="45">
        <v>9.5573440643863172</v>
      </c>
      <c r="Q287" s="45">
        <v>6.9466882067851374</v>
      </c>
      <c r="R287" s="176"/>
      <c r="S287" s="176"/>
      <c r="T287" s="176"/>
      <c r="U287" s="176"/>
      <c r="V287" s="176"/>
      <c r="W287" s="176"/>
      <c r="X287" s="32" t="s">
        <v>168</v>
      </c>
      <c r="Y287" s="125"/>
      <c r="Z287" s="125"/>
      <c r="AA287" s="11"/>
      <c r="AB287" s="42">
        <v>86</v>
      </c>
      <c r="AC287" s="42">
        <v>103</v>
      </c>
      <c r="AD287" s="40">
        <v>95</v>
      </c>
      <c r="AE287" s="104">
        <v>6.9466882067851374</v>
      </c>
      <c r="AF287" s="45">
        <v>12.160566706021251</v>
      </c>
      <c r="AG287" s="45">
        <v>9.5573440643863172</v>
      </c>
      <c r="AH287" s="176"/>
      <c r="AJ287" s="176"/>
      <c r="AK287" s="176"/>
    </row>
    <row r="288" spans="1:37" ht="15" customHeight="1" x14ac:dyDescent="0.15">
      <c r="B288" s="32" t="s">
        <v>627</v>
      </c>
      <c r="C288" s="125"/>
      <c r="D288" s="125"/>
      <c r="E288" s="11"/>
      <c r="F288" s="42">
        <v>175</v>
      </c>
      <c r="G288" s="42">
        <v>47</v>
      </c>
      <c r="H288" s="42">
        <v>128</v>
      </c>
      <c r="I288" s="42">
        <v>137</v>
      </c>
      <c r="J288" s="40">
        <v>128</v>
      </c>
      <c r="K288" s="42">
        <v>56</v>
      </c>
      <c r="L288" s="104">
        <v>9.0113285272914521</v>
      </c>
      <c r="M288" s="45">
        <v>4.2922374429223744</v>
      </c>
      <c r="N288" s="45">
        <v>15.11216056670602</v>
      </c>
      <c r="O288" s="45">
        <v>12.049252418645558</v>
      </c>
      <c r="P288" s="45">
        <v>12.877263581488934</v>
      </c>
      <c r="Q288" s="45">
        <v>4.523424878836833</v>
      </c>
      <c r="R288" s="176"/>
      <c r="S288" s="176"/>
      <c r="T288" s="176"/>
      <c r="U288" s="176"/>
      <c r="V288" s="176"/>
      <c r="W288" s="176"/>
      <c r="X288" s="32" t="s">
        <v>627</v>
      </c>
      <c r="Y288" s="125"/>
      <c r="Z288" s="125"/>
      <c r="AA288" s="11"/>
      <c r="AB288" s="42">
        <v>56</v>
      </c>
      <c r="AC288" s="42">
        <v>128</v>
      </c>
      <c r="AD288" s="40">
        <v>128</v>
      </c>
      <c r="AE288" s="104">
        <v>4.523424878836833</v>
      </c>
      <c r="AF288" s="45">
        <v>15.11216056670602</v>
      </c>
      <c r="AG288" s="45">
        <v>12.877263581488934</v>
      </c>
      <c r="AH288" s="176"/>
      <c r="AI288" s="176"/>
      <c r="AJ288" s="176"/>
      <c r="AK288" s="176"/>
    </row>
    <row r="289" spans="1:37" ht="15" customHeight="1" x14ac:dyDescent="0.15">
      <c r="B289" s="32" t="s">
        <v>621</v>
      </c>
      <c r="C289" s="125"/>
      <c r="D289" s="125"/>
      <c r="E289" s="11"/>
      <c r="F289" s="42">
        <v>430</v>
      </c>
      <c r="G289" s="42">
        <v>185</v>
      </c>
      <c r="H289" s="42">
        <v>245</v>
      </c>
      <c r="I289" s="42">
        <v>258</v>
      </c>
      <c r="J289" s="40">
        <v>237</v>
      </c>
      <c r="K289" s="42">
        <v>206</v>
      </c>
      <c r="L289" s="104">
        <v>22.142121524201855</v>
      </c>
      <c r="M289" s="45">
        <v>16.894977168949772</v>
      </c>
      <c r="N289" s="45">
        <v>28.925619834710741</v>
      </c>
      <c r="O289" s="45">
        <v>22.691292875989447</v>
      </c>
      <c r="P289" s="45">
        <v>23.843058350100605</v>
      </c>
      <c r="Q289" s="45">
        <v>16.639741518578351</v>
      </c>
      <c r="R289" s="176"/>
      <c r="S289" s="176"/>
      <c r="T289" s="176"/>
      <c r="U289" s="176"/>
      <c r="V289" s="176"/>
      <c r="W289" s="176"/>
      <c r="X289" s="32" t="s">
        <v>621</v>
      </c>
      <c r="Y289" s="125"/>
      <c r="Z289" s="125"/>
      <c r="AA289" s="11"/>
      <c r="AB289" s="42">
        <v>206</v>
      </c>
      <c r="AC289" s="42">
        <v>245</v>
      </c>
      <c r="AD289" s="40">
        <v>237</v>
      </c>
      <c r="AE289" s="104">
        <v>16.639741518578351</v>
      </c>
      <c r="AF289" s="45">
        <v>28.925619834710741</v>
      </c>
      <c r="AG289" s="45">
        <v>23.843058350100605</v>
      </c>
      <c r="AH289" s="176"/>
      <c r="AI289" s="176"/>
      <c r="AJ289" s="176"/>
      <c r="AK289" s="176"/>
    </row>
    <row r="290" spans="1:37" ht="15" customHeight="1" x14ac:dyDescent="0.15">
      <c r="B290" s="32" t="s">
        <v>622</v>
      </c>
      <c r="C290" s="125"/>
      <c r="D290" s="125"/>
      <c r="E290" s="11"/>
      <c r="F290" s="42">
        <v>333</v>
      </c>
      <c r="G290" s="42">
        <v>193</v>
      </c>
      <c r="H290" s="42">
        <v>140</v>
      </c>
      <c r="I290" s="42">
        <v>254</v>
      </c>
      <c r="J290" s="40">
        <v>219</v>
      </c>
      <c r="K290" s="42">
        <v>228</v>
      </c>
      <c r="L290" s="104">
        <v>17.147270854788875</v>
      </c>
      <c r="M290" s="45">
        <v>17.62557077625571</v>
      </c>
      <c r="N290" s="45">
        <v>16.528925619834713</v>
      </c>
      <c r="O290" s="45">
        <v>22.33948988566403</v>
      </c>
      <c r="P290" s="45">
        <v>22.032193158953721</v>
      </c>
      <c r="Q290" s="45">
        <v>18.416801292407108</v>
      </c>
      <c r="R290" s="176"/>
      <c r="S290" s="176"/>
      <c r="T290" s="176"/>
      <c r="U290" s="176"/>
      <c r="V290" s="176"/>
      <c r="W290" s="176"/>
      <c r="X290" s="32" t="s">
        <v>622</v>
      </c>
      <c r="Y290" s="125"/>
      <c r="Z290" s="125"/>
      <c r="AA290" s="11"/>
      <c r="AB290" s="42">
        <v>228</v>
      </c>
      <c r="AC290" s="42">
        <v>140</v>
      </c>
      <c r="AD290" s="40">
        <v>219</v>
      </c>
      <c r="AE290" s="104">
        <v>18.416801292407108</v>
      </c>
      <c r="AF290" s="45">
        <v>16.528925619834713</v>
      </c>
      <c r="AG290" s="45">
        <v>22.032193158953721</v>
      </c>
      <c r="AH290" s="176"/>
      <c r="AI290" s="176"/>
      <c r="AJ290" s="176"/>
      <c r="AK290" s="176"/>
    </row>
    <row r="291" spans="1:37" ht="15" customHeight="1" x14ac:dyDescent="0.15">
      <c r="B291" s="32" t="s">
        <v>623</v>
      </c>
      <c r="C291" s="125"/>
      <c r="D291" s="125"/>
      <c r="E291" s="11"/>
      <c r="F291" s="42">
        <v>244</v>
      </c>
      <c r="G291" s="42">
        <v>172</v>
      </c>
      <c r="H291" s="42">
        <v>72</v>
      </c>
      <c r="I291" s="42">
        <v>135</v>
      </c>
      <c r="J291" s="40">
        <v>121</v>
      </c>
      <c r="K291" s="42">
        <v>186</v>
      </c>
      <c r="L291" s="104">
        <v>12.564366632337794</v>
      </c>
      <c r="M291" s="45">
        <v>15.707762557077626</v>
      </c>
      <c r="N291" s="45">
        <v>8.5005903187721366</v>
      </c>
      <c r="O291" s="45">
        <v>11.87335092348285</v>
      </c>
      <c r="P291" s="45">
        <v>12.173038229376258</v>
      </c>
      <c r="Q291" s="45">
        <v>15.024232633279484</v>
      </c>
      <c r="R291" s="176"/>
      <c r="S291" s="176"/>
      <c r="T291" s="176"/>
      <c r="U291" s="176"/>
      <c r="V291" s="176"/>
      <c r="W291" s="176"/>
      <c r="X291" s="32" t="s">
        <v>623</v>
      </c>
      <c r="Y291" s="125"/>
      <c r="Z291" s="125"/>
      <c r="AA291" s="11"/>
      <c r="AB291" s="42">
        <v>186</v>
      </c>
      <c r="AC291" s="42">
        <v>72</v>
      </c>
      <c r="AD291" s="40">
        <v>121</v>
      </c>
      <c r="AE291" s="104">
        <v>15.024232633279484</v>
      </c>
      <c r="AF291" s="45">
        <v>8.5005903187721366</v>
      </c>
      <c r="AG291" s="45">
        <v>12.173038229376258</v>
      </c>
      <c r="AH291" s="176"/>
      <c r="AI291" s="176"/>
      <c r="AJ291" s="176"/>
      <c r="AK291" s="176"/>
    </row>
    <row r="292" spans="1:37" ht="15" customHeight="1" x14ac:dyDescent="0.15">
      <c r="B292" s="32" t="s">
        <v>624</v>
      </c>
      <c r="C292" s="125"/>
      <c r="D292" s="125"/>
      <c r="E292" s="11"/>
      <c r="F292" s="42">
        <v>174</v>
      </c>
      <c r="G292" s="42">
        <v>133</v>
      </c>
      <c r="H292" s="42">
        <v>41</v>
      </c>
      <c r="I292" s="42">
        <v>81</v>
      </c>
      <c r="J292" s="40">
        <v>65</v>
      </c>
      <c r="K292" s="42">
        <v>149</v>
      </c>
      <c r="L292" s="104">
        <v>8.9598352214212156</v>
      </c>
      <c r="M292" s="45">
        <v>12.146118721461187</v>
      </c>
      <c r="N292" s="45">
        <v>4.8406139315230226</v>
      </c>
      <c r="O292" s="45">
        <v>7.1240105540897103</v>
      </c>
      <c r="P292" s="45">
        <v>6.5392354124748486</v>
      </c>
      <c r="Q292" s="45">
        <v>12.035541195476576</v>
      </c>
      <c r="R292" s="176"/>
      <c r="S292" s="176"/>
      <c r="T292" s="176"/>
      <c r="U292" s="176"/>
      <c r="V292" s="176"/>
      <c r="W292" s="176"/>
      <c r="X292" s="32" t="s">
        <v>624</v>
      </c>
      <c r="Y292" s="125"/>
      <c r="Z292" s="125"/>
      <c r="AA292" s="11"/>
      <c r="AB292" s="42">
        <v>149</v>
      </c>
      <c r="AC292" s="42">
        <v>41</v>
      </c>
      <c r="AD292" s="40">
        <v>65</v>
      </c>
      <c r="AE292" s="104">
        <v>12.035541195476576</v>
      </c>
      <c r="AF292" s="45">
        <v>4.8406139315230226</v>
      </c>
      <c r="AG292" s="45">
        <v>6.5392354124748486</v>
      </c>
      <c r="AH292" s="176"/>
      <c r="AI292" s="176"/>
      <c r="AJ292" s="176"/>
      <c r="AK292" s="176"/>
    </row>
    <row r="293" spans="1:37" ht="15" customHeight="1" x14ac:dyDescent="0.15">
      <c r="B293" s="32" t="s">
        <v>625</v>
      </c>
      <c r="C293" s="125"/>
      <c r="D293" s="125"/>
      <c r="E293" s="11"/>
      <c r="F293" s="42">
        <v>225</v>
      </c>
      <c r="G293" s="42">
        <v>178</v>
      </c>
      <c r="H293" s="42">
        <v>47</v>
      </c>
      <c r="I293" s="42">
        <v>95</v>
      </c>
      <c r="J293" s="40">
        <v>70</v>
      </c>
      <c r="K293" s="42">
        <v>203</v>
      </c>
      <c r="L293" s="104">
        <v>11.585993820803296</v>
      </c>
      <c r="M293" s="45">
        <v>16.25570776255708</v>
      </c>
      <c r="N293" s="45">
        <v>5.548996458087367</v>
      </c>
      <c r="O293" s="45">
        <v>8.3553210202286721</v>
      </c>
      <c r="P293" s="45">
        <v>7.042253521126761</v>
      </c>
      <c r="Q293" s="45">
        <v>16.397415185783522</v>
      </c>
      <c r="R293" s="176"/>
      <c r="S293" s="176"/>
      <c r="T293" s="176"/>
      <c r="U293" s="176"/>
      <c r="V293" s="176"/>
      <c r="W293" s="176"/>
      <c r="X293" s="32" t="s">
        <v>625</v>
      </c>
      <c r="Y293" s="125"/>
      <c r="Z293" s="125"/>
      <c r="AA293" s="11"/>
      <c r="AB293" s="42">
        <v>203</v>
      </c>
      <c r="AC293" s="42">
        <v>47</v>
      </c>
      <c r="AD293" s="40">
        <v>70</v>
      </c>
      <c r="AE293" s="104">
        <v>16.397415185783522</v>
      </c>
      <c r="AF293" s="45">
        <v>5.548996458087367</v>
      </c>
      <c r="AG293" s="45">
        <v>7.042253521126761</v>
      </c>
      <c r="AH293" s="176"/>
      <c r="AI293" s="176"/>
      <c r="AJ293" s="176"/>
      <c r="AK293" s="176"/>
    </row>
    <row r="294" spans="1:37" ht="15" customHeight="1" x14ac:dyDescent="0.15">
      <c r="B294" s="32" t="s">
        <v>626</v>
      </c>
      <c r="C294" s="125"/>
      <c r="D294" s="125"/>
      <c r="E294" s="11"/>
      <c r="F294" s="42">
        <v>69</v>
      </c>
      <c r="G294" s="42">
        <v>54</v>
      </c>
      <c r="H294" s="42">
        <v>15</v>
      </c>
      <c r="I294" s="42">
        <v>25</v>
      </c>
      <c r="J294" s="40">
        <v>16</v>
      </c>
      <c r="K294" s="42">
        <v>63</v>
      </c>
      <c r="L294" s="104">
        <v>3.553038105046344</v>
      </c>
      <c r="M294" s="45">
        <v>4.9315068493150687</v>
      </c>
      <c r="N294" s="45">
        <v>1.7709563164108619</v>
      </c>
      <c r="O294" s="45">
        <v>2.198768689533861</v>
      </c>
      <c r="P294" s="45">
        <v>1.6096579476861168</v>
      </c>
      <c r="Q294" s="45">
        <v>5.0888529886914373</v>
      </c>
      <c r="R294" s="176"/>
      <c r="S294" s="176"/>
      <c r="T294" s="176"/>
      <c r="U294" s="176"/>
      <c r="V294" s="176"/>
      <c r="W294" s="176"/>
      <c r="X294" s="32" t="s">
        <v>626</v>
      </c>
      <c r="Y294" s="125"/>
      <c r="Z294" s="125"/>
      <c r="AA294" s="11"/>
      <c r="AB294" s="42">
        <v>63</v>
      </c>
      <c r="AC294" s="42">
        <v>15</v>
      </c>
      <c r="AD294" s="40">
        <v>16</v>
      </c>
      <c r="AE294" s="104">
        <v>5.0888529886914373</v>
      </c>
      <c r="AF294" s="45">
        <v>1.7709563164108619</v>
      </c>
      <c r="AG294" s="45">
        <v>1.6096579476861168</v>
      </c>
      <c r="AH294" s="176"/>
      <c r="AI294" s="176"/>
      <c r="AJ294" s="176"/>
      <c r="AK294" s="176"/>
    </row>
    <row r="295" spans="1:37" ht="15" customHeight="1" x14ac:dyDescent="0.15">
      <c r="B295" s="32" t="s">
        <v>70</v>
      </c>
      <c r="C295" s="125"/>
      <c r="D295" s="125"/>
      <c r="E295" s="11"/>
      <c r="F295" s="42">
        <v>40</v>
      </c>
      <c r="G295" s="42">
        <v>32</v>
      </c>
      <c r="H295" s="42">
        <v>8</v>
      </c>
      <c r="I295" s="42">
        <v>14</v>
      </c>
      <c r="J295" s="40">
        <v>12</v>
      </c>
      <c r="K295" s="42">
        <v>34</v>
      </c>
      <c r="L295" s="104">
        <v>2.0597322348094749</v>
      </c>
      <c r="M295" s="45">
        <v>2.9223744292237441</v>
      </c>
      <c r="N295" s="45">
        <v>0.94451003541912626</v>
      </c>
      <c r="O295" s="45">
        <v>1.2313104661389622</v>
      </c>
      <c r="P295" s="45">
        <v>1.2072434607645874</v>
      </c>
      <c r="Q295" s="45">
        <v>2.7463651050080773</v>
      </c>
      <c r="R295" s="176"/>
      <c r="S295" s="176"/>
      <c r="T295" s="176"/>
      <c r="U295" s="176"/>
      <c r="V295" s="176"/>
      <c r="W295" s="176"/>
      <c r="X295" s="32" t="s">
        <v>70</v>
      </c>
      <c r="Y295" s="125"/>
      <c r="Z295" s="125"/>
      <c r="AA295" s="11"/>
      <c r="AB295" s="42">
        <v>34</v>
      </c>
      <c r="AC295" s="42">
        <v>8</v>
      </c>
      <c r="AD295" s="40">
        <v>12</v>
      </c>
      <c r="AE295" s="104">
        <v>2.7463651050080773</v>
      </c>
      <c r="AF295" s="45">
        <v>0.94451003541912626</v>
      </c>
      <c r="AG295" s="45">
        <v>1.2072434607645874</v>
      </c>
      <c r="AH295" s="176"/>
      <c r="AI295" s="176"/>
      <c r="AJ295" s="176"/>
      <c r="AK295" s="176"/>
    </row>
    <row r="296" spans="1:37" ht="15" customHeight="1" x14ac:dyDescent="0.15">
      <c r="B296" s="23" t="s">
        <v>141</v>
      </c>
      <c r="C296" s="126"/>
      <c r="D296" s="126"/>
      <c r="E296" s="114"/>
      <c r="F296" s="48">
        <v>72</v>
      </c>
      <c r="G296" s="48">
        <v>24</v>
      </c>
      <c r="H296" s="48">
        <v>48</v>
      </c>
      <c r="I296" s="48">
        <v>34</v>
      </c>
      <c r="J296" s="46">
        <v>31</v>
      </c>
      <c r="K296" s="48">
        <v>27</v>
      </c>
      <c r="L296" s="116">
        <v>3.7075180226570548</v>
      </c>
      <c r="M296" s="51">
        <v>2.1917808219178081</v>
      </c>
      <c r="N296" s="51">
        <v>5.667060212514758</v>
      </c>
      <c r="O296" s="51">
        <v>2.990325417766051</v>
      </c>
      <c r="P296" s="51">
        <v>3.1187122736418509</v>
      </c>
      <c r="Q296" s="51">
        <v>2.1809369951534734</v>
      </c>
      <c r="R296" s="177"/>
      <c r="S296" s="177"/>
      <c r="T296" s="177"/>
      <c r="U296" s="177"/>
      <c r="V296" s="177"/>
      <c r="W296" s="176"/>
      <c r="X296" s="23" t="s">
        <v>141</v>
      </c>
      <c r="Y296" s="126"/>
      <c r="Z296" s="126"/>
      <c r="AA296" s="114"/>
      <c r="AB296" s="48">
        <v>27</v>
      </c>
      <c r="AC296" s="48">
        <v>48</v>
      </c>
      <c r="AD296" s="46">
        <v>31</v>
      </c>
      <c r="AE296" s="116">
        <v>2.1809369951534734</v>
      </c>
      <c r="AF296" s="51">
        <v>5.667060212514758</v>
      </c>
      <c r="AG296" s="51">
        <v>3.1187122736418509</v>
      </c>
      <c r="AH296" s="177"/>
      <c r="AI296" s="177"/>
      <c r="AJ296" s="177"/>
      <c r="AK296" s="177"/>
    </row>
    <row r="297" spans="1:37" ht="15" customHeight="1" x14ac:dyDescent="0.15">
      <c r="B297" s="105" t="s">
        <v>1</v>
      </c>
      <c r="C297" s="185"/>
      <c r="D297" s="185"/>
      <c r="E297" s="18"/>
      <c r="F297" s="106">
        <v>1942</v>
      </c>
      <c r="G297" s="106">
        <v>1095</v>
      </c>
      <c r="H297" s="106">
        <v>847</v>
      </c>
      <c r="I297" s="106">
        <v>1137</v>
      </c>
      <c r="J297" s="107">
        <v>994</v>
      </c>
      <c r="K297" s="106">
        <v>1238</v>
      </c>
      <c r="L297" s="108">
        <v>99.999999999999986</v>
      </c>
      <c r="M297" s="109">
        <v>100</v>
      </c>
      <c r="N297" s="109">
        <v>100</v>
      </c>
      <c r="O297" s="109">
        <v>100</v>
      </c>
      <c r="P297" s="109">
        <v>100.00000000000001</v>
      </c>
      <c r="Q297" s="109">
        <v>100</v>
      </c>
      <c r="R297" s="177"/>
      <c r="S297" s="177"/>
      <c r="T297" s="177"/>
      <c r="U297" s="177"/>
      <c r="V297" s="177"/>
      <c r="W297" s="176"/>
      <c r="X297" s="105" t="s">
        <v>1</v>
      </c>
      <c r="Y297" s="185"/>
      <c r="Z297" s="185"/>
      <c r="AA297" s="18"/>
      <c r="AB297" s="106">
        <v>1238</v>
      </c>
      <c r="AC297" s="106">
        <v>847</v>
      </c>
      <c r="AD297" s="107">
        <v>994</v>
      </c>
      <c r="AE297" s="108">
        <v>100</v>
      </c>
      <c r="AF297" s="109">
        <v>100</v>
      </c>
      <c r="AG297" s="109">
        <v>100.00000000000001</v>
      </c>
      <c r="AH297" s="177"/>
      <c r="AI297" s="177"/>
      <c r="AJ297" s="177"/>
      <c r="AK297" s="177"/>
    </row>
    <row r="298" spans="1:37" ht="15" customHeight="1" x14ac:dyDescent="0.15">
      <c r="B298" s="105" t="s">
        <v>99</v>
      </c>
      <c r="C298" s="185"/>
      <c r="D298" s="185"/>
      <c r="E298" s="22"/>
      <c r="F298" s="191">
        <v>5.6737967914438503</v>
      </c>
      <c r="G298" s="178">
        <v>6.9822595704948647</v>
      </c>
      <c r="H298" s="178">
        <v>3.9198998748435545</v>
      </c>
      <c r="I298" s="178">
        <v>4.837715321849501</v>
      </c>
      <c r="J298" s="178">
        <v>4.5804776739356177</v>
      </c>
      <c r="K298" s="191">
        <v>6.9388934764657311</v>
      </c>
      <c r="L298" s="153"/>
      <c r="M298" s="153"/>
      <c r="N298" s="153"/>
      <c r="O298" s="153"/>
      <c r="P298" s="153"/>
      <c r="Q298" s="153"/>
      <c r="R298" s="153"/>
      <c r="S298" s="153"/>
      <c r="T298" s="153"/>
      <c r="U298" s="153"/>
      <c r="V298" s="153"/>
      <c r="W298" s="176"/>
      <c r="X298" s="105" t="s">
        <v>99</v>
      </c>
      <c r="Y298" s="185"/>
      <c r="Z298" s="185"/>
      <c r="AA298" s="22"/>
      <c r="AB298" s="371">
        <v>6.9388934764657311</v>
      </c>
      <c r="AC298" s="369">
        <v>3.9198998748435545</v>
      </c>
      <c r="AD298" s="369">
        <v>4.5804776739356177</v>
      </c>
      <c r="AE298" s="153"/>
      <c r="AF298" s="153"/>
      <c r="AG298" s="153"/>
      <c r="AH298" s="153"/>
      <c r="AI298" s="153"/>
      <c r="AJ298" s="153"/>
      <c r="AK298" s="153"/>
    </row>
    <row r="299" spans="1:37" ht="15" customHeight="1" x14ac:dyDescent="0.15">
      <c r="B299" s="105" t="s">
        <v>100</v>
      </c>
      <c r="C299" s="185"/>
      <c r="D299" s="185"/>
      <c r="E299" s="22"/>
      <c r="F299" s="192">
        <v>81</v>
      </c>
      <c r="G299" s="136">
        <v>81</v>
      </c>
      <c r="H299" s="136">
        <v>33</v>
      </c>
      <c r="I299" s="136">
        <v>49</v>
      </c>
      <c r="J299" s="136">
        <v>49</v>
      </c>
      <c r="K299" s="192">
        <v>81</v>
      </c>
      <c r="L299" s="153"/>
      <c r="M299" s="153"/>
      <c r="N299" s="153"/>
      <c r="O299" s="153"/>
      <c r="P299" s="153"/>
      <c r="Q299" s="153"/>
      <c r="R299" s="153"/>
      <c r="S299" s="153"/>
      <c r="T299" s="153"/>
      <c r="U299" s="153"/>
      <c r="V299" s="153"/>
      <c r="W299" s="176"/>
      <c r="X299" s="105" t="s">
        <v>100</v>
      </c>
      <c r="Y299" s="185"/>
      <c r="Z299" s="185"/>
      <c r="AA299" s="22"/>
      <c r="AB299" s="192">
        <v>81</v>
      </c>
      <c r="AC299" s="136">
        <v>33</v>
      </c>
      <c r="AD299" s="136">
        <v>49</v>
      </c>
      <c r="AE299" s="153"/>
      <c r="AF299" s="153"/>
      <c r="AG299" s="153"/>
      <c r="AH299" s="153"/>
      <c r="AI299" s="153"/>
      <c r="AJ299" s="153"/>
      <c r="AK299" s="153"/>
    </row>
    <row r="300" spans="1:37" ht="12.9" customHeight="1" x14ac:dyDescent="0.15">
      <c r="E300" s="11"/>
      <c r="H300" s="9"/>
      <c r="I300" s="9"/>
      <c r="J300" s="9"/>
      <c r="O300" s="11"/>
      <c r="W300" s="176"/>
      <c r="AA300" s="11"/>
      <c r="AC300" s="9"/>
      <c r="AD300" s="9"/>
      <c r="AE300" s="9"/>
      <c r="AF300" s="9"/>
      <c r="AG300" s="9"/>
    </row>
    <row r="301" spans="1:37" ht="15" customHeight="1" x14ac:dyDescent="0.15">
      <c r="A301" s="9" t="s">
        <v>708</v>
      </c>
      <c r="B301" s="13"/>
      <c r="C301" s="13"/>
      <c r="D301" s="13"/>
      <c r="E301" s="11"/>
      <c r="F301" s="9"/>
      <c r="G301" s="9"/>
      <c r="H301" s="9"/>
      <c r="I301" s="9"/>
      <c r="J301" s="9"/>
      <c r="K301" s="9"/>
      <c r="W301" s="176"/>
      <c r="X301" s="13"/>
      <c r="Y301" s="13"/>
      <c r="Z301" s="13"/>
      <c r="AA301" s="11"/>
      <c r="AB301" s="9"/>
      <c r="AC301" s="9"/>
      <c r="AD301" s="9"/>
      <c r="AE301" s="9"/>
      <c r="AF301" s="9"/>
      <c r="AG301" s="9"/>
    </row>
    <row r="302" spans="1:37" ht="13.65" customHeight="1" x14ac:dyDescent="0.15">
      <c r="B302" s="110"/>
      <c r="C302" s="111"/>
      <c r="D302" s="111"/>
      <c r="E302" s="111"/>
      <c r="F302" s="87"/>
      <c r="G302" s="88"/>
      <c r="H302" s="89" t="s">
        <v>2</v>
      </c>
      <c r="I302" s="89"/>
      <c r="J302" s="88"/>
      <c r="K302" s="88"/>
      <c r="L302" s="90"/>
      <c r="M302" s="88"/>
      <c r="N302" s="89" t="s">
        <v>3</v>
      </c>
      <c r="O302" s="89"/>
      <c r="P302" s="88"/>
      <c r="Q302" s="91"/>
      <c r="W302" s="176"/>
      <c r="X302" s="110"/>
      <c r="Y302" s="111"/>
      <c r="Z302" s="111"/>
      <c r="AA302" s="111"/>
      <c r="AB302" s="92"/>
      <c r="AC302" s="93" t="s">
        <v>2</v>
      </c>
      <c r="AD302" s="89"/>
      <c r="AE302" s="94"/>
      <c r="AF302" s="93" t="s">
        <v>3</v>
      </c>
      <c r="AG302" s="95"/>
    </row>
    <row r="303" spans="1:37" ht="19.2" x14ac:dyDescent="0.15">
      <c r="B303" s="112"/>
      <c r="C303" s="11"/>
      <c r="D303" s="11"/>
      <c r="E303" s="11"/>
      <c r="F303" s="25" t="s">
        <v>398</v>
      </c>
      <c r="G303" s="25" t="s">
        <v>182</v>
      </c>
      <c r="H303" s="25" t="s">
        <v>183</v>
      </c>
      <c r="I303" s="25" t="s">
        <v>399</v>
      </c>
      <c r="J303" s="26" t="s">
        <v>185</v>
      </c>
      <c r="K303" s="25" t="s">
        <v>718</v>
      </c>
      <c r="L303" s="31" t="s">
        <v>398</v>
      </c>
      <c r="M303" s="25" t="s">
        <v>182</v>
      </c>
      <c r="N303" s="25" t="s">
        <v>183</v>
      </c>
      <c r="O303" s="25" t="s">
        <v>399</v>
      </c>
      <c r="P303" s="25" t="s">
        <v>185</v>
      </c>
      <c r="Q303" s="25" t="s">
        <v>718</v>
      </c>
      <c r="W303" s="176"/>
      <c r="X303" s="112"/>
      <c r="Y303" s="11"/>
      <c r="Z303" s="11"/>
      <c r="AA303" s="11"/>
      <c r="AB303" s="25" t="s">
        <v>656</v>
      </c>
      <c r="AC303" s="25" t="s">
        <v>183</v>
      </c>
      <c r="AD303" s="26" t="s">
        <v>185</v>
      </c>
      <c r="AE303" s="97" t="s">
        <v>620</v>
      </c>
      <c r="AF303" s="25" t="s">
        <v>927</v>
      </c>
      <c r="AG303" s="25" t="s">
        <v>928</v>
      </c>
    </row>
    <row r="304" spans="1:37" ht="12" customHeight="1" x14ac:dyDescent="0.15">
      <c r="B304" s="23"/>
      <c r="C304" s="126"/>
      <c r="D304" s="126"/>
      <c r="E304" s="114"/>
      <c r="F304" s="99"/>
      <c r="G304" s="99"/>
      <c r="H304" s="99"/>
      <c r="I304" s="99"/>
      <c r="J304" s="100"/>
      <c r="K304" s="99"/>
      <c r="L304" s="101">
        <v>1942</v>
      </c>
      <c r="M304" s="102">
        <v>1095</v>
      </c>
      <c r="N304" s="102">
        <v>847</v>
      </c>
      <c r="O304" s="102">
        <v>1137</v>
      </c>
      <c r="P304" s="102">
        <v>994</v>
      </c>
      <c r="Q304" s="102">
        <v>1238</v>
      </c>
      <c r="R304" s="175"/>
      <c r="S304" s="175"/>
      <c r="T304" s="175"/>
      <c r="U304" s="175"/>
      <c r="V304" s="175"/>
      <c r="W304" s="176"/>
      <c r="X304" s="23"/>
      <c r="Y304" s="126"/>
      <c r="Z304" s="126"/>
      <c r="AA304" s="114"/>
      <c r="AB304" s="99"/>
      <c r="AC304" s="99"/>
      <c r="AD304" s="100"/>
      <c r="AE304" s="101">
        <v>1238</v>
      </c>
      <c r="AF304" s="102">
        <v>847</v>
      </c>
      <c r="AG304" s="102">
        <v>994</v>
      </c>
      <c r="AH304" s="175"/>
      <c r="AI304" s="175"/>
      <c r="AJ304" s="175"/>
      <c r="AK304" s="175"/>
    </row>
    <row r="305" spans="1:37" ht="15" customHeight="1" x14ac:dyDescent="0.15">
      <c r="B305" s="32" t="s">
        <v>570</v>
      </c>
      <c r="C305" s="125"/>
      <c r="D305" s="125"/>
      <c r="E305" s="11"/>
      <c r="F305" s="35">
        <v>178</v>
      </c>
      <c r="G305" s="35">
        <v>77</v>
      </c>
      <c r="H305" s="35">
        <v>101</v>
      </c>
      <c r="I305" s="35">
        <v>99</v>
      </c>
      <c r="J305" s="33">
        <v>90</v>
      </c>
      <c r="K305" s="35">
        <v>86</v>
      </c>
      <c r="L305" s="103">
        <v>9.1658084449021633</v>
      </c>
      <c r="M305" s="38">
        <v>7.0319634703196341</v>
      </c>
      <c r="N305" s="38">
        <v>11.924439197166469</v>
      </c>
      <c r="O305" s="38">
        <v>8.7071240105540895</v>
      </c>
      <c r="P305" s="38">
        <v>9.0543259557344058</v>
      </c>
      <c r="Q305" s="38">
        <v>6.9466882067851374</v>
      </c>
      <c r="R305" s="176"/>
      <c r="S305" s="176"/>
      <c r="T305" s="176"/>
      <c r="U305" s="176"/>
      <c r="V305" s="176"/>
      <c r="W305" s="176"/>
      <c r="X305" s="32" t="s">
        <v>167</v>
      </c>
      <c r="Y305" s="125"/>
      <c r="Z305" s="125"/>
      <c r="AA305" s="11"/>
      <c r="AB305" s="35">
        <v>86</v>
      </c>
      <c r="AC305" s="35">
        <v>101</v>
      </c>
      <c r="AD305" s="33">
        <v>90</v>
      </c>
      <c r="AE305" s="103">
        <v>6.9466882067851374</v>
      </c>
      <c r="AF305" s="38">
        <v>11.924439197166469</v>
      </c>
      <c r="AG305" s="38">
        <v>9.0543259557344058</v>
      </c>
      <c r="AH305" s="176"/>
      <c r="AI305" s="176"/>
      <c r="AJ305" s="176"/>
      <c r="AK305" s="176"/>
    </row>
    <row r="306" spans="1:37" ht="15" customHeight="1" x14ac:dyDescent="0.15">
      <c r="B306" s="32" t="s">
        <v>79</v>
      </c>
      <c r="C306" s="125"/>
      <c r="D306" s="125"/>
      <c r="E306" s="11"/>
      <c r="F306" s="42">
        <v>556</v>
      </c>
      <c r="G306" s="42">
        <v>349</v>
      </c>
      <c r="H306" s="42">
        <v>207</v>
      </c>
      <c r="I306" s="42">
        <v>375</v>
      </c>
      <c r="J306" s="40">
        <v>319</v>
      </c>
      <c r="K306" s="42">
        <v>405</v>
      </c>
      <c r="L306" s="104">
        <v>28.630278063851698</v>
      </c>
      <c r="M306" s="45">
        <v>31.87214611872146</v>
      </c>
      <c r="N306" s="45">
        <v>24.439197166469896</v>
      </c>
      <c r="O306" s="45">
        <v>32.981530343007911</v>
      </c>
      <c r="P306" s="45">
        <v>32.092555331991953</v>
      </c>
      <c r="Q306" s="45">
        <v>32.714054927302101</v>
      </c>
      <c r="R306" s="176"/>
      <c r="S306" s="176"/>
      <c r="T306" s="176"/>
      <c r="U306" s="176"/>
      <c r="V306" s="176"/>
      <c r="W306" s="176"/>
      <c r="X306" s="32" t="s">
        <v>79</v>
      </c>
      <c r="Y306" s="125"/>
      <c r="Z306" s="125"/>
      <c r="AA306" s="11"/>
      <c r="AB306" s="42">
        <v>405</v>
      </c>
      <c r="AC306" s="42">
        <v>207</v>
      </c>
      <c r="AD306" s="40">
        <v>319</v>
      </c>
      <c r="AE306" s="104">
        <v>32.714054927302101</v>
      </c>
      <c r="AF306" s="45">
        <v>24.439197166469896</v>
      </c>
      <c r="AG306" s="45">
        <v>32.092555331991953</v>
      </c>
      <c r="AH306" s="176"/>
      <c r="AI306" s="176"/>
      <c r="AJ306" s="176"/>
      <c r="AK306" s="176"/>
    </row>
    <row r="307" spans="1:37" ht="15" customHeight="1" x14ac:dyDescent="0.15">
      <c r="B307" s="32" t="s">
        <v>80</v>
      </c>
      <c r="C307" s="125"/>
      <c r="D307" s="125"/>
      <c r="E307" s="11"/>
      <c r="F307" s="42">
        <v>714</v>
      </c>
      <c r="G307" s="42">
        <v>446</v>
      </c>
      <c r="H307" s="42">
        <v>268</v>
      </c>
      <c r="I307" s="42">
        <v>397</v>
      </c>
      <c r="J307" s="40">
        <v>347</v>
      </c>
      <c r="K307" s="42">
        <v>496</v>
      </c>
      <c r="L307" s="104">
        <v>36.766220391349123</v>
      </c>
      <c r="M307" s="45">
        <v>40.730593607305934</v>
      </c>
      <c r="N307" s="45">
        <v>31.641086186540733</v>
      </c>
      <c r="O307" s="45">
        <v>34.91644678979771</v>
      </c>
      <c r="P307" s="45">
        <v>34.909456740442657</v>
      </c>
      <c r="Q307" s="45">
        <v>40.064620355411954</v>
      </c>
      <c r="R307" s="176"/>
      <c r="S307" s="176"/>
      <c r="T307" s="176"/>
      <c r="U307" s="176"/>
      <c r="V307" s="176"/>
      <c r="W307" s="176"/>
      <c r="X307" s="32" t="s">
        <v>80</v>
      </c>
      <c r="Y307" s="125"/>
      <c r="Z307" s="125"/>
      <c r="AA307" s="11"/>
      <c r="AB307" s="42">
        <v>496</v>
      </c>
      <c r="AC307" s="42">
        <v>268</v>
      </c>
      <c r="AD307" s="40">
        <v>347</v>
      </c>
      <c r="AE307" s="104">
        <v>40.064620355411954</v>
      </c>
      <c r="AF307" s="45">
        <v>31.641086186540733</v>
      </c>
      <c r="AG307" s="45">
        <v>34.909456740442657</v>
      </c>
      <c r="AH307" s="176"/>
      <c r="AI307" s="176"/>
      <c r="AJ307" s="176"/>
      <c r="AK307" s="176"/>
    </row>
    <row r="308" spans="1:37" ht="15" customHeight="1" x14ac:dyDescent="0.15">
      <c r="B308" s="32" t="s">
        <v>81</v>
      </c>
      <c r="C308" s="125"/>
      <c r="D308" s="125"/>
      <c r="E308" s="11"/>
      <c r="F308" s="42">
        <v>285</v>
      </c>
      <c r="G308" s="42">
        <v>152</v>
      </c>
      <c r="H308" s="42">
        <v>133</v>
      </c>
      <c r="I308" s="42">
        <v>138</v>
      </c>
      <c r="J308" s="40">
        <v>123</v>
      </c>
      <c r="K308" s="42">
        <v>167</v>
      </c>
      <c r="L308" s="104">
        <v>14.675592173017508</v>
      </c>
      <c r="M308" s="45">
        <v>13.881278538812786</v>
      </c>
      <c r="N308" s="45">
        <v>15.702479338842975</v>
      </c>
      <c r="O308" s="45">
        <v>12.137203166226913</v>
      </c>
      <c r="P308" s="45">
        <v>12.374245472837023</v>
      </c>
      <c r="Q308" s="45">
        <v>13.489499192245557</v>
      </c>
      <c r="R308" s="176"/>
      <c r="S308" s="176"/>
      <c r="T308" s="176"/>
      <c r="U308" s="176"/>
      <c r="V308" s="176"/>
      <c r="W308" s="176"/>
      <c r="X308" s="32" t="s">
        <v>81</v>
      </c>
      <c r="Y308" s="125"/>
      <c r="Z308" s="125"/>
      <c r="AA308" s="11"/>
      <c r="AB308" s="42">
        <v>167</v>
      </c>
      <c r="AC308" s="42">
        <v>133</v>
      </c>
      <c r="AD308" s="40">
        <v>123</v>
      </c>
      <c r="AE308" s="104">
        <v>13.489499192245557</v>
      </c>
      <c r="AF308" s="45">
        <v>15.702479338842975</v>
      </c>
      <c r="AG308" s="45">
        <v>12.374245472837023</v>
      </c>
      <c r="AH308" s="176"/>
      <c r="AI308" s="176"/>
      <c r="AJ308" s="176"/>
      <c r="AK308" s="176"/>
    </row>
    <row r="309" spans="1:37" ht="15" customHeight="1" x14ac:dyDescent="0.15">
      <c r="B309" s="32" t="s">
        <v>163</v>
      </c>
      <c r="C309" s="125"/>
      <c r="D309" s="125"/>
      <c r="E309" s="11"/>
      <c r="F309" s="42">
        <v>100</v>
      </c>
      <c r="G309" s="42">
        <v>39</v>
      </c>
      <c r="H309" s="42">
        <v>61</v>
      </c>
      <c r="I309" s="42">
        <v>49</v>
      </c>
      <c r="J309" s="40">
        <v>43</v>
      </c>
      <c r="K309" s="42">
        <v>45</v>
      </c>
      <c r="L309" s="104">
        <v>5.1493305870236874</v>
      </c>
      <c r="M309" s="45">
        <v>3.5616438356164384</v>
      </c>
      <c r="N309" s="45">
        <v>7.2018890200708379</v>
      </c>
      <c r="O309" s="45">
        <v>4.3095866314863676</v>
      </c>
      <c r="P309" s="45">
        <v>4.3259557344064383</v>
      </c>
      <c r="Q309" s="45">
        <v>3.6348949919224558</v>
      </c>
      <c r="R309" s="176"/>
      <c r="S309" s="176"/>
      <c r="T309" s="176"/>
      <c r="U309" s="176"/>
      <c r="V309" s="176"/>
      <c r="W309" s="176"/>
      <c r="X309" s="32" t="s">
        <v>163</v>
      </c>
      <c r="Y309" s="125"/>
      <c r="Z309" s="125"/>
      <c r="AA309" s="11"/>
      <c r="AB309" s="42">
        <v>45</v>
      </c>
      <c r="AC309" s="42">
        <v>61</v>
      </c>
      <c r="AD309" s="40">
        <v>43</v>
      </c>
      <c r="AE309" s="104">
        <v>3.6348949919224558</v>
      </c>
      <c r="AF309" s="45">
        <v>7.2018890200708379</v>
      </c>
      <c r="AG309" s="45">
        <v>4.3259557344064383</v>
      </c>
      <c r="AH309" s="176"/>
      <c r="AI309" s="176"/>
      <c r="AJ309" s="176"/>
      <c r="AK309" s="176"/>
    </row>
    <row r="310" spans="1:37" ht="15" customHeight="1" x14ac:dyDescent="0.15">
      <c r="B310" s="32" t="s">
        <v>707</v>
      </c>
      <c r="C310" s="125"/>
      <c r="D310" s="125"/>
      <c r="E310" s="11"/>
      <c r="F310" s="42">
        <v>11</v>
      </c>
      <c r="G310" s="42">
        <v>1</v>
      </c>
      <c r="H310" s="42">
        <v>10</v>
      </c>
      <c r="I310" s="42">
        <v>6</v>
      </c>
      <c r="J310" s="40">
        <v>5</v>
      </c>
      <c r="K310" s="42">
        <v>2</v>
      </c>
      <c r="L310" s="104">
        <v>0.56642636457260553</v>
      </c>
      <c r="M310" s="45">
        <v>9.1324200913242004E-2</v>
      </c>
      <c r="N310" s="45">
        <v>1.1806375442739079</v>
      </c>
      <c r="O310" s="45">
        <v>0.52770448548812665</v>
      </c>
      <c r="P310" s="45">
        <v>0.50301810865191143</v>
      </c>
      <c r="Q310" s="45">
        <v>0.16155088852988692</v>
      </c>
      <c r="R310" s="176"/>
      <c r="S310" s="176"/>
      <c r="T310" s="176"/>
      <c r="U310" s="176"/>
      <c r="V310" s="176"/>
      <c r="W310" s="176"/>
      <c r="X310" s="32" t="s">
        <v>707</v>
      </c>
      <c r="Y310" s="125"/>
      <c r="Z310" s="125"/>
      <c r="AA310" s="11"/>
      <c r="AB310" s="42">
        <v>2</v>
      </c>
      <c r="AC310" s="42">
        <v>10</v>
      </c>
      <c r="AD310" s="40">
        <v>5</v>
      </c>
      <c r="AE310" s="104">
        <v>0.16155088852988692</v>
      </c>
      <c r="AF310" s="45">
        <v>1.1806375442739079</v>
      </c>
      <c r="AG310" s="45">
        <v>0.50301810865191143</v>
      </c>
      <c r="AH310" s="176"/>
      <c r="AI310" s="176"/>
      <c r="AJ310" s="176"/>
      <c r="AK310" s="176"/>
    </row>
    <row r="311" spans="1:37" ht="15" customHeight="1" x14ac:dyDescent="0.15">
      <c r="B311" s="23" t="s">
        <v>141</v>
      </c>
      <c r="C311" s="126"/>
      <c r="D311" s="126"/>
      <c r="E311" s="114"/>
      <c r="F311" s="48">
        <v>98</v>
      </c>
      <c r="G311" s="48">
        <v>31</v>
      </c>
      <c r="H311" s="48">
        <v>67</v>
      </c>
      <c r="I311" s="48">
        <v>73</v>
      </c>
      <c r="J311" s="46">
        <v>67</v>
      </c>
      <c r="K311" s="48">
        <v>37</v>
      </c>
      <c r="L311" s="116">
        <v>5.0463439752832127</v>
      </c>
      <c r="M311" s="51">
        <v>2.8310502283105023</v>
      </c>
      <c r="N311" s="51">
        <v>7.9102715466351832</v>
      </c>
      <c r="O311" s="51">
        <v>6.4204045734388746</v>
      </c>
      <c r="P311" s="51">
        <v>6.7404426559356132</v>
      </c>
      <c r="Q311" s="51">
        <v>2.9886914378029079</v>
      </c>
      <c r="R311" s="177"/>
      <c r="S311" s="177"/>
      <c r="T311" s="177"/>
      <c r="U311" s="177"/>
      <c r="V311" s="177"/>
      <c r="W311" s="176"/>
      <c r="X311" s="23" t="s">
        <v>141</v>
      </c>
      <c r="Y311" s="126"/>
      <c r="Z311" s="126"/>
      <c r="AA311" s="114"/>
      <c r="AB311" s="48">
        <v>37</v>
      </c>
      <c r="AC311" s="48">
        <v>67</v>
      </c>
      <c r="AD311" s="46">
        <v>67</v>
      </c>
      <c r="AE311" s="116">
        <v>2.9886914378029079</v>
      </c>
      <c r="AF311" s="51">
        <v>7.9102715466351832</v>
      </c>
      <c r="AG311" s="51">
        <v>6.7404426559356132</v>
      </c>
      <c r="AH311" s="177"/>
      <c r="AI311" s="177"/>
      <c r="AJ311" s="177"/>
      <c r="AK311" s="177"/>
    </row>
    <row r="312" spans="1:37" ht="15" customHeight="1" x14ac:dyDescent="0.15">
      <c r="B312" s="105" t="s">
        <v>1</v>
      </c>
      <c r="C312" s="185"/>
      <c r="D312" s="185"/>
      <c r="E312" s="18"/>
      <c r="F312" s="106">
        <v>1942</v>
      </c>
      <c r="G312" s="106">
        <v>1095</v>
      </c>
      <c r="H312" s="106">
        <v>847</v>
      </c>
      <c r="I312" s="106">
        <v>1137</v>
      </c>
      <c r="J312" s="107">
        <v>994</v>
      </c>
      <c r="K312" s="106">
        <v>1238</v>
      </c>
      <c r="L312" s="108">
        <v>99.999999999999986</v>
      </c>
      <c r="M312" s="109">
        <v>100</v>
      </c>
      <c r="N312" s="109">
        <v>100</v>
      </c>
      <c r="O312" s="109">
        <v>100</v>
      </c>
      <c r="P312" s="109">
        <v>100</v>
      </c>
      <c r="Q312" s="109">
        <v>100</v>
      </c>
      <c r="R312" s="177"/>
      <c r="S312" s="177"/>
      <c r="T312" s="177"/>
      <c r="U312" s="177"/>
      <c r="V312" s="177"/>
      <c r="W312" s="176"/>
      <c r="X312" s="105" t="s">
        <v>1</v>
      </c>
      <c r="Y312" s="185"/>
      <c r="Z312" s="185"/>
      <c r="AA312" s="18"/>
      <c r="AB312" s="106">
        <v>1238</v>
      </c>
      <c r="AC312" s="106">
        <v>847</v>
      </c>
      <c r="AD312" s="107">
        <v>994</v>
      </c>
      <c r="AE312" s="108">
        <v>100</v>
      </c>
      <c r="AF312" s="109">
        <v>100</v>
      </c>
      <c r="AG312" s="109">
        <v>100</v>
      </c>
      <c r="AH312" s="177"/>
      <c r="AI312" s="177"/>
      <c r="AJ312" s="177"/>
      <c r="AK312" s="177"/>
    </row>
    <row r="313" spans="1:37" ht="15" customHeight="1" x14ac:dyDescent="0.15">
      <c r="B313" s="105" t="s">
        <v>83</v>
      </c>
      <c r="C313" s="185"/>
      <c r="D313" s="185"/>
      <c r="E313" s="22"/>
      <c r="F313" s="191">
        <v>13.198107934474136</v>
      </c>
      <c r="G313" s="178">
        <v>12.63708546317495</v>
      </c>
      <c r="H313" s="178">
        <v>13.963400126092532</v>
      </c>
      <c r="I313" s="178">
        <v>12.329707203574277</v>
      </c>
      <c r="J313" s="178">
        <v>12.362739847462878</v>
      </c>
      <c r="K313" s="191">
        <v>12.576525860801915</v>
      </c>
      <c r="L313" s="153"/>
      <c r="M313" s="153"/>
      <c r="N313" s="153"/>
      <c r="O313" s="153"/>
      <c r="P313" s="153"/>
      <c r="Q313" s="153"/>
      <c r="R313" s="153"/>
      <c r="S313" s="153"/>
      <c r="T313" s="153"/>
      <c r="U313" s="153"/>
      <c r="V313" s="153"/>
      <c r="W313" s="176"/>
      <c r="X313" s="105" t="s">
        <v>83</v>
      </c>
      <c r="Y313" s="185"/>
      <c r="Z313" s="185"/>
      <c r="AA313" s="22"/>
      <c r="AB313" s="372">
        <v>12.576525860801915</v>
      </c>
      <c r="AC313" s="354">
        <v>13.963400126092532</v>
      </c>
      <c r="AD313" s="354">
        <v>12.362739847462878</v>
      </c>
      <c r="AE313" s="153"/>
      <c r="AF313" s="153"/>
      <c r="AG313" s="153"/>
      <c r="AH313" s="153"/>
      <c r="AI313" s="153"/>
      <c r="AJ313" s="153"/>
      <c r="AK313" s="153"/>
    </row>
    <row r="314" spans="1:37" ht="12.9" customHeight="1" x14ac:dyDescent="0.15">
      <c r="B314" s="78"/>
      <c r="C314" s="78"/>
      <c r="D314" s="78"/>
      <c r="E314" s="162"/>
      <c r="F314" s="153"/>
      <c r="G314" s="153"/>
      <c r="H314" s="153"/>
      <c r="I314" s="153"/>
      <c r="J314" s="153"/>
      <c r="K314" s="153"/>
      <c r="L314" s="153"/>
      <c r="M314" s="153"/>
      <c r="N314" s="153"/>
      <c r="O314" s="153"/>
      <c r="P314" s="153"/>
      <c r="Q314" s="153"/>
      <c r="W314" s="176"/>
      <c r="X314" s="78"/>
      <c r="Y314" s="78"/>
      <c r="Z314" s="78"/>
      <c r="AA314" s="162"/>
      <c r="AB314" s="153"/>
      <c r="AC314" s="153"/>
      <c r="AD314" s="153"/>
      <c r="AE314" s="153"/>
      <c r="AF314" s="2"/>
      <c r="AG314" s="9"/>
    </row>
    <row r="315" spans="1:37" ht="15" customHeight="1" x14ac:dyDescent="0.15">
      <c r="A315" s="9" t="s">
        <v>563</v>
      </c>
      <c r="C315" s="11"/>
      <c r="D315" s="11"/>
      <c r="E315" s="11"/>
      <c r="H315" s="9"/>
      <c r="I315" s="9"/>
      <c r="J315" s="9"/>
      <c r="W315" s="176"/>
      <c r="Y315" s="11"/>
      <c r="Z315" s="11"/>
      <c r="AA315" s="11"/>
      <c r="AC315" s="9"/>
      <c r="AD315" s="9"/>
      <c r="AE315" s="9"/>
      <c r="AF315" s="9"/>
      <c r="AG315" s="9"/>
    </row>
    <row r="316" spans="1:37" ht="13.65" customHeight="1" x14ac:dyDescent="0.15">
      <c r="B316" s="110"/>
      <c r="C316" s="111"/>
      <c r="D316" s="111"/>
      <c r="E316" s="111"/>
      <c r="F316" s="87"/>
      <c r="G316" s="88"/>
      <c r="H316" s="89" t="s">
        <v>2</v>
      </c>
      <c r="I316" s="89"/>
      <c r="J316" s="88"/>
      <c r="K316" s="88"/>
      <c r="L316" s="90"/>
      <c r="M316" s="88"/>
      <c r="N316" s="89" t="s">
        <v>3</v>
      </c>
      <c r="O316" s="89"/>
      <c r="P316" s="88"/>
      <c r="Q316" s="91"/>
      <c r="W316" s="176"/>
      <c r="X316" s="110"/>
      <c r="Y316" s="111"/>
      <c r="Z316" s="111"/>
      <c r="AA316" s="111"/>
      <c r="AB316" s="92"/>
      <c r="AC316" s="93" t="s">
        <v>2</v>
      </c>
      <c r="AD316" s="89"/>
      <c r="AE316" s="94"/>
      <c r="AF316" s="93" t="s">
        <v>3</v>
      </c>
      <c r="AG316" s="95"/>
    </row>
    <row r="317" spans="1:37" ht="19.2" x14ac:dyDescent="0.15">
      <c r="B317" s="112"/>
      <c r="C317" s="11"/>
      <c r="D317" s="11"/>
      <c r="E317" s="11"/>
      <c r="F317" s="25" t="s">
        <v>398</v>
      </c>
      <c r="G317" s="25" t="s">
        <v>182</v>
      </c>
      <c r="H317" s="25" t="s">
        <v>183</v>
      </c>
      <c r="I317" s="25" t="s">
        <v>399</v>
      </c>
      <c r="J317" s="26" t="s">
        <v>185</v>
      </c>
      <c r="K317" s="25" t="s">
        <v>718</v>
      </c>
      <c r="L317" s="31" t="s">
        <v>398</v>
      </c>
      <c r="M317" s="25" t="s">
        <v>182</v>
      </c>
      <c r="N317" s="25" t="s">
        <v>183</v>
      </c>
      <c r="O317" s="25" t="s">
        <v>399</v>
      </c>
      <c r="P317" s="25" t="s">
        <v>185</v>
      </c>
      <c r="Q317" s="25" t="s">
        <v>718</v>
      </c>
      <c r="W317" s="176"/>
      <c r="X317" s="112"/>
      <c r="Y317" s="11"/>
      <c r="Z317" s="11"/>
      <c r="AA317" s="11"/>
      <c r="AB317" s="25" t="s">
        <v>656</v>
      </c>
      <c r="AC317" s="25" t="s">
        <v>183</v>
      </c>
      <c r="AD317" s="26" t="s">
        <v>185</v>
      </c>
      <c r="AE317" s="97" t="s">
        <v>620</v>
      </c>
      <c r="AF317" s="25" t="s">
        <v>927</v>
      </c>
      <c r="AG317" s="25" t="s">
        <v>928</v>
      </c>
    </row>
    <row r="318" spans="1:37" ht="12" customHeight="1" x14ac:dyDescent="0.15">
      <c r="B318" s="23"/>
      <c r="C318" s="126"/>
      <c r="D318" s="126"/>
      <c r="E318" s="114"/>
      <c r="F318" s="99"/>
      <c r="G318" s="99"/>
      <c r="H318" s="99"/>
      <c r="I318" s="99"/>
      <c r="J318" s="100"/>
      <c r="K318" s="99"/>
      <c r="L318" s="101">
        <v>1942</v>
      </c>
      <c r="M318" s="102">
        <v>1095</v>
      </c>
      <c r="N318" s="102">
        <v>847</v>
      </c>
      <c r="O318" s="102">
        <v>1137</v>
      </c>
      <c r="P318" s="102">
        <v>994</v>
      </c>
      <c r="Q318" s="102">
        <v>1238</v>
      </c>
      <c r="R318" s="175"/>
      <c r="S318" s="175"/>
      <c r="T318" s="175"/>
      <c r="U318" s="175"/>
      <c r="V318" s="175"/>
      <c r="W318" s="176"/>
      <c r="X318" s="23"/>
      <c r="Y318" s="126"/>
      <c r="Z318" s="126"/>
      <c r="AA318" s="114"/>
      <c r="AB318" s="99"/>
      <c r="AC318" s="99"/>
      <c r="AD318" s="100"/>
      <c r="AE318" s="101">
        <v>1238</v>
      </c>
      <c r="AF318" s="102">
        <v>847</v>
      </c>
      <c r="AG318" s="102">
        <v>994</v>
      </c>
      <c r="AH318" s="175"/>
      <c r="AI318" s="175"/>
      <c r="AJ318" s="175"/>
      <c r="AK318" s="175"/>
    </row>
    <row r="319" spans="1:37" ht="15" customHeight="1" x14ac:dyDescent="0.15">
      <c r="B319" s="32" t="s">
        <v>168</v>
      </c>
      <c r="C319" s="125"/>
      <c r="D319" s="125"/>
      <c r="E319" s="11"/>
      <c r="F319" s="42">
        <v>116</v>
      </c>
      <c r="G319" s="42">
        <v>10</v>
      </c>
      <c r="H319" s="42">
        <v>106</v>
      </c>
      <c r="I319" s="42">
        <v>104</v>
      </c>
      <c r="J319" s="40">
        <v>96</v>
      </c>
      <c r="K319" s="42">
        <v>18</v>
      </c>
      <c r="L319" s="103">
        <v>5.9732234809474765</v>
      </c>
      <c r="M319" s="45">
        <v>0.91324200913242004</v>
      </c>
      <c r="N319" s="45">
        <v>12.514757969303425</v>
      </c>
      <c r="O319" s="45">
        <v>9.1468777484608612</v>
      </c>
      <c r="P319" s="45">
        <v>9.6579476861166995</v>
      </c>
      <c r="Q319" s="45">
        <v>1.4539579967689822</v>
      </c>
      <c r="R319" s="176"/>
      <c r="S319" s="176"/>
      <c r="T319" s="176"/>
      <c r="U319" s="176"/>
      <c r="V319" s="176"/>
      <c r="W319" s="176"/>
      <c r="X319" s="32" t="s">
        <v>168</v>
      </c>
      <c r="Y319" s="125"/>
      <c r="Z319" s="125"/>
      <c r="AA319" s="11"/>
      <c r="AB319" s="42">
        <v>18</v>
      </c>
      <c r="AC319" s="42">
        <v>106</v>
      </c>
      <c r="AD319" s="40">
        <v>96</v>
      </c>
      <c r="AE319" s="103">
        <v>1.4539579967689822</v>
      </c>
      <c r="AF319" s="45">
        <v>12.514757969303425</v>
      </c>
      <c r="AG319" s="45">
        <v>9.6579476861166995</v>
      </c>
      <c r="AH319" s="176"/>
      <c r="AI319" s="176"/>
      <c r="AJ319" s="176"/>
      <c r="AK319" s="176"/>
    </row>
    <row r="320" spans="1:37" ht="15" customHeight="1" x14ac:dyDescent="0.15">
      <c r="B320" s="32" t="s">
        <v>627</v>
      </c>
      <c r="C320" s="125"/>
      <c r="D320" s="125"/>
      <c r="E320" s="11"/>
      <c r="F320" s="42">
        <v>184</v>
      </c>
      <c r="G320" s="42">
        <v>56</v>
      </c>
      <c r="H320" s="42">
        <v>128</v>
      </c>
      <c r="I320" s="42">
        <v>131</v>
      </c>
      <c r="J320" s="40">
        <v>125</v>
      </c>
      <c r="K320" s="42">
        <v>62</v>
      </c>
      <c r="L320" s="104">
        <v>9.474768280123584</v>
      </c>
      <c r="M320" s="45">
        <v>5.1141552511415531</v>
      </c>
      <c r="N320" s="45">
        <v>15.11216056670602</v>
      </c>
      <c r="O320" s="45">
        <v>11.521547933157432</v>
      </c>
      <c r="P320" s="45">
        <v>12.575452716297786</v>
      </c>
      <c r="Q320" s="45">
        <v>5.0080775444264942</v>
      </c>
      <c r="R320" s="176"/>
      <c r="S320" s="176"/>
      <c r="T320" s="176"/>
      <c r="U320" s="176"/>
      <c r="V320" s="176"/>
      <c r="W320" s="176"/>
      <c r="X320" s="32" t="s">
        <v>627</v>
      </c>
      <c r="Y320" s="125"/>
      <c r="Z320" s="125"/>
      <c r="AA320" s="11"/>
      <c r="AB320" s="42">
        <v>62</v>
      </c>
      <c r="AC320" s="42">
        <v>128</v>
      </c>
      <c r="AD320" s="40">
        <v>125</v>
      </c>
      <c r="AE320" s="104">
        <v>5.0080775444264942</v>
      </c>
      <c r="AF320" s="45">
        <v>15.11216056670602</v>
      </c>
      <c r="AG320" s="45">
        <v>12.575452716297786</v>
      </c>
      <c r="AH320" s="176"/>
      <c r="AI320" s="176"/>
      <c r="AJ320" s="176"/>
      <c r="AK320" s="176"/>
    </row>
    <row r="321" spans="1:37" ht="15" customHeight="1" x14ac:dyDescent="0.15">
      <c r="B321" s="32" t="s">
        <v>621</v>
      </c>
      <c r="C321" s="125"/>
      <c r="D321" s="125"/>
      <c r="E321" s="11"/>
      <c r="F321" s="42">
        <v>427</v>
      </c>
      <c r="G321" s="42">
        <v>184</v>
      </c>
      <c r="H321" s="42">
        <v>243</v>
      </c>
      <c r="I321" s="42">
        <v>282</v>
      </c>
      <c r="J321" s="40">
        <v>254</v>
      </c>
      <c r="K321" s="42">
        <v>212</v>
      </c>
      <c r="L321" s="104">
        <v>21.987641606591144</v>
      </c>
      <c r="M321" s="45">
        <v>16.803652968036531</v>
      </c>
      <c r="N321" s="45">
        <v>28.689492325855966</v>
      </c>
      <c r="O321" s="45">
        <v>24.802110817941951</v>
      </c>
      <c r="P321" s="45">
        <v>25.553319919517104</v>
      </c>
      <c r="Q321" s="45">
        <v>17.124394184168011</v>
      </c>
      <c r="R321" s="176"/>
      <c r="S321" s="176"/>
      <c r="T321" s="176"/>
      <c r="U321" s="176"/>
      <c r="V321" s="176"/>
      <c r="W321" s="176"/>
      <c r="X321" s="32" t="s">
        <v>621</v>
      </c>
      <c r="Y321" s="125"/>
      <c r="Z321" s="125"/>
      <c r="AA321" s="11"/>
      <c r="AB321" s="42">
        <v>212</v>
      </c>
      <c r="AC321" s="42">
        <v>243</v>
      </c>
      <c r="AD321" s="40">
        <v>254</v>
      </c>
      <c r="AE321" s="104">
        <v>17.124394184168011</v>
      </c>
      <c r="AF321" s="45">
        <v>28.689492325855966</v>
      </c>
      <c r="AG321" s="45">
        <v>25.553319919517104</v>
      </c>
      <c r="AH321" s="176"/>
      <c r="AI321" s="176"/>
      <c r="AJ321" s="176"/>
      <c r="AK321" s="176"/>
    </row>
    <row r="322" spans="1:37" ht="15" customHeight="1" x14ac:dyDescent="0.15">
      <c r="B322" s="32" t="s">
        <v>622</v>
      </c>
      <c r="C322" s="125"/>
      <c r="D322" s="125"/>
      <c r="E322" s="11"/>
      <c r="F322" s="42">
        <v>369</v>
      </c>
      <c r="G322" s="42">
        <v>217</v>
      </c>
      <c r="H322" s="42">
        <v>152</v>
      </c>
      <c r="I322" s="42">
        <v>240</v>
      </c>
      <c r="J322" s="40">
        <v>207</v>
      </c>
      <c r="K322" s="42">
        <v>250</v>
      </c>
      <c r="L322" s="104">
        <v>19.001029866117406</v>
      </c>
      <c r="M322" s="45">
        <v>19.817351598173516</v>
      </c>
      <c r="N322" s="45">
        <v>17.945690672963398</v>
      </c>
      <c r="O322" s="45">
        <v>21.108179419525065</v>
      </c>
      <c r="P322" s="45">
        <v>20.824949698189137</v>
      </c>
      <c r="Q322" s="45">
        <v>20.193861066235861</v>
      </c>
      <c r="R322" s="176"/>
      <c r="S322" s="176"/>
      <c r="T322" s="176"/>
      <c r="U322" s="176"/>
      <c r="V322" s="176"/>
      <c r="W322" s="176"/>
      <c r="X322" s="32" t="s">
        <v>622</v>
      </c>
      <c r="Y322" s="125"/>
      <c r="Z322" s="125"/>
      <c r="AA322" s="11"/>
      <c r="AB322" s="42">
        <v>250</v>
      </c>
      <c r="AC322" s="42">
        <v>152</v>
      </c>
      <c r="AD322" s="40">
        <v>207</v>
      </c>
      <c r="AE322" s="104">
        <v>20.193861066235861</v>
      </c>
      <c r="AF322" s="45">
        <v>17.945690672963398</v>
      </c>
      <c r="AG322" s="45">
        <v>20.824949698189137</v>
      </c>
      <c r="AH322" s="176"/>
      <c r="AI322" s="176"/>
      <c r="AJ322" s="176"/>
      <c r="AK322" s="176"/>
    </row>
    <row r="323" spans="1:37" ht="15" customHeight="1" x14ac:dyDescent="0.15">
      <c r="B323" s="32" t="s">
        <v>623</v>
      </c>
      <c r="C323" s="125"/>
      <c r="D323" s="125"/>
      <c r="E323" s="11"/>
      <c r="F323" s="42">
        <v>257</v>
      </c>
      <c r="G323" s="42">
        <v>182</v>
      </c>
      <c r="H323" s="42">
        <v>75</v>
      </c>
      <c r="I323" s="42">
        <v>148</v>
      </c>
      <c r="J323" s="40">
        <v>128</v>
      </c>
      <c r="K323" s="42">
        <v>202</v>
      </c>
      <c r="L323" s="104">
        <v>13.233779608650876</v>
      </c>
      <c r="M323" s="45">
        <v>16.621004566210047</v>
      </c>
      <c r="N323" s="45">
        <v>8.8547815820543097</v>
      </c>
      <c r="O323" s="45">
        <v>13.016710642040458</v>
      </c>
      <c r="P323" s="45">
        <v>12.877263581488934</v>
      </c>
      <c r="Q323" s="45">
        <v>16.316639741518578</v>
      </c>
      <c r="R323" s="176"/>
      <c r="S323" s="176"/>
      <c r="T323" s="176"/>
      <c r="U323" s="176"/>
      <c r="V323" s="176"/>
      <c r="W323" s="176"/>
      <c r="X323" s="32" t="s">
        <v>623</v>
      </c>
      <c r="Y323" s="125"/>
      <c r="Z323" s="125"/>
      <c r="AA323" s="11"/>
      <c r="AB323" s="42">
        <v>202</v>
      </c>
      <c r="AC323" s="42">
        <v>75</v>
      </c>
      <c r="AD323" s="40">
        <v>128</v>
      </c>
      <c r="AE323" s="104">
        <v>16.316639741518578</v>
      </c>
      <c r="AF323" s="45">
        <v>8.8547815820543097</v>
      </c>
      <c r="AG323" s="45">
        <v>12.877263581488934</v>
      </c>
      <c r="AH323" s="176"/>
      <c r="AI323" s="176"/>
      <c r="AJ323" s="176"/>
      <c r="AK323" s="176"/>
    </row>
    <row r="324" spans="1:37" ht="15" customHeight="1" x14ac:dyDescent="0.15">
      <c r="B324" s="32" t="s">
        <v>624</v>
      </c>
      <c r="C324" s="125"/>
      <c r="D324" s="125"/>
      <c r="E324" s="11"/>
      <c r="F324" s="42">
        <v>207</v>
      </c>
      <c r="G324" s="42">
        <v>165</v>
      </c>
      <c r="H324" s="42">
        <v>42</v>
      </c>
      <c r="I324" s="42">
        <v>81</v>
      </c>
      <c r="J324" s="40">
        <v>63</v>
      </c>
      <c r="K324" s="42">
        <v>183</v>
      </c>
      <c r="L324" s="104">
        <v>10.659114315139032</v>
      </c>
      <c r="M324" s="45">
        <v>15.068493150684931</v>
      </c>
      <c r="N324" s="45">
        <v>4.9586776859504136</v>
      </c>
      <c r="O324" s="45">
        <v>7.1240105540897103</v>
      </c>
      <c r="P324" s="45">
        <v>6.3380281690140841</v>
      </c>
      <c r="Q324" s="45">
        <v>14.781906300484653</v>
      </c>
      <c r="R324" s="176"/>
      <c r="S324" s="176"/>
      <c r="T324" s="176"/>
      <c r="U324" s="176"/>
      <c r="V324" s="176"/>
      <c r="W324" s="176"/>
      <c r="X324" s="32" t="s">
        <v>624</v>
      </c>
      <c r="Y324" s="125"/>
      <c r="Z324" s="125"/>
      <c r="AA324" s="11"/>
      <c r="AB324" s="42">
        <v>183</v>
      </c>
      <c r="AC324" s="42">
        <v>42</v>
      </c>
      <c r="AD324" s="40">
        <v>63</v>
      </c>
      <c r="AE324" s="104">
        <v>14.781906300484653</v>
      </c>
      <c r="AF324" s="45">
        <v>4.9586776859504136</v>
      </c>
      <c r="AG324" s="45">
        <v>6.3380281690140841</v>
      </c>
      <c r="AH324" s="176"/>
      <c r="AI324" s="176"/>
      <c r="AJ324" s="176"/>
      <c r="AK324" s="176"/>
    </row>
    <row r="325" spans="1:37" ht="15" customHeight="1" x14ac:dyDescent="0.15">
      <c r="B325" s="32" t="s">
        <v>625</v>
      </c>
      <c r="C325" s="125"/>
      <c r="D325" s="125"/>
      <c r="E325" s="11"/>
      <c r="F325" s="42">
        <v>237</v>
      </c>
      <c r="G325" s="42">
        <v>188</v>
      </c>
      <c r="H325" s="42">
        <v>49</v>
      </c>
      <c r="I325" s="42">
        <v>93</v>
      </c>
      <c r="J325" s="40">
        <v>74</v>
      </c>
      <c r="K325" s="42">
        <v>207</v>
      </c>
      <c r="L325" s="104">
        <v>12.203913491246137</v>
      </c>
      <c r="M325" s="45">
        <v>17.168949771689498</v>
      </c>
      <c r="N325" s="45">
        <v>5.785123966942149</v>
      </c>
      <c r="O325" s="45">
        <v>8.1794195250659634</v>
      </c>
      <c r="P325" s="45">
        <v>7.4446680080482901</v>
      </c>
      <c r="Q325" s="45">
        <v>16.720516962843295</v>
      </c>
      <c r="R325" s="176"/>
      <c r="S325" s="176"/>
      <c r="T325" s="176"/>
      <c r="U325" s="176"/>
      <c r="V325" s="176"/>
      <c r="W325" s="176"/>
      <c r="X325" s="32" t="s">
        <v>625</v>
      </c>
      <c r="Y325" s="125"/>
      <c r="Z325" s="125"/>
      <c r="AA325" s="11"/>
      <c r="AB325" s="42">
        <v>207</v>
      </c>
      <c r="AC325" s="42">
        <v>49</v>
      </c>
      <c r="AD325" s="40">
        <v>74</v>
      </c>
      <c r="AE325" s="104">
        <v>16.720516962843295</v>
      </c>
      <c r="AF325" s="45">
        <v>5.785123966942149</v>
      </c>
      <c r="AG325" s="45">
        <v>7.4446680080482901</v>
      </c>
      <c r="AH325" s="176"/>
      <c r="AI325" s="176"/>
      <c r="AJ325" s="176"/>
      <c r="AK325" s="176"/>
    </row>
    <row r="326" spans="1:37" ht="15" customHeight="1" x14ac:dyDescent="0.15">
      <c r="B326" s="32" t="s">
        <v>626</v>
      </c>
      <c r="C326" s="125"/>
      <c r="D326" s="125"/>
      <c r="E326" s="11"/>
      <c r="F326" s="42">
        <v>70</v>
      </c>
      <c r="G326" s="42">
        <v>59</v>
      </c>
      <c r="H326" s="42">
        <v>11</v>
      </c>
      <c r="I326" s="42">
        <v>20</v>
      </c>
      <c r="J326" s="40">
        <v>14</v>
      </c>
      <c r="K326" s="42">
        <v>65</v>
      </c>
      <c r="L326" s="104">
        <v>3.6045314109165809</v>
      </c>
      <c r="M326" s="45">
        <v>5.3881278538812785</v>
      </c>
      <c r="N326" s="45">
        <v>1.2987012987012987</v>
      </c>
      <c r="O326" s="45">
        <v>1.759014951627089</v>
      </c>
      <c r="P326" s="45">
        <v>1.4084507042253522</v>
      </c>
      <c r="Q326" s="45">
        <v>5.2504038772213244</v>
      </c>
      <c r="R326" s="176"/>
      <c r="S326" s="176"/>
      <c r="T326" s="176"/>
      <c r="U326" s="176"/>
      <c r="V326" s="176"/>
      <c r="W326" s="176"/>
      <c r="X326" s="32" t="s">
        <v>626</v>
      </c>
      <c r="Y326" s="125"/>
      <c r="Z326" s="125"/>
      <c r="AA326" s="11"/>
      <c r="AB326" s="42">
        <v>65</v>
      </c>
      <c r="AC326" s="42">
        <v>11</v>
      </c>
      <c r="AD326" s="40">
        <v>14</v>
      </c>
      <c r="AE326" s="104">
        <v>5.2504038772213244</v>
      </c>
      <c r="AF326" s="45">
        <v>1.2987012987012987</v>
      </c>
      <c r="AG326" s="45">
        <v>1.4084507042253522</v>
      </c>
      <c r="AH326" s="176"/>
      <c r="AI326" s="176"/>
      <c r="AJ326" s="176"/>
      <c r="AK326" s="176"/>
    </row>
    <row r="327" spans="1:37" ht="15" customHeight="1" x14ac:dyDescent="0.15">
      <c r="B327" s="32" t="s">
        <v>70</v>
      </c>
      <c r="C327" s="125"/>
      <c r="D327" s="125"/>
      <c r="E327" s="11"/>
      <c r="F327" s="42">
        <v>28</v>
      </c>
      <c r="G327" s="42">
        <v>18</v>
      </c>
      <c r="H327" s="42">
        <v>10</v>
      </c>
      <c r="I327" s="42">
        <v>8</v>
      </c>
      <c r="J327" s="40">
        <v>4</v>
      </c>
      <c r="K327" s="42">
        <v>22</v>
      </c>
      <c r="L327" s="104">
        <v>1.4418125643666324</v>
      </c>
      <c r="M327" s="45">
        <v>1.6438356164383561</v>
      </c>
      <c r="N327" s="45">
        <v>1.1806375442739079</v>
      </c>
      <c r="O327" s="45">
        <v>0.70360598065083557</v>
      </c>
      <c r="P327" s="45">
        <v>0.4024144869215292</v>
      </c>
      <c r="Q327" s="45">
        <v>1.7770597738287561</v>
      </c>
      <c r="R327" s="176"/>
      <c r="S327" s="176"/>
      <c r="T327" s="176"/>
      <c r="U327" s="176"/>
      <c r="V327" s="176"/>
      <c r="W327" s="176"/>
      <c r="X327" s="32" t="s">
        <v>70</v>
      </c>
      <c r="Y327" s="125"/>
      <c r="Z327" s="125"/>
      <c r="AA327" s="11"/>
      <c r="AB327" s="42">
        <v>22</v>
      </c>
      <c r="AC327" s="42">
        <v>10</v>
      </c>
      <c r="AD327" s="40">
        <v>4</v>
      </c>
      <c r="AE327" s="104">
        <v>1.7770597738287561</v>
      </c>
      <c r="AF327" s="45">
        <v>1.1806375442739079</v>
      </c>
      <c r="AG327" s="45">
        <v>0.4024144869215292</v>
      </c>
      <c r="AH327" s="176"/>
      <c r="AI327" s="176"/>
      <c r="AJ327" s="176"/>
      <c r="AK327" s="176"/>
    </row>
    <row r="328" spans="1:37" ht="15" customHeight="1" x14ac:dyDescent="0.15">
      <c r="B328" s="23" t="s">
        <v>141</v>
      </c>
      <c r="C328" s="126"/>
      <c r="D328" s="126"/>
      <c r="E328" s="114"/>
      <c r="F328" s="48">
        <v>47</v>
      </c>
      <c r="G328" s="48">
        <v>16</v>
      </c>
      <c r="H328" s="48">
        <v>31</v>
      </c>
      <c r="I328" s="48">
        <v>30</v>
      </c>
      <c r="J328" s="46">
        <v>29</v>
      </c>
      <c r="K328" s="48">
        <v>17</v>
      </c>
      <c r="L328" s="116">
        <v>2.4201853759011329</v>
      </c>
      <c r="M328" s="51">
        <v>1.4611872146118721</v>
      </c>
      <c r="N328" s="51">
        <v>3.659976387249114</v>
      </c>
      <c r="O328" s="51">
        <v>2.6385224274406331</v>
      </c>
      <c r="P328" s="51">
        <v>2.9175050301810868</v>
      </c>
      <c r="Q328" s="51">
        <v>1.3731825525040386</v>
      </c>
      <c r="R328" s="177"/>
      <c r="S328" s="177"/>
      <c r="T328" s="177"/>
      <c r="U328" s="177"/>
      <c r="V328" s="177"/>
      <c r="W328" s="176"/>
      <c r="X328" s="23" t="s">
        <v>141</v>
      </c>
      <c r="Y328" s="126"/>
      <c r="Z328" s="126"/>
      <c r="AA328" s="114"/>
      <c r="AB328" s="48">
        <v>17</v>
      </c>
      <c r="AC328" s="48">
        <v>31</v>
      </c>
      <c r="AD328" s="46">
        <v>29</v>
      </c>
      <c r="AE328" s="116">
        <v>1.3731825525040386</v>
      </c>
      <c r="AF328" s="51">
        <v>3.659976387249114</v>
      </c>
      <c r="AG328" s="51">
        <v>2.9175050301810868</v>
      </c>
      <c r="AH328" s="177"/>
      <c r="AI328" s="177"/>
      <c r="AJ328" s="177"/>
      <c r="AK328" s="177"/>
    </row>
    <row r="329" spans="1:37" ht="15" customHeight="1" x14ac:dyDescent="0.15">
      <c r="B329" s="105" t="s">
        <v>1</v>
      </c>
      <c r="C329" s="185"/>
      <c r="D329" s="185"/>
      <c r="E329" s="18"/>
      <c r="F329" s="106">
        <v>1942</v>
      </c>
      <c r="G329" s="106">
        <v>1095</v>
      </c>
      <c r="H329" s="106">
        <v>847</v>
      </c>
      <c r="I329" s="106">
        <v>1137</v>
      </c>
      <c r="J329" s="107">
        <v>994</v>
      </c>
      <c r="K329" s="106">
        <v>1238</v>
      </c>
      <c r="L329" s="108">
        <v>100</v>
      </c>
      <c r="M329" s="109">
        <v>99.999999999999986</v>
      </c>
      <c r="N329" s="109">
        <v>100.00000000000001</v>
      </c>
      <c r="O329" s="109">
        <v>100.00000000000001</v>
      </c>
      <c r="P329" s="109">
        <v>100.00000000000001</v>
      </c>
      <c r="Q329" s="109">
        <v>99.999999999999986</v>
      </c>
      <c r="R329" s="177"/>
      <c r="S329" s="177"/>
      <c r="T329" s="177"/>
      <c r="U329" s="177"/>
      <c r="V329" s="177"/>
      <c r="W329" s="176"/>
      <c r="X329" s="105" t="s">
        <v>1</v>
      </c>
      <c r="Y329" s="185"/>
      <c r="Z329" s="185"/>
      <c r="AA329" s="18"/>
      <c r="AB329" s="106">
        <v>1238</v>
      </c>
      <c r="AC329" s="106">
        <v>847</v>
      </c>
      <c r="AD329" s="107">
        <v>994</v>
      </c>
      <c r="AE329" s="108">
        <v>99.999999999999986</v>
      </c>
      <c r="AF329" s="109">
        <v>100.00000000000001</v>
      </c>
      <c r="AG329" s="109">
        <v>100.00000000000001</v>
      </c>
      <c r="AH329" s="177"/>
      <c r="AI329" s="177"/>
      <c r="AJ329" s="177"/>
      <c r="AK329" s="177"/>
    </row>
    <row r="330" spans="1:37" ht="15" customHeight="1" x14ac:dyDescent="0.15">
      <c r="B330" s="105" t="s">
        <v>544</v>
      </c>
      <c r="C330" s="185"/>
      <c r="D330" s="185"/>
      <c r="E330" s="22"/>
      <c r="F330" s="191">
        <v>5.8205804749340366</v>
      </c>
      <c r="G330" s="178">
        <v>7.2428174235403153</v>
      </c>
      <c r="H330" s="178">
        <v>3.9399509803921569</v>
      </c>
      <c r="I330" s="178">
        <v>4.6196928635953025</v>
      </c>
      <c r="J330" s="178">
        <v>4.3523316062176169</v>
      </c>
      <c r="K330" s="191">
        <v>7.1490581490581491</v>
      </c>
      <c r="L330" s="153"/>
      <c r="M330" s="153"/>
      <c r="N330" s="153"/>
      <c r="O330" s="153"/>
      <c r="P330" s="153"/>
      <c r="Q330" s="153"/>
      <c r="R330" s="153"/>
      <c r="S330" s="153"/>
      <c r="T330" s="153"/>
      <c r="U330" s="153"/>
      <c r="V330" s="153"/>
      <c r="W330" s="176"/>
      <c r="X330" s="105" t="s">
        <v>544</v>
      </c>
      <c r="Y330" s="185"/>
      <c r="Z330" s="185"/>
      <c r="AA330" s="22"/>
      <c r="AB330" s="371">
        <v>7.1490581490581491</v>
      </c>
      <c r="AC330" s="369">
        <v>3.9399509803921569</v>
      </c>
      <c r="AD330" s="369">
        <v>4.3523316062176169</v>
      </c>
      <c r="AE330" s="153"/>
      <c r="AF330" s="153"/>
      <c r="AG330" s="153"/>
      <c r="AH330" s="153"/>
      <c r="AI330" s="153"/>
      <c r="AJ330" s="153"/>
      <c r="AK330" s="153"/>
    </row>
    <row r="331" spans="1:37" ht="15" customHeight="1" x14ac:dyDescent="0.15">
      <c r="B331" s="105" t="s">
        <v>100</v>
      </c>
      <c r="C331" s="185"/>
      <c r="D331" s="185"/>
      <c r="E331" s="18"/>
      <c r="F331" s="136">
        <v>100</v>
      </c>
      <c r="G331" s="136">
        <v>100</v>
      </c>
      <c r="H331" s="136">
        <v>42</v>
      </c>
      <c r="I331" s="136">
        <v>49</v>
      </c>
      <c r="J331" s="136">
        <v>49</v>
      </c>
      <c r="K331" s="136">
        <v>100</v>
      </c>
      <c r="L331" s="153"/>
      <c r="M331" s="153"/>
      <c r="N331" s="153"/>
      <c r="O331" s="153"/>
      <c r="P331" s="153"/>
      <c r="Q331" s="153"/>
      <c r="R331" s="153"/>
      <c r="S331" s="153"/>
      <c r="T331" s="153"/>
      <c r="U331" s="153"/>
      <c r="V331" s="153"/>
      <c r="W331" s="176"/>
      <c r="X331" s="105" t="s">
        <v>100</v>
      </c>
      <c r="Y331" s="185"/>
      <c r="Z331" s="185"/>
      <c r="AA331" s="18"/>
      <c r="AB331" s="136">
        <v>100</v>
      </c>
      <c r="AC331" s="136">
        <v>42</v>
      </c>
      <c r="AD331" s="136">
        <v>49</v>
      </c>
      <c r="AE331" s="153"/>
      <c r="AF331" s="153"/>
      <c r="AG331" s="153"/>
      <c r="AH331" s="153"/>
      <c r="AI331" s="153"/>
      <c r="AJ331" s="153"/>
      <c r="AK331" s="153"/>
    </row>
    <row r="332" spans="1:37" ht="12.9" customHeight="1" x14ac:dyDescent="0.15">
      <c r="B332" s="78"/>
      <c r="C332" s="66"/>
      <c r="D332" s="66"/>
      <c r="E332" s="66"/>
      <c r="F332" s="137"/>
      <c r="G332" s="137"/>
      <c r="H332" s="137"/>
      <c r="I332" s="137"/>
      <c r="J332" s="137"/>
      <c r="K332" s="137"/>
      <c r="W332" s="176"/>
      <c r="X332" s="78"/>
      <c r="Y332" s="66"/>
      <c r="Z332" s="66"/>
      <c r="AA332" s="66"/>
      <c r="AB332" s="137"/>
      <c r="AC332" s="137"/>
      <c r="AD332" s="137"/>
      <c r="AE332" s="9"/>
      <c r="AF332" s="9"/>
      <c r="AG332" s="9"/>
    </row>
    <row r="333" spans="1:37" ht="15" customHeight="1" x14ac:dyDescent="0.15">
      <c r="A333" s="9" t="s">
        <v>709</v>
      </c>
      <c r="B333" s="13"/>
      <c r="C333" s="13"/>
      <c r="D333" s="13"/>
      <c r="E333" s="11"/>
      <c r="F333" s="9"/>
      <c r="G333" s="9"/>
      <c r="H333" s="9"/>
      <c r="I333" s="9"/>
      <c r="J333" s="9"/>
      <c r="K333" s="9"/>
      <c r="W333" s="176"/>
      <c r="X333" s="13"/>
      <c r="Y333" s="13"/>
      <c r="Z333" s="13"/>
      <c r="AA333" s="11"/>
      <c r="AB333" s="9"/>
      <c r="AC333" s="9"/>
      <c r="AD333" s="9"/>
      <c r="AE333" s="9"/>
      <c r="AF333" s="9"/>
      <c r="AG333" s="9"/>
    </row>
    <row r="334" spans="1:37" ht="13.65" customHeight="1" x14ac:dyDescent="0.15">
      <c r="B334" s="110"/>
      <c r="C334" s="111"/>
      <c r="D334" s="111"/>
      <c r="E334" s="111"/>
      <c r="F334" s="87"/>
      <c r="G334" s="88"/>
      <c r="H334" s="89" t="s">
        <v>2</v>
      </c>
      <c r="I334" s="89"/>
      <c r="J334" s="88"/>
      <c r="K334" s="88"/>
      <c r="L334" s="90"/>
      <c r="M334" s="88"/>
      <c r="N334" s="89" t="s">
        <v>3</v>
      </c>
      <c r="O334" s="89"/>
      <c r="P334" s="88"/>
      <c r="Q334" s="91"/>
      <c r="W334" s="176"/>
      <c r="X334" s="110"/>
      <c r="Y334" s="111"/>
      <c r="Z334" s="111"/>
      <c r="AA334" s="111"/>
      <c r="AB334" s="92"/>
      <c r="AC334" s="93" t="s">
        <v>2</v>
      </c>
      <c r="AD334" s="89"/>
      <c r="AE334" s="94"/>
      <c r="AF334" s="93" t="s">
        <v>3</v>
      </c>
      <c r="AG334" s="95"/>
    </row>
    <row r="335" spans="1:37" ht="19.2" x14ac:dyDescent="0.15">
      <c r="B335" s="112"/>
      <c r="C335" s="11"/>
      <c r="D335" s="11"/>
      <c r="E335" s="11"/>
      <c r="F335" s="25" t="s">
        <v>398</v>
      </c>
      <c r="G335" s="25" t="s">
        <v>182</v>
      </c>
      <c r="H335" s="25" t="s">
        <v>183</v>
      </c>
      <c r="I335" s="25" t="s">
        <v>399</v>
      </c>
      <c r="J335" s="26" t="s">
        <v>185</v>
      </c>
      <c r="K335" s="25" t="s">
        <v>718</v>
      </c>
      <c r="L335" s="31" t="s">
        <v>398</v>
      </c>
      <c r="M335" s="25" t="s">
        <v>182</v>
      </c>
      <c r="N335" s="25" t="s">
        <v>183</v>
      </c>
      <c r="O335" s="25" t="s">
        <v>399</v>
      </c>
      <c r="P335" s="25" t="s">
        <v>185</v>
      </c>
      <c r="Q335" s="25" t="s">
        <v>718</v>
      </c>
      <c r="W335" s="176"/>
      <c r="X335" s="112"/>
      <c r="Y335" s="11"/>
      <c r="Z335" s="11"/>
      <c r="AA335" s="11"/>
      <c r="AB335" s="25" t="s">
        <v>656</v>
      </c>
      <c r="AC335" s="25" t="s">
        <v>183</v>
      </c>
      <c r="AD335" s="26" t="s">
        <v>185</v>
      </c>
      <c r="AE335" s="97" t="s">
        <v>620</v>
      </c>
      <c r="AF335" s="25" t="s">
        <v>927</v>
      </c>
      <c r="AG335" s="25" t="s">
        <v>928</v>
      </c>
    </row>
    <row r="336" spans="1:37" ht="12" customHeight="1" x14ac:dyDescent="0.15">
      <c r="B336" s="23"/>
      <c r="C336" s="126"/>
      <c r="D336" s="126"/>
      <c r="E336" s="114"/>
      <c r="F336" s="99"/>
      <c r="G336" s="99"/>
      <c r="H336" s="99"/>
      <c r="I336" s="99"/>
      <c r="J336" s="100"/>
      <c r="K336" s="99"/>
      <c r="L336" s="101">
        <v>1942</v>
      </c>
      <c r="M336" s="102">
        <v>1095</v>
      </c>
      <c r="N336" s="102">
        <v>847</v>
      </c>
      <c r="O336" s="102">
        <v>1137</v>
      </c>
      <c r="P336" s="102">
        <v>994</v>
      </c>
      <c r="Q336" s="102">
        <v>1238</v>
      </c>
      <c r="R336" s="175"/>
      <c r="S336" s="175"/>
      <c r="T336" s="175"/>
      <c r="U336" s="175"/>
      <c r="V336" s="175"/>
      <c r="W336" s="176"/>
      <c r="X336" s="23"/>
      <c r="Y336" s="126"/>
      <c r="Z336" s="126"/>
      <c r="AA336" s="114"/>
      <c r="AB336" s="99"/>
      <c r="AC336" s="99"/>
      <c r="AD336" s="100"/>
      <c r="AE336" s="101">
        <v>1238</v>
      </c>
      <c r="AF336" s="102">
        <v>847</v>
      </c>
      <c r="AG336" s="102">
        <v>994</v>
      </c>
      <c r="AH336" s="175"/>
      <c r="AI336" s="175"/>
      <c r="AJ336" s="175"/>
      <c r="AK336" s="175"/>
    </row>
    <row r="337" spans="1:39" ht="15" customHeight="1" x14ac:dyDescent="0.15">
      <c r="B337" s="32" t="s">
        <v>167</v>
      </c>
      <c r="C337" s="125"/>
      <c r="D337" s="125"/>
      <c r="E337" s="11"/>
      <c r="F337" s="35">
        <v>112</v>
      </c>
      <c r="G337" s="35">
        <v>10</v>
      </c>
      <c r="H337" s="35">
        <v>102</v>
      </c>
      <c r="I337" s="35">
        <v>99</v>
      </c>
      <c r="J337" s="33">
        <v>91</v>
      </c>
      <c r="K337" s="35">
        <v>18</v>
      </c>
      <c r="L337" s="103">
        <v>5.7672502574665296</v>
      </c>
      <c r="M337" s="38">
        <v>0.91324200913242004</v>
      </c>
      <c r="N337" s="38">
        <v>12.04250295159386</v>
      </c>
      <c r="O337" s="38">
        <v>8.7071240105540895</v>
      </c>
      <c r="P337" s="38">
        <v>9.1549295774647899</v>
      </c>
      <c r="Q337" s="38">
        <v>1.4539579967689822</v>
      </c>
      <c r="R337" s="176"/>
      <c r="S337" s="176"/>
      <c r="T337" s="176"/>
      <c r="U337" s="176"/>
      <c r="V337" s="176"/>
      <c r="W337" s="176"/>
      <c r="X337" s="32" t="s">
        <v>167</v>
      </c>
      <c r="Y337" s="125"/>
      <c r="Z337" s="125"/>
      <c r="AA337" s="11"/>
      <c r="AB337" s="35">
        <v>18</v>
      </c>
      <c r="AC337" s="35">
        <v>102</v>
      </c>
      <c r="AD337" s="33">
        <v>91</v>
      </c>
      <c r="AE337" s="103">
        <v>1.4539579967689822</v>
      </c>
      <c r="AF337" s="38">
        <v>12.04250295159386</v>
      </c>
      <c r="AG337" s="38">
        <v>9.1549295774647899</v>
      </c>
      <c r="AH337" s="176"/>
      <c r="AI337" s="176"/>
      <c r="AJ337" s="176"/>
      <c r="AK337" s="176"/>
    </row>
    <row r="338" spans="1:39" ht="15" customHeight="1" x14ac:dyDescent="0.15">
      <c r="B338" s="32" t="s">
        <v>79</v>
      </c>
      <c r="C338" s="125"/>
      <c r="D338" s="125"/>
      <c r="E338" s="11"/>
      <c r="F338" s="42">
        <v>590</v>
      </c>
      <c r="G338" s="42">
        <v>364</v>
      </c>
      <c r="H338" s="42">
        <v>226</v>
      </c>
      <c r="I338" s="42">
        <v>381</v>
      </c>
      <c r="J338" s="40">
        <v>320</v>
      </c>
      <c r="K338" s="42">
        <v>425</v>
      </c>
      <c r="L338" s="104">
        <v>30.381050463439752</v>
      </c>
      <c r="M338" s="45">
        <v>33.242009132420094</v>
      </c>
      <c r="N338" s="45">
        <v>26.68240850059032</v>
      </c>
      <c r="O338" s="45">
        <v>33.509234828496041</v>
      </c>
      <c r="P338" s="45">
        <v>32.193158953722332</v>
      </c>
      <c r="Q338" s="45">
        <v>34.329563812600973</v>
      </c>
      <c r="R338" s="176"/>
      <c r="S338" s="176"/>
      <c r="T338" s="176"/>
      <c r="U338" s="176"/>
      <c r="V338" s="176"/>
      <c r="W338" s="176"/>
      <c r="X338" s="32" t="s">
        <v>79</v>
      </c>
      <c r="Y338" s="125"/>
      <c r="Z338" s="125"/>
      <c r="AA338" s="11"/>
      <c r="AB338" s="42">
        <v>425</v>
      </c>
      <c r="AC338" s="42">
        <v>226</v>
      </c>
      <c r="AD338" s="40">
        <v>320</v>
      </c>
      <c r="AE338" s="104">
        <v>34.329563812600973</v>
      </c>
      <c r="AF338" s="45">
        <v>26.68240850059032</v>
      </c>
      <c r="AG338" s="45">
        <v>32.193158953722332</v>
      </c>
      <c r="AH338" s="176"/>
      <c r="AI338" s="176"/>
      <c r="AJ338" s="176"/>
      <c r="AK338" s="176"/>
    </row>
    <row r="339" spans="1:39" ht="15" customHeight="1" x14ac:dyDescent="0.15">
      <c r="B339" s="32" t="s">
        <v>80</v>
      </c>
      <c r="C339" s="125"/>
      <c r="D339" s="125"/>
      <c r="E339" s="11"/>
      <c r="F339" s="42">
        <v>797</v>
      </c>
      <c r="G339" s="42">
        <v>526</v>
      </c>
      <c r="H339" s="42">
        <v>271</v>
      </c>
      <c r="I339" s="42">
        <v>402</v>
      </c>
      <c r="J339" s="40">
        <v>350</v>
      </c>
      <c r="K339" s="42">
        <v>578</v>
      </c>
      <c r="L339" s="104">
        <v>41.040164778578784</v>
      </c>
      <c r="M339" s="45">
        <v>48.036529680365298</v>
      </c>
      <c r="N339" s="45">
        <v>31.995277449822908</v>
      </c>
      <c r="O339" s="45">
        <v>35.356200527704488</v>
      </c>
      <c r="P339" s="45">
        <v>35.2112676056338</v>
      </c>
      <c r="Q339" s="45">
        <v>46.688206785137318</v>
      </c>
      <c r="R339" s="176"/>
      <c r="S339" s="176"/>
      <c r="T339" s="176"/>
      <c r="U339" s="176"/>
      <c r="V339" s="176"/>
      <c r="W339" s="176"/>
      <c r="X339" s="32" t="s">
        <v>80</v>
      </c>
      <c r="Y339" s="125"/>
      <c r="Z339" s="125"/>
      <c r="AA339" s="11"/>
      <c r="AB339" s="42">
        <v>578</v>
      </c>
      <c r="AC339" s="42">
        <v>271</v>
      </c>
      <c r="AD339" s="40">
        <v>350</v>
      </c>
      <c r="AE339" s="104">
        <v>46.688206785137318</v>
      </c>
      <c r="AF339" s="45">
        <v>31.995277449822908</v>
      </c>
      <c r="AG339" s="45">
        <v>35.2112676056338</v>
      </c>
      <c r="AH339" s="176"/>
      <c r="AI339" s="176"/>
      <c r="AJ339" s="176"/>
      <c r="AK339" s="176"/>
    </row>
    <row r="340" spans="1:39" ht="15" customHeight="1" x14ac:dyDescent="0.15">
      <c r="B340" s="32" t="s">
        <v>81</v>
      </c>
      <c r="C340" s="125"/>
      <c r="D340" s="125"/>
      <c r="E340" s="11"/>
      <c r="F340" s="42">
        <v>266</v>
      </c>
      <c r="G340" s="42">
        <v>139</v>
      </c>
      <c r="H340" s="42">
        <v>127</v>
      </c>
      <c r="I340" s="42">
        <v>136</v>
      </c>
      <c r="J340" s="40">
        <v>124</v>
      </c>
      <c r="K340" s="42">
        <v>151</v>
      </c>
      <c r="L340" s="104">
        <v>13.697219361483008</v>
      </c>
      <c r="M340" s="45">
        <v>12.694063926940638</v>
      </c>
      <c r="N340" s="45">
        <v>14.994096812278631</v>
      </c>
      <c r="O340" s="45">
        <v>11.961301671064204</v>
      </c>
      <c r="P340" s="45">
        <v>12.474849094567404</v>
      </c>
      <c r="Q340" s="45">
        <v>12.197092084006462</v>
      </c>
      <c r="R340" s="176"/>
      <c r="S340" s="176"/>
      <c r="T340" s="176"/>
      <c r="U340" s="176"/>
      <c r="V340" s="176"/>
      <c r="W340" s="176"/>
      <c r="X340" s="32" t="s">
        <v>81</v>
      </c>
      <c r="Y340" s="125"/>
      <c r="Z340" s="125"/>
      <c r="AA340" s="11"/>
      <c r="AB340" s="42">
        <v>151</v>
      </c>
      <c r="AC340" s="42">
        <v>127</v>
      </c>
      <c r="AD340" s="40">
        <v>124</v>
      </c>
      <c r="AE340" s="104">
        <v>12.197092084006462</v>
      </c>
      <c r="AF340" s="45">
        <v>14.994096812278631</v>
      </c>
      <c r="AG340" s="45">
        <v>12.474849094567404</v>
      </c>
      <c r="AH340" s="176"/>
      <c r="AI340" s="176"/>
      <c r="AJ340" s="176"/>
      <c r="AK340" s="176"/>
    </row>
    <row r="341" spans="1:39" ht="15" customHeight="1" x14ac:dyDescent="0.15">
      <c r="B341" s="32" t="s">
        <v>163</v>
      </c>
      <c r="C341" s="125"/>
      <c r="D341" s="125"/>
      <c r="E341" s="11"/>
      <c r="F341" s="42">
        <v>88</v>
      </c>
      <c r="G341" s="42">
        <v>31</v>
      </c>
      <c r="H341" s="42">
        <v>57</v>
      </c>
      <c r="I341" s="42">
        <v>46</v>
      </c>
      <c r="J341" s="40">
        <v>41</v>
      </c>
      <c r="K341" s="42">
        <v>36</v>
      </c>
      <c r="L341" s="104">
        <v>4.5314109165808443</v>
      </c>
      <c r="M341" s="45">
        <v>2.8310502283105023</v>
      </c>
      <c r="N341" s="45">
        <v>6.7296340023612746</v>
      </c>
      <c r="O341" s="45">
        <v>4.0457343887423045</v>
      </c>
      <c r="P341" s="45">
        <v>4.1247484909456738</v>
      </c>
      <c r="Q341" s="45">
        <v>2.9079159935379644</v>
      </c>
      <c r="R341" s="176"/>
      <c r="S341" s="176"/>
      <c r="T341" s="176"/>
      <c r="U341" s="176"/>
      <c r="V341" s="176"/>
      <c r="W341" s="176"/>
      <c r="X341" s="32" t="s">
        <v>163</v>
      </c>
      <c r="Y341" s="125"/>
      <c r="Z341" s="125"/>
      <c r="AA341" s="11"/>
      <c r="AB341" s="42">
        <v>36</v>
      </c>
      <c r="AC341" s="42">
        <v>57</v>
      </c>
      <c r="AD341" s="40">
        <v>41</v>
      </c>
      <c r="AE341" s="104">
        <v>2.9079159935379644</v>
      </c>
      <c r="AF341" s="45">
        <v>6.7296340023612746</v>
      </c>
      <c r="AG341" s="45">
        <v>4.1247484909456738</v>
      </c>
      <c r="AH341" s="176"/>
      <c r="AI341" s="176"/>
      <c r="AJ341" s="176"/>
      <c r="AK341" s="176"/>
    </row>
    <row r="342" spans="1:39" ht="15" customHeight="1" x14ac:dyDescent="0.15">
      <c r="B342" s="32" t="s">
        <v>707</v>
      </c>
      <c r="C342" s="125"/>
      <c r="D342" s="125"/>
      <c r="E342" s="11"/>
      <c r="F342" s="42">
        <v>16</v>
      </c>
      <c r="G342" s="42">
        <v>1</v>
      </c>
      <c r="H342" s="42">
        <v>15</v>
      </c>
      <c r="I342" s="42">
        <v>3</v>
      </c>
      <c r="J342" s="40">
        <v>2</v>
      </c>
      <c r="K342" s="42">
        <v>2</v>
      </c>
      <c r="L342" s="104">
        <v>0.82389289392378984</v>
      </c>
      <c r="M342" s="45">
        <v>9.1324200913242004E-2</v>
      </c>
      <c r="N342" s="45">
        <v>1.7709563164108619</v>
      </c>
      <c r="O342" s="45">
        <v>0.26385224274406333</v>
      </c>
      <c r="P342" s="45">
        <v>0.2012072434607646</v>
      </c>
      <c r="Q342" s="45">
        <v>0.16155088852988692</v>
      </c>
      <c r="R342" s="176"/>
      <c r="S342" s="176"/>
      <c r="T342" s="176"/>
      <c r="U342" s="176"/>
      <c r="V342" s="176"/>
      <c r="W342" s="176"/>
      <c r="X342" s="32" t="s">
        <v>707</v>
      </c>
      <c r="Y342" s="125"/>
      <c r="Z342" s="125"/>
      <c r="AA342" s="11"/>
      <c r="AB342" s="42">
        <v>2</v>
      </c>
      <c r="AC342" s="42">
        <v>15</v>
      </c>
      <c r="AD342" s="40">
        <v>2</v>
      </c>
      <c r="AE342" s="104">
        <v>0.16155088852988692</v>
      </c>
      <c r="AF342" s="45">
        <v>1.7709563164108619</v>
      </c>
      <c r="AG342" s="45">
        <v>0.2012072434607646</v>
      </c>
      <c r="AH342" s="176"/>
      <c r="AI342" s="176"/>
      <c r="AJ342" s="176"/>
      <c r="AK342" s="176"/>
    </row>
    <row r="343" spans="1:39" ht="15" customHeight="1" x14ac:dyDescent="0.15">
      <c r="B343" s="23" t="s">
        <v>141</v>
      </c>
      <c r="C343" s="126"/>
      <c r="D343" s="126"/>
      <c r="E343" s="114"/>
      <c r="F343" s="48">
        <v>73</v>
      </c>
      <c r="G343" s="48">
        <v>24</v>
      </c>
      <c r="H343" s="48">
        <v>49</v>
      </c>
      <c r="I343" s="48">
        <v>70</v>
      </c>
      <c r="J343" s="46">
        <v>66</v>
      </c>
      <c r="K343" s="48">
        <v>28</v>
      </c>
      <c r="L343" s="116">
        <v>3.7590113285272917</v>
      </c>
      <c r="M343" s="51">
        <v>2.1917808219178081</v>
      </c>
      <c r="N343" s="51">
        <v>5.785123966942149</v>
      </c>
      <c r="O343" s="51">
        <v>6.1565523306948107</v>
      </c>
      <c r="P343" s="51">
        <v>6.6398390342052318</v>
      </c>
      <c r="Q343" s="51">
        <v>2.2617124394184165</v>
      </c>
      <c r="R343" s="177"/>
      <c r="S343" s="177"/>
      <c r="T343" s="177"/>
      <c r="U343" s="177"/>
      <c r="V343" s="177"/>
      <c r="W343" s="176"/>
      <c r="X343" s="23" t="s">
        <v>141</v>
      </c>
      <c r="Y343" s="126"/>
      <c r="Z343" s="126"/>
      <c r="AA343" s="114"/>
      <c r="AB343" s="48">
        <v>28</v>
      </c>
      <c r="AC343" s="48">
        <v>49</v>
      </c>
      <c r="AD343" s="46">
        <v>66</v>
      </c>
      <c r="AE343" s="116">
        <v>2.2617124394184165</v>
      </c>
      <c r="AF343" s="51">
        <v>5.785123966942149</v>
      </c>
      <c r="AG343" s="51">
        <v>6.6398390342052318</v>
      </c>
      <c r="AH343" s="177"/>
      <c r="AI343" s="177"/>
      <c r="AJ343" s="177"/>
      <c r="AK343" s="177"/>
    </row>
    <row r="344" spans="1:39" ht="15" customHeight="1" x14ac:dyDescent="0.15">
      <c r="B344" s="105" t="s">
        <v>1</v>
      </c>
      <c r="C344" s="185"/>
      <c r="D344" s="185"/>
      <c r="E344" s="18"/>
      <c r="F344" s="106">
        <v>1942</v>
      </c>
      <c r="G344" s="106">
        <v>1095</v>
      </c>
      <c r="H344" s="106">
        <v>847</v>
      </c>
      <c r="I344" s="106">
        <v>1137</v>
      </c>
      <c r="J344" s="107">
        <v>994</v>
      </c>
      <c r="K344" s="106">
        <v>1238</v>
      </c>
      <c r="L344" s="108">
        <v>99.999999999999986</v>
      </c>
      <c r="M344" s="109">
        <v>100</v>
      </c>
      <c r="N344" s="109">
        <v>100.00000000000001</v>
      </c>
      <c r="O344" s="109">
        <v>100</v>
      </c>
      <c r="P344" s="109">
        <v>100.00000000000001</v>
      </c>
      <c r="Q344" s="109">
        <v>100.00000000000001</v>
      </c>
      <c r="R344" s="177"/>
      <c r="S344" s="177"/>
      <c r="T344" s="177"/>
      <c r="U344" s="177"/>
      <c r="V344" s="177"/>
      <c r="W344" s="176"/>
      <c r="X344" s="105" t="s">
        <v>1</v>
      </c>
      <c r="Y344" s="185"/>
      <c r="Z344" s="185"/>
      <c r="AA344" s="18"/>
      <c r="AB344" s="106">
        <v>1238</v>
      </c>
      <c r="AC344" s="106">
        <v>847</v>
      </c>
      <c r="AD344" s="107">
        <v>994</v>
      </c>
      <c r="AE344" s="108">
        <v>100.00000000000001</v>
      </c>
      <c r="AF344" s="109">
        <v>100.00000000000001</v>
      </c>
      <c r="AG344" s="109">
        <v>100.00000000000001</v>
      </c>
      <c r="AH344" s="177"/>
      <c r="AI344" s="177"/>
      <c r="AJ344" s="177"/>
      <c r="AK344" s="177"/>
    </row>
    <row r="345" spans="1:39" ht="15" customHeight="1" x14ac:dyDescent="0.15">
      <c r="B345" s="105" t="s">
        <v>83</v>
      </c>
      <c r="C345" s="185"/>
      <c r="D345" s="185"/>
      <c r="E345" s="22"/>
      <c r="F345" s="191">
        <v>13.65272018225793</v>
      </c>
      <c r="G345" s="178">
        <v>13.161672882417847</v>
      </c>
      <c r="H345" s="178">
        <v>14.311757347832778</v>
      </c>
      <c r="I345" s="178">
        <v>11.99740302357576</v>
      </c>
      <c r="J345" s="178">
        <v>12.060806232734995</v>
      </c>
      <c r="K345" s="191">
        <v>12.979299586154347</v>
      </c>
      <c r="Q345" s="153"/>
      <c r="R345" s="153"/>
      <c r="S345" s="153"/>
      <c r="T345" s="153"/>
      <c r="U345" s="153"/>
      <c r="V345" s="153"/>
      <c r="W345" s="176"/>
      <c r="X345" s="105" t="s">
        <v>83</v>
      </c>
      <c r="Y345" s="185"/>
      <c r="Z345" s="185"/>
      <c r="AA345" s="22"/>
      <c r="AB345" s="372">
        <v>12.979299586154347</v>
      </c>
      <c r="AC345" s="354">
        <v>14.311757347832778</v>
      </c>
      <c r="AD345" s="354">
        <v>12.060806232734995</v>
      </c>
      <c r="AE345" s="9"/>
      <c r="AF345" s="9"/>
      <c r="AG345" s="9"/>
      <c r="AJ345" s="153"/>
      <c r="AK345" s="153"/>
      <c r="AL345" s="153"/>
      <c r="AM345" s="153"/>
    </row>
    <row r="346" spans="1:39" ht="12.9" customHeight="1" x14ac:dyDescent="0.15">
      <c r="B346" s="78"/>
      <c r="C346" s="78"/>
      <c r="D346" s="162"/>
      <c r="E346" s="153"/>
      <c r="F346" s="153"/>
      <c r="G346" s="153"/>
      <c r="H346" s="153"/>
      <c r="I346" s="153"/>
      <c r="J346" s="153"/>
      <c r="K346" s="9"/>
      <c r="W346" s="176"/>
      <c r="X346" s="78"/>
      <c r="Y346" s="78"/>
      <c r="Z346" s="162"/>
      <c r="AA346" s="153"/>
      <c r="AB346" s="153"/>
      <c r="AC346" s="153"/>
      <c r="AD346" s="153"/>
      <c r="AE346" s="153"/>
      <c r="AF346" s="153"/>
      <c r="AG346" s="9"/>
    </row>
    <row r="347" spans="1:39" ht="15" customHeight="1" x14ac:dyDescent="0.15">
      <c r="A347" s="9" t="s">
        <v>564</v>
      </c>
      <c r="B347" s="13"/>
      <c r="C347" s="13"/>
      <c r="D347" s="13"/>
      <c r="E347" s="11"/>
      <c r="J347" s="9"/>
      <c r="K347" s="9"/>
      <c r="W347" s="176"/>
      <c r="X347" s="13"/>
      <c r="Y347" s="13"/>
      <c r="Z347" s="13"/>
      <c r="AA347" s="11"/>
      <c r="AF347" s="9"/>
      <c r="AG347" s="9"/>
    </row>
    <row r="348" spans="1:39" ht="15" customHeight="1" x14ac:dyDescent="0.15">
      <c r="A348" s="9" t="s">
        <v>565</v>
      </c>
      <c r="B348" s="13"/>
      <c r="C348" s="13"/>
      <c r="D348" s="13"/>
      <c r="E348" s="11"/>
      <c r="J348" s="9"/>
      <c r="K348" s="9"/>
      <c r="W348" s="176"/>
      <c r="X348" s="13"/>
      <c r="Y348" s="13"/>
      <c r="Z348" s="13"/>
      <c r="AA348" s="11"/>
      <c r="AF348" s="9"/>
      <c r="AG348" s="9"/>
    </row>
    <row r="349" spans="1:39" ht="13.65" customHeight="1" x14ac:dyDescent="0.15">
      <c r="B349" s="110"/>
      <c r="C349" s="111"/>
      <c r="D349" s="111"/>
      <c r="E349" s="87"/>
      <c r="F349" s="88"/>
      <c r="G349" s="89" t="s">
        <v>147</v>
      </c>
      <c r="H349" s="89"/>
      <c r="I349" s="88"/>
      <c r="J349" s="199"/>
      <c r="K349" s="90"/>
      <c r="L349" s="88"/>
      <c r="M349" s="89" t="s">
        <v>3</v>
      </c>
      <c r="N349" s="89"/>
      <c r="O349" s="88"/>
      <c r="P349" s="199"/>
      <c r="Q349" s="88"/>
      <c r="R349" s="88"/>
      <c r="S349" s="89" t="s">
        <v>292</v>
      </c>
      <c r="T349" s="89"/>
      <c r="U349" s="88"/>
      <c r="V349" s="91"/>
      <c r="W349" s="176"/>
      <c r="X349" s="110"/>
      <c r="Y349" s="111"/>
      <c r="Z349" s="111"/>
      <c r="AA349" s="92"/>
      <c r="AB349" s="93" t="s">
        <v>147</v>
      </c>
      <c r="AC349" s="89"/>
      <c r="AD349" s="121"/>
      <c r="AE349" s="93" t="s">
        <v>3</v>
      </c>
      <c r="AF349" s="200"/>
      <c r="AG349" s="89"/>
      <c r="AH349" s="93" t="s">
        <v>292</v>
      </c>
      <c r="AI349" s="95"/>
    </row>
    <row r="350" spans="1:39" ht="19.2" x14ac:dyDescent="0.15">
      <c r="B350" s="201"/>
      <c r="C350" s="66"/>
      <c r="D350" s="283"/>
      <c r="E350" s="25" t="s">
        <v>398</v>
      </c>
      <c r="F350" s="25" t="s">
        <v>182</v>
      </c>
      <c r="G350" s="25" t="s">
        <v>183</v>
      </c>
      <c r="H350" s="25" t="s">
        <v>400</v>
      </c>
      <c r="I350" s="26" t="s">
        <v>185</v>
      </c>
      <c r="J350" s="25" t="s">
        <v>718</v>
      </c>
      <c r="K350" s="31" t="s">
        <v>398</v>
      </c>
      <c r="L350" s="25" t="s">
        <v>182</v>
      </c>
      <c r="M350" s="25" t="s">
        <v>183</v>
      </c>
      <c r="N350" s="25" t="s">
        <v>400</v>
      </c>
      <c r="O350" s="26" t="s">
        <v>185</v>
      </c>
      <c r="P350" s="82" t="s">
        <v>718</v>
      </c>
      <c r="Q350" s="31" t="s">
        <v>398</v>
      </c>
      <c r="R350" s="25" t="s">
        <v>182</v>
      </c>
      <c r="S350" s="25" t="s">
        <v>183</v>
      </c>
      <c r="T350" s="25" t="s">
        <v>400</v>
      </c>
      <c r="U350" s="27" t="s">
        <v>185</v>
      </c>
      <c r="V350" s="27" t="s">
        <v>718</v>
      </c>
      <c r="W350" s="176"/>
      <c r="X350" s="201"/>
      <c r="Y350" s="66"/>
      <c r="Z350" s="283"/>
      <c r="AA350" s="25" t="s">
        <v>655</v>
      </c>
      <c r="AB350" s="25" t="s">
        <v>183</v>
      </c>
      <c r="AC350" s="26" t="s">
        <v>185</v>
      </c>
      <c r="AD350" s="31" t="s">
        <v>656</v>
      </c>
      <c r="AE350" s="25" t="s">
        <v>927</v>
      </c>
      <c r="AF350" s="28" t="s">
        <v>928</v>
      </c>
      <c r="AG350" s="29" t="s">
        <v>656</v>
      </c>
      <c r="AH350" s="25" t="s">
        <v>183</v>
      </c>
      <c r="AI350" s="27" t="s">
        <v>185</v>
      </c>
    </row>
    <row r="351" spans="1:39" ht="12" customHeight="1" x14ac:dyDescent="0.15">
      <c r="B351" s="113"/>
      <c r="C351" s="114"/>
      <c r="D351" s="98"/>
      <c r="E351" s="99"/>
      <c r="F351" s="99"/>
      <c r="G351" s="99"/>
      <c r="H351" s="99"/>
      <c r="I351" s="100"/>
      <c r="J351" s="99"/>
      <c r="K351" s="206">
        <v>10610</v>
      </c>
      <c r="L351" s="207">
        <v>7478</v>
      </c>
      <c r="M351" s="207">
        <v>3132</v>
      </c>
      <c r="N351" s="207">
        <v>5336</v>
      </c>
      <c r="O351" s="208">
        <v>4411</v>
      </c>
      <c r="P351" s="209">
        <v>8403</v>
      </c>
      <c r="Q351" s="155"/>
      <c r="R351" s="99"/>
      <c r="S351" s="99"/>
      <c r="T351" s="99"/>
      <c r="U351" s="99"/>
      <c r="V351" s="99"/>
      <c r="W351" s="176"/>
      <c r="X351" s="113"/>
      <c r="Y351" s="114"/>
      <c r="Z351" s="98"/>
      <c r="AA351" s="99"/>
      <c r="AB351" s="99"/>
      <c r="AC351" s="100"/>
      <c r="AD351" s="206">
        <v>8403</v>
      </c>
      <c r="AE351" s="207">
        <v>3132</v>
      </c>
      <c r="AF351" s="209">
        <v>4411</v>
      </c>
      <c r="AG351" s="155"/>
      <c r="AH351" s="99"/>
      <c r="AI351" s="99"/>
    </row>
    <row r="352" spans="1:39" ht="25.5" customHeight="1" x14ac:dyDescent="0.15">
      <c r="B352" s="687" t="s">
        <v>569</v>
      </c>
      <c r="C352" s="688"/>
      <c r="D352" s="689"/>
      <c r="E352" s="284">
        <v>3910</v>
      </c>
      <c r="F352" s="285">
        <v>2589</v>
      </c>
      <c r="G352" s="286">
        <v>1321</v>
      </c>
      <c r="H352" s="287">
        <v>1490</v>
      </c>
      <c r="I352" s="286">
        <v>1195</v>
      </c>
      <c r="J352" s="284">
        <v>2884</v>
      </c>
      <c r="K352" s="288">
        <v>36.852026390197928</v>
      </c>
      <c r="L352" s="289">
        <v>34.621556565926717</v>
      </c>
      <c r="M352" s="290">
        <v>42.17752234993614</v>
      </c>
      <c r="N352" s="291">
        <v>27.92353823088456</v>
      </c>
      <c r="O352" s="290">
        <v>27.091362502833828</v>
      </c>
      <c r="P352" s="292">
        <v>34.321075806259671</v>
      </c>
      <c r="Q352" s="293">
        <v>2.3136094674556213</v>
      </c>
      <c r="R352" s="289">
        <v>2.6046277665995974</v>
      </c>
      <c r="S352" s="290">
        <v>1.8979885057471264</v>
      </c>
      <c r="T352" s="291">
        <v>1.4914914914914914</v>
      </c>
      <c r="U352" s="294">
        <v>1.3767281105990783</v>
      </c>
      <c r="V352" s="294">
        <v>2.5635555555555554</v>
      </c>
      <c r="W352" s="176"/>
      <c r="X352" s="687" t="s">
        <v>569</v>
      </c>
      <c r="Y352" s="688"/>
      <c r="Z352" s="689"/>
      <c r="AA352" s="284">
        <v>2884</v>
      </c>
      <c r="AB352" s="286">
        <v>1321</v>
      </c>
      <c r="AC352" s="286">
        <v>1195</v>
      </c>
      <c r="AD352" s="288">
        <v>34.321075806259671</v>
      </c>
      <c r="AE352" s="290">
        <v>42.17752234993614</v>
      </c>
      <c r="AF352" s="292">
        <v>27.091362502833828</v>
      </c>
      <c r="AG352" s="293">
        <v>2.5635555555555554</v>
      </c>
      <c r="AH352" s="290">
        <v>1.8979885057471264</v>
      </c>
      <c r="AI352" s="294">
        <v>1.3767281105990783</v>
      </c>
      <c r="AK352" s="58"/>
    </row>
    <row r="353" spans="1:37" ht="25.5" customHeight="1" x14ac:dyDescent="0.15">
      <c r="B353" s="693" t="s">
        <v>545</v>
      </c>
      <c r="C353" s="694"/>
      <c r="D353" s="695"/>
      <c r="E353" s="295">
        <v>38</v>
      </c>
      <c r="F353" s="238">
        <v>25</v>
      </c>
      <c r="G353" s="251">
        <v>13</v>
      </c>
      <c r="H353" s="252">
        <v>60</v>
      </c>
      <c r="I353" s="251">
        <v>60</v>
      </c>
      <c r="J353" s="295">
        <v>25</v>
      </c>
      <c r="K353" s="253">
        <v>0.35815268614514606</v>
      </c>
      <c r="L353" s="247">
        <v>0.3343139876972453</v>
      </c>
      <c r="M353" s="254">
        <v>0.41507024265644954</v>
      </c>
      <c r="N353" s="255">
        <v>1.1244377811094453</v>
      </c>
      <c r="O353" s="254">
        <v>1.3602357742008615</v>
      </c>
      <c r="P353" s="256">
        <v>0.29751279305010114</v>
      </c>
      <c r="Q353" s="257">
        <v>2.2485207100591716E-2</v>
      </c>
      <c r="R353" s="247">
        <v>2.5150905432595575E-2</v>
      </c>
      <c r="S353" s="254">
        <v>1.8678160919540231E-2</v>
      </c>
      <c r="T353" s="255">
        <v>6.006006006006006E-2</v>
      </c>
      <c r="U353" s="258">
        <v>6.9124423963133647E-2</v>
      </c>
      <c r="V353" s="258">
        <v>2.2222222222222223E-2</v>
      </c>
      <c r="W353" s="176"/>
      <c r="X353" s="693" t="s">
        <v>545</v>
      </c>
      <c r="Y353" s="694"/>
      <c r="Z353" s="695"/>
      <c r="AA353" s="295">
        <v>25</v>
      </c>
      <c r="AB353" s="251">
        <v>13</v>
      </c>
      <c r="AC353" s="251">
        <v>60</v>
      </c>
      <c r="AD353" s="253">
        <v>0.29751279305010114</v>
      </c>
      <c r="AE353" s="254">
        <v>0.41507024265644954</v>
      </c>
      <c r="AF353" s="256">
        <v>1.3602357742008615</v>
      </c>
      <c r="AG353" s="257">
        <v>2.2222222222222223E-2</v>
      </c>
      <c r="AH353" s="254">
        <v>1.8678160919540231E-2</v>
      </c>
      <c r="AI353" s="258">
        <v>6.9124423963133647E-2</v>
      </c>
      <c r="AK353" s="58"/>
    </row>
    <row r="354" spans="1:37" ht="25.5" customHeight="1" x14ac:dyDescent="0.15">
      <c r="B354" s="696" t="s">
        <v>423</v>
      </c>
      <c r="C354" s="694"/>
      <c r="D354" s="695"/>
      <c r="E354" s="295">
        <v>76</v>
      </c>
      <c r="F354" s="238">
        <v>59</v>
      </c>
      <c r="G354" s="251">
        <v>17</v>
      </c>
      <c r="H354" s="252">
        <v>16</v>
      </c>
      <c r="I354" s="251">
        <v>8</v>
      </c>
      <c r="J354" s="295">
        <v>67</v>
      </c>
      <c r="K354" s="253">
        <v>0.71630537229029212</v>
      </c>
      <c r="L354" s="247">
        <v>0.78898101096549889</v>
      </c>
      <c r="M354" s="254">
        <v>0.54278416347381864</v>
      </c>
      <c r="N354" s="255">
        <v>0.29985007496251875</v>
      </c>
      <c r="O354" s="254">
        <v>0.18136476989344819</v>
      </c>
      <c r="P354" s="256">
        <v>0.7973342853742712</v>
      </c>
      <c r="Q354" s="257">
        <v>4.4970414201183431E-2</v>
      </c>
      <c r="R354" s="247">
        <v>5.9356136820925554E-2</v>
      </c>
      <c r="S354" s="254">
        <v>2.442528735632184E-2</v>
      </c>
      <c r="T354" s="255">
        <v>1.6016016016016016E-2</v>
      </c>
      <c r="U354" s="258">
        <v>9.2165898617511521E-3</v>
      </c>
      <c r="V354" s="258">
        <v>5.9555555555555556E-2</v>
      </c>
      <c r="W354" s="176"/>
      <c r="X354" s="696" t="s">
        <v>423</v>
      </c>
      <c r="Y354" s="694"/>
      <c r="Z354" s="695"/>
      <c r="AA354" s="295">
        <v>67</v>
      </c>
      <c r="AB354" s="251">
        <v>17</v>
      </c>
      <c r="AC354" s="251">
        <v>8</v>
      </c>
      <c r="AD354" s="253">
        <v>0.7973342853742712</v>
      </c>
      <c r="AE354" s="254">
        <v>0.54278416347381864</v>
      </c>
      <c r="AF354" s="256">
        <v>0.18136476989344819</v>
      </c>
      <c r="AG354" s="257">
        <v>5.9555555555555556E-2</v>
      </c>
      <c r="AH354" s="254">
        <v>2.442528735632184E-2</v>
      </c>
      <c r="AI354" s="258">
        <v>9.2165898617511521E-3</v>
      </c>
      <c r="AK354" s="58"/>
    </row>
    <row r="355" spans="1:37" ht="25.5" customHeight="1" x14ac:dyDescent="0.15">
      <c r="B355" s="693" t="s">
        <v>546</v>
      </c>
      <c r="C355" s="694"/>
      <c r="D355" s="695"/>
      <c r="E355" s="295">
        <v>3697</v>
      </c>
      <c r="F355" s="238">
        <v>2809</v>
      </c>
      <c r="G355" s="251">
        <v>888</v>
      </c>
      <c r="H355" s="252">
        <v>2234</v>
      </c>
      <c r="I355" s="251">
        <v>1868</v>
      </c>
      <c r="J355" s="295">
        <v>3175</v>
      </c>
      <c r="K355" s="253">
        <v>34.844486333647502</v>
      </c>
      <c r="L355" s="247">
        <v>37.563519657662475</v>
      </c>
      <c r="M355" s="254">
        <v>28.35249042145594</v>
      </c>
      <c r="N355" s="255">
        <v>41.866566716641678</v>
      </c>
      <c r="O355" s="254">
        <v>42.348673770120158</v>
      </c>
      <c r="P355" s="256">
        <v>37.78412471736285</v>
      </c>
      <c r="Q355" s="257">
        <v>2.1875739644970413</v>
      </c>
      <c r="R355" s="247">
        <v>2.8259557344064388</v>
      </c>
      <c r="S355" s="254">
        <v>1.2758620689655173</v>
      </c>
      <c r="T355" s="255">
        <v>2.2362362362362362</v>
      </c>
      <c r="U355" s="258">
        <v>2.1520737327188941</v>
      </c>
      <c r="V355" s="258">
        <v>2.8222222222222224</v>
      </c>
      <c r="W355" s="176"/>
      <c r="X355" s="693" t="s">
        <v>546</v>
      </c>
      <c r="Y355" s="694"/>
      <c r="Z355" s="695"/>
      <c r="AA355" s="295">
        <v>3175</v>
      </c>
      <c r="AB355" s="251">
        <v>888</v>
      </c>
      <c r="AC355" s="251">
        <v>1868</v>
      </c>
      <c r="AD355" s="253">
        <v>37.78412471736285</v>
      </c>
      <c r="AE355" s="254">
        <v>28.35249042145594</v>
      </c>
      <c r="AF355" s="256">
        <v>42.348673770120158</v>
      </c>
      <c r="AG355" s="257">
        <v>2.8222222222222224</v>
      </c>
      <c r="AH355" s="254">
        <v>1.2758620689655173</v>
      </c>
      <c r="AI355" s="258">
        <v>2.1520737327188941</v>
      </c>
      <c r="AK355" s="58"/>
    </row>
    <row r="356" spans="1:37" ht="25.5" customHeight="1" x14ac:dyDescent="0.15">
      <c r="B356" s="696" t="s">
        <v>387</v>
      </c>
      <c r="C356" s="694"/>
      <c r="D356" s="695"/>
      <c r="E356" s="295">
        <v>690</v>
      </c>
      <c r="F356" s="238">
        <v>524</v>
      </c>
      <c r="G356" s="251">
        <v>166</v>
      </c>
      <c r="H356" s="252">
        <v>269</v>
      </c>
      <c r="I356" s="251">
        <v>196</v>
      </c>
      <c r="J356" s="295">
        <v>597</v>
      </c>
      <c r="K356" s="253">
        <v>6.5032987747408111</v>
      </c>
      <c r="L356" s="247">
        <v>7.00722118213426</v>
      </c>
      <c r="M356" s="254">
        <v>5.3001277139208174</v>
      </c>
      <c r="N356" s="255">
        <v>5.0412293853073464</v>
      </c>
      <c r="O356" s="254">
        <v>4.4434368623894809</v>
      </c>
      <c r="P356" s="256">
        <v>7.1046054980364159</v>
      </c>
      <c r="Q356" s="257">
        <v>0.40828402366863903</v>
      </c>
      <c r="R356" s="247">
        <v>0.52716297786720323</v>
      </c>
      <c r="S356" s="254">
        <v>0.23850574712643677</v>
      </c>
      <c r="T356" s="255">
        <v>0.26926926926926925</v>
      </c>
      <c r="U356" s="258">
        <v>0.22580645161290322</v>
      </c>
      <c r="V356" s="258">
        <v>0.53066666666666662</v>
      </c>
      <c r="W356" s="176"/>
      <c r="X356" s="696" t="s">
        <v>387</v>
      </c>
      <c r="Y356" s="694"/>
      <c r="Z356" s="695"/>
      <c r="AA356" s="295">
        <v>597</v>
      </c>
      <c r="AB356" s="251">
        <v>166</v>
      </c>
      <c r="AC356" s="251">
        <v>196</v>
      </c>
      <c r="AD356" s="253">
        <v>7.1046054980364159</v>
      </c>
      <c r="AE356" s="254">
        <v>5.3001277139208174</v>
      </c>
      <c r="AF356" s="256">
        <v>4.4434368623894809</v>
      </c>
      <c r="AG356" s="257">
        <v>0.53066666666666662</v>
      </c>
      <c r="AH356" s="254">
        <v>0.23850574712643677</v>
      </c>
      <c r="AI356" s="258">
        <v>0.22580645161290322</v>
      </c>
      <c r="AK356" s="58"/>
    </row>
    <row r="357" spans="1:37" ht="25.5" customHeight="1" x14ac:dyDescent="0.15">
      <c r="B357" s="696" t="s">
        <v>547</v>
      </c>
      <c r="C357" s="694"/>
      <c r="D357" s="695"/>
      <c r="E357" s="295">
        <v>75</v>
      </c>
      <c r="F357" s="238">
        <v>60</v>
      </c>
      <c r="G357" s="251">
        <v>15</v>
      </c>
      <c r="H357" s="252">
        <v>26</v>
      </c>
      <c r="I357" s="251">
        <v>14</v>
      </c>
      <c r="J357" s="295">
        <v>72</v>
      </c>
      <c r="K357" s="253">
        <v>0.70688030160226201</v>
      </c>
      <c r="L357" s="247">
        <v>0.80235357047338862</v>
      </c>
      <c r="M357" s="254">
        <v>0.47892720306513409</v>
      </c>
      <c r="N357" s="255">
        <v>0.48725637181409293</v>
      </c>
      <c r="O357" s="254">
        <v>0.31738834731353438</v>
      </c>
      <c r="P357" s="256">
        <v>0.85683684398429139</v>
      </c>
      <c r="Q357" s="257">
        <v>4.4378698224852069E-2</v>
      </c>
      <c r="R357" s="247">
        <v>6.0362173038229376E-2</v>
      </c>
      <c r="S357" s="254">
        <v>2.1551724137931036E-2</v>
      </c>
      <c r="T357" s="255">
        <v>2.6026026026026026E-2</v>
      </c>
      <c r="U357" s="258">
        <v>1.6129032258064516E-2</v>
      </c>
      <c r="V357" s="258">
        <v>6.4000000000000001E-2</v>
      </c>
      <c r="W357" s="176"/>
      <c r="X357" s="696" t="s">
        <v>547</v>
      </c>
      <c r="Y357" s="694"/>
      <c r="Z357" s="695"/>
      <c r="AA357" s="295">
        <v>72</v>
      </c>
      <c r="AB357" s="251">
        <v>15</v>
      </c>
      <c r="AC357" s="251">
        <v>14</v>
      </c>
      <c r="AD357" s="253">
        <v>0.85683684398429139</v>
      </c>
      <c r="AE357" s="254">
        <v>0.47892720306513409</v>
      </c>
      <c r="AF357" s="256">
        <v>0.31738834731353438</v>
      </c>
      <c r="AG357" s="257">
        <v>6.4000000000000001E-2</v>
      </c>
      <c r="AH357" s="254">
        <v>2.1551724137931036E-2</v>
      </c>
      <c r="AI357" s="258">
        <v>1.6129032258064516E-2</v>
      </c>
      <c r="AK357" s="58"/>
    </row>
    <row r="358" spans="1:37" ht="25.5" customHeight="1" x14ac:dyDescent="0.15">
      <c r="B358" s="696" t="s">
        <v>424</v>
      </c>
      <c r="C358" s="694"/>
      <c r="D358" s="695"/>
      <c r="E358" s="295">
        <v>59</v>
      </c>
      <c r="F358" s="238">
        <v>43</v>
      </c>
      <c r="G358" s="251">
        <v>16</v>
      </c>
      <c r="H358" s="252">
        <v>14</v>
      </c>
      <c r="I358" s="251">
        <v>12</v>
      </c>
      <c r="J358" s="295">
        <v>45</v>
      </c>
      <c r="K358" s="253">
        <v>0.55607917059377943</v>
      </c>
      <c r="L358" s="247">
        <v>0.57502005883926177</v>
      </c>
      <c r="M358" s="254">
        <v>0.51085568326947639</v>
      </c>
      <c r="N358" s="255">
        <v>0.26236881559220393</v>
      </c>
      <c r="O358" s="254">
        <v>0.27204715484017228</v>
      </c>
      <c r="P358" s="256">
        <v>0.5355230274901821</v>
      </c>
      <c r="Q358" s="257">
        <v>3.4911242603550295E-2</v>
      </c>
      <c r="R358" s="247">
        <v>4.3259557344064385E-2</v>
      </c>
      <c r="S358" s="254">
        <v>2.2988505747126436E-2</v>
      </c>
      <c r="T358" s="255">
        <v>1.4014014014014014E-2</v>
      </c>
      <c r="U358" s="258">
        <v>1.3824884792626729E-2</v>
      </c>
      <c r="V358" s="258">
        <v>0.04</v>
      </c>
      <c r="W358" s="176"/>
      <c r="X358" s="696" t="s">
        <v>424</v>
      </c>
      <c r="Y358" s="694"/>
      <c r="Z358" s="695"/>
      <c r="AA358" s="295">
        <v>45</v>
      </c>
      <c r="AB358" s="251">
        <v>16</v>
      </c>
      <c r="AC358" s="251">
        <v>12</v>
      </c>
      <c r="AD358" s="253">
        <v>0.5355230274901821</v>
      </c>
      <c r="AE358" s="254">
        <v>0.51085568326947639</v>
      </c>
      <c r="AF358" s="256">
        <v>0.27204715484017228</v>
      </c>
      <c r="AG358" s="257">
        <v>0.04</v>
      </c>
      <c r="AH358" s="254">
        <v>2.2988505747126436E-2</v>
      </c>
      <c r="AI358" s="258">
        <v>1.3824884792626729E-2</v>
      </c>
      <c r="AK358" s="58"/>
    </row>
    <row r="359" spans="1:37" ht="39.75" customHeight="1" x14ac:dyDescent="0.15">
      <c r="B359" s="701" t="s">
        <v>548</v>
      </c>
      <c r="C359" s="702"/>
      <c r="D359" s="703"/>
      <c r="E359" s="295">
        <v>469</v>
      </c>
      <c r="F359" s="238">
        <v>393</v>
      </c>
      <c r="G359" s="251">
        <v>76</v>
      </c>
      <c r="H359" s="252">
        <v>119</v>
      </c>
      <c r="I359" s="251">
        <v>84</v>
      </c>
      <c r="J359" s="295">
        <v>428</v>
      </c>
      <c r="K359" s="253">
        <v>4.4203581526861448</v>
      </c>
      <c r="L359" s="247">
        <v>5.2554158866006953</v>
      </c>
      <c r="M359" s="254">
        <v>2.4265644955300125</v>
      </c>
      <c r="N359" s="255">
        <v>2.230134932533733</v>
      </c>
      <c r="O359" s="254">
        <v>1.9043300838812061</v>
      </c>
      <c r="P359" s="256">
        <v>5.093419017017732</v>
      </c>
      <c r="Q359" s="257">
        <v>0.27751479289940828</v>
      </c>
      <c r="R359" s="247">
        <v>0.3953722334004024</v>
      </c>
      <c r="S359" s="254">
        <v>0.10919540229885058</v>
      </c>
      <c r="T359" s="255">
        <v>0.11911911911911911</v>
      </c>
      <c r="U359" s="258">
        <v>9.6774193548387094E-2</v>
      </c>
      <c r="V359" s="258">
        <v>0.38044444444444442</v>
      </c>
      <c r="W359" s="176"/>
      <c r="X359" s="701" t="s">
        <v>548</v>
      </c>
      <c r="Y359" s="702"/>
      <c r="Z359" s="703"/>
      <c r="AA359" s="295">
        <v>428</v>
      </c>
      <c r="AB359" s="251">
        <v>76</v>
      </c>
      <c r="AC359" s="251">
        <v>84</v>
      </c>
      <c r="AD359" s="253">
        <v>5.093419017017732</v>
      </c>
      <c r="AE359" s="254">
        <v>2.4265644955300125</v>
      </c>
      <c r="AF359" s="256">
        <v>1.9043300838812061</v>
      </c>
      <c r="AG359" s="257">
        <v>0.38044444444444442</v>
      </c>
      <c r="AH359" s="254">
        <v>0.10919540229885058</v>
      </c>
      <c r="AI359" s="258">
        <v>9.6774193548387094E-2</v>
      </c>
      <c r="AK359" s="58"/>
    </row>
    <row r="360" spans="1:37" ht="39.75" customHeight="1" x14ac:dyDescent="0.15">
      <c r="B360" s="701" t="s">
        <v>549</v>
      </c>
      <c r="C360" s="702"/>
      <c r="D360" s="703"/>
      <c r="E360" s="295">
        <v>300</v>
      </c>
      <c r="F360" s="238">
        <v>152</v>
      </c>
      <c r="G360" s="251">
        <v>148</v>
      </c>
      <c r="H360" s="252">
        <v>181</v>
      </c>
      <c r="I360" s="251">
        <v>148</v>
      </c>
      <c r="J360" s="295">
        <v>185</v>
      </c>
      <c r="K360" s="253">
        <v>2.827521206409048</v>
      </c>
      <c r="L360" s="247">
        <v>2.032629045199251</v>
      </c>
      <c r="M360" s="254">
        <v>4.7254150702426561</v>
      </c>
      <c r="N360" s="255">
        <v>3.3920539730134931</v>
      </c>
      <c r="O360" s="254">
        <v>3.3552482430287918</v>
      </c>
      <c r="P360" s="256">
        <v>2.2015946685707486</v>
      </c>
      <c r="Q360" s="257">
        <v>0.17751479289940827</v>
      </c>
      <c r="R360" s="247">
        <v>0.15291750503018109</v>
      </c>
      <c r="S360" s="254">
        <v>0.21264367816091953</v>
      </c>
      <c r="T360" s="255">
        <v>0.18118118118118118</v>
      </c>
      <c r="U360" s="258">
        <v>0.17050691244239632</v>
      </c>
      <c r="V360" s="258">
        <v>0.16444444444444445</v>
      </c>
      <c r="W360" s="176"/>
      <c r="X360" s="701" t="s">
        <v>549</v>
      </c>
      <c r="Y360" s="702"/>
      <c r="Z360" s="703"/>
      <c r="AA360" s="295">
        <v>185</v>
      </c>
      <c r="AB360" s="251">
        <v>148</v>
      </c>
      <c r="AC360" s="251">
        <v>148</v>
      </c>
      <c r="AD360" s="253">
        <v>2.2015946685707486</v>
      </c>
      <c r="AE360" s="254">
        <v>4.7254150702426561</v>
      </c>
      <c r="AF360" s="256">
        <v>3.3552482430287918</v>
      </c>
      <c r="AG360" s="257">
        <v>0.16444444444444445</v>
      </c>
      <c r="AH360" s="254">
        <v>0.21264367816091953</v>
      </c>
      <c r="AI360" s="258">
        <v>0.17050691244239632</v>
      </c>
      <c r="AK360" s="58"/>
    </row>
    <row r="361" spans="1:37" ht="25.5" customHeight="1" x14ac:dyDescent="0.15">
      <c r="B361" s="697" t="s">
        <v>550</v>
      </c>
      <c r="C361" s="698"/>
      <c r="D361" s="699"/>
      <c r="E361" s="295">
        <v>1296</v>
      </c>
      <c r="F361" s="238">
        <v>824</v>
      </c>
      <c r="G361" s="251">
        <v>472</v>
      </c>
      <c r="H361" s="252">
        <v>927</v>
      </c>
      <c r="I361" s="251">
        <v>826</v>
      </c>
      <c r="J361" s="295">
        <v>925</v>
      </c>
      <c r="K361" s="253">
        <v>12.214891611687086</v>
      </c>
      <c r="L361" s="247">
        <v>11.018989034501203</v>
      </c>
      <c r="M361" s="254">
        <v>15.070242656449553</v>
      </c>
      <c r="N361" s="255">
        <v>17.372563718140928</v>
      </c>
      <c r="O361" s="254">
        <v>18.725912491498526</v>
      </c>
      <c r="P361" s="256">
        <v>11.007973342853743</v>
      </c>
      <c r="Q361" s="257">
        <v>0.7668639053254438</v>
      </c>
      <c r="R361" s="247">
        <v>0.82897384305835009</v>
      </c>
      <c r="S361" s="254">
        <v>0.67816091954022983</v>
      </c>
      <c r="T361" s="255">
        <v>0.92792792792792789</v>
      </c>
      <c r="U361" s="258">
        <v>0.95161290322580649</v>
      </c>
      <c r="V361" s="258">
        <v>0.82222222222222219</v>
      </c>
      <c r="W361" s="176"/>
      <c r="X361" s="697" t="s">
        <v>550</v>
      </c>
      <c r="Y361" s="698"/>
      <c r="Z361" s="699"/>
      <c r="AA361" s="295">
        <v>925</v>
      </c>
      <c r="AB361" s="251">
        <v>472</v>
      </c>
      <c r="AC361" s="251">
        <v>826</v>
      </c>
      <c r="AD361" s="253">
        <v>11.007973342853743</v>
      </c>
      <c r="AE361" s="254">
        <v>15.070242656449553</v>
      </c>
      <c r="AF361" s="256">
        <v>18.725912491498526</v>
      </c>
      <c r="AG361" s="257">
        <v>0.82222222222222219</v>
      </c>
      <c r="AH361" s="254">
        <v>0.67816091954022983</v>
      </c>
      <c r="AI361" s="258">
        <v>0.95161290322580649</v>
      </c>
      <c r="AK361" s="58"/>
    </row>
    <row r="362" spans="1:37" ht="15" customHeight="1" x14ac:dyDescent="0.15">
      <c r="B362" s="105" t="s">
        <v>1</v>
      </c>
      <c r="C362" s="185"/>
      <c r="D362" s="185"/>
      <c r="E362" s="220">
        <v>10610</v>
      </c>
      <c r="F362" s="136">
        <v>7478</v>
      </c>
      <c r="G362" s="220">
        <v>3132</v>
      </c>
      <c r="H362" s="136">
        <v>5336</v>
      </c>
      <c r="I362" s="220">
        <v>4411</v>
      </c>
      <c r="J362" s="220">
        <v>8403</v>
      </c>
      <c r="K362" s="221">
        <v>100</v>
      </c>
      <c r="L362" s="178">
        <v>100</v>
      </c>
      <c r="M362" s="222">
        <v>100.00000000000001</v>
      </c>
      <c r="N362" s="178">
        <v>99.999999999999986</v>
      </c>
      <c r="O362" s="222">
        <v>100</v>
      </c>
      <c r="P362" s="223">
        <v>100.00000000000003</v>
      </c>
      <c r="Q362" s="224">
        <v>6.27810650887574</v>
      </c>
      <c r="R362" s="178">
        <v>7.5231388329979865</v>
      </c>
      <c r="S362" s="222">
        <v>4.5</v>
      </c>
      <c r="T362" s="178">
        <v>5.3413413413413409</v>
      </c>
      <c r="U362" s="178">
        <v>5.0817972350230409</v>
      </c>
      <c r="V362" s="178">
        <v>7.4693333333333332</v>
      </c>
      <c r="W362" s="176"/>
      <c r="X362" s="105" t="s">
        <v>1</v>
      </c>
      <c r="Y362" s="185"/>
      <c r="Z362" s="185"/>
      <c r="AA362" s="220">
        <v>8403</v>
      </c>
      <c r="AB362" s="220">
        <v>3132</v>
      </c>
      <c r="AC362" s="220">
        <v>4411</v>
      </c>
      <c r="AD362" s="221">
        <v>100.00000000000003</v>
      </c>
      <c r="AE362" s="222">
        <v>100.00000000000001</v>
      </c>
      <c r="AF362" s="223">
        <v>100</v>
      </c>
      <c r="AG362" s="224">
        <v>7.4693333333333332</v>
      </c>
      <c r="AH362" s="222">
        <v>4.5</v>
      </c>
      <c r="AI362" s="178">
        <v>5.0817972350230409</v>
      </c>
    </row>
    <row r="363" spans="1:37" ht="12.9" customHeight="1" x14ac:dyDescent="0.15">
      <c r="B363" s="78"/>
      <c r="C363" s="78"/>
      <c r="D363" s="78"/>
      <c r="E363" s="78"/>
      <c r="F363" s="66"/>
      <c r="G363" s="142"/>
      <c r="H363" s="142"/>
      <c r="I363" s="142"/>
      <c r="J363" s="85"/>
      <c r="K363" s="177"/>
      <c r="O363" s="225"/>
      <c r="P363" s="225"/>
      <c r="Q363" s="225"/>
      <c r="R363" s="225"/>
      <c r="S363" s="225"/>
      <c r="T363" s="225"/>
      <c r="U363" s="225"/>
      <c r="V363" s="225"/>
      <c r="W363" s="176"/>
      <c r="X363" s="78"/>
      <c r="Y363" s="78"/>
      <c r="Z363" s="78"/>
      <c r="AA363" s="78"/>
      <c r="AB363" s="142"/>
      <c r="AC363" s="142"/>
      <c r="AD363" s="85"/>
      <c r="AE363" s="9"/>
      <c r="AF363" s="9"/>
      <c r="AG363" s="225"/>
      <c r="AH363" s="225"/>
      <c r="AI363" s="225"/>
    </row>
    <row r="364" spans="1:37" ht="15" customHeight="1" x14ac:dyDescent="0.15">
      <c r="A364" s="9" t="s">
        <v>566</v>
      </c>
      <c r="B364" s="13"/>
      <c r="C364" s="13"/>
      <c r="D364" s="125"/>
      <c r="E364" s="13"/>
      <c r="K364" s="9"/>
      <c r="M364" s="11"/>
      <c r="W364" s="176"/>
      <c r="X364" s="13"/>
      <c r="Y364" s="13"/>
      <c r="Z364" s="125"/>
      <c r="AA364" s="13"/>
      <c r="AE364" s="9"/>
      <c r="AF364" s="9"/>
      <c r="AG364" s="9"/>
    </row>
    <row r="365" spans="1:37" ht="15" customHeight="1" x14ac:dyDescent="0.15">
      <c r="A365" s="9" t="s">
        <v>567</v>
      </c>
      <c r="D365" s="11"/>
      <c r="K365" s="9"/>
      <c r="W365" s="176"/>
      <c r="Z365" s="11"/>
      <c r="AE365" s="9"/>
      <c r="AF365" s="9"/>
      <c r="AG365" s="9"/>
    </row>
    <row r="366" spans="1:37" ht="13.65" customHeight="1" x14ac:dyDescent="0.15">
      <c r="B366" s="110"/>
      <c r="C366" s="111"/>
      <c r="D366" s="111"/>
      <c r="E366" s="87"/>
      <c r="F366" s="88"/>
      <c r="G366" s="89" t="s">
        <v>147</v>
      </c>
      <c r="H366" s="89"/>
      <c r="I366" s="88"/>
      <c r="J366" s="199"/>
      <c r="K366" s="90"/>
      <c r="L366" s="88"/>
      <c r="M366" s="89" t="s">
        <v>3</v>
      </c>
      <c r="N366" s="89"/>
      <c r="O366" s="88"/>
      <c r="P366" s="199"/>
      <c r="Q366" s="88"/>
      <c r="R366" s="88"/>
      <c r="S366" s="89" t="s">
        <v>292</v>
      </c>
      <c r="T366" s="89"/>
      <c r="U366" s="88"/>
      <c r="V366" s="91"/>
      <c r="W366" s="176"/>
      <c r="X366" s="110"/>
      <c r="Y366" s="111"/>
      <c r="Z366" s="111"/>
      <c r="AA366" s="92"/>
      <c r="AB366" s="93" t="s">
        <v>147</v>
      </c>
      <c r="AC366" s="89"/>
      <c r="AD366" s="121"/>
      <c r="AE366" s="93" t="s">
        <v>3</v>
      </c>
      <c r="AF366" s="200"/>
      <c r="AG366" s="89"/>
      <c r="AH366" s="93" t="s">
        <v>292</v>
      </c>
      <c r="AI366" s="95"/>
    </row>
    <row r="367" spans="1:37" ht="19.2" x14ac:dyDescent="0.15">
      <c r="B367" s="201"/>
      <c r="C367" s="66"/>
      <c r="D367" s="283"/>
      <c r="E367" s="25" t="s">
        <v>398</v>
      </c>
      <c r="F367" s="25" t="s">
        <v>182</v>
      </c>
      <c r="G367" s="25" t="s">
        <v>183</v>
      </c>
      <c r="H367" s="25" t="s">
        <v>400</v>
      </c>
      <c r="I367" s="26" t="s">
        <v>185</v>
      </c>
      <c r="J367" s="25" t="s">
        <v>718</v>
      </c>
      <c r="K367" s="31" t="s">
        <v>398</v>
      </c>
      <c r="L367" s="25" t="s">
        <v>182</v>
      </c>
      <c r="M367" s="25" t="s">
        <v>183</v>
      </c>
      <c r="N367" s="25" t="s">
        <v>400</v>
      </c>
      <c r="O367" s="26" t="s">
        <v>185</v>
      </c>
      <c r="P367" s="82" t="s">
        <v>718</v>
      </c>
      <c r="Q367" s="31" t="s">
        <v>398</v>
      </c>
      <c r="R367" s="25" t="s">
        <v>182</v>
      </c>
      <c r="S367" s="25" t="s">
        <v>183</v>
      </c>
      <c r="T367" s="25" t="s">
        <v>400</v>
      </c>
      <c r="U367" s="27" t="s">
        <v>185</v>
      </c>
      <c r="V367" s="27" t="s">
        <v>718</v>
      </c>
      <c r="W367" s="176"/>
      <c r="X367" s="201"/>
      <c r="Y367" s="66"/>
      <c r="Z367" s="283"/>
      <c r="AA367" s="25" t="s">
        <v>656</v>
      </c>
      <c r="AB367" s="25" t="s">
        <v>183</v>
      </c>
      <c r="AC367" s="26" t="s">
        <v>185</v>
      </c>
      <c r="AD367" s="31" t="s">
        <v>656</v>
      </c>
      <c r="AE367" s="25" t="s">
        <v>927</v>
      </c>
      <c r="AF367" s="28" t="s">
        <v>928</v>
      </c>
      <c r="AG367" s="29" t="s">
        <v>656</v>
      </c>
      <c r="AH367" s="25" t="s">
        <v>183</v>
      </c>
      <c r="AI367" s="27" t="s">
        <v>185</v>
      </c>
    </row>
    <row r="368" spans="1:37" ht="12" customHeight="1" x14ac:dyDescent="0.15">
      <c r="B368" s="113"/>
      <c r="C368" s="114"/>
      <c r="D368" s="98"/>
      <c r="E368" s="99"/>
      <c r="F368" s="99"/>
      <c r="G368" s="99"/>
      <c r="H368" s="99"/>
      <c r="I368" s="100"/>
      <c r="J368" s="99"/>
      <c r="K368" s="206">
        <v>11030</v>
      </c>
      <c r="L368" s="207">
        <v>7815</v>
      </c>
      <c r="M368" s="207">
        <v>3215</v>
      </c>
      <c r="N368" s="207">
        <v>5114</v>
      </c>
      <c r="O368" s="208">
        <v>4200</v>
      </c>
      <c r="P368" s="209">
        <v>8729</v>
      </c>
      <c r="Q368" s="155"/>
      <c r="R368" s="99"/>
      <c r="S368" s="99"/>
      <c r="T368" s="99"/>
      <c r="U368" s="99"/>
      <c r="V368" s="99"/>
      <c r="W368" s="176"/>
      <c r="X368" s="113"/>
      <c r="Y368" s="114"/>
      <c r="Z368" s="98"/>
      <c r="AA368" s="99"/>
      <c r="AB368" s="99"/>
      <c r="AC368" s="100"/>
      <c r="AD368" s="206">
        <v>8729</v>
      </c>
      <c r="AE368" s="207">
        <v>3215</v>
      </c>
      <c r="AF368" s="209">
        <v>4200</v>
      </c>
      <c r="AG368" s="155"/>
      <c r="AH368" s="99"/>
      <c r="AI368" s="99"/>
    </row>
    <row r="369" spans="1:35" ht="25.5" customHeight="1" x14ac:dyDescent="0.15">
      <c r="B369" s="687" t="s">
        <v>551</v>
      </c>
      <c r="C369" s="688"/>
      <c r="D369" s="689"/>
      <c r="E369" s="284">
        <v>6417</v>
      </c>
      <c r="F369" s="285">
        <v>4793</v>
      </c>
      <c r="G369" s="286">
        <v>1624</v>
      </c>
      <c r="H369" s="287">
        <v>2150</v>
      </c>
      <c r="I369" s="286">
        <v>1706</v>
      </c>
      <c r="J369" s="284">
        <v>5237</v>
      </c>
      <c r="K369" s="288">
        <v>58.177697189483226</v>
      </c>
      <c r="L369" s="289">
        <v>61.330774152271275</v>
      </c>
      <c r="M369" s="290">
        <v>50.513219284603416</v>
      </c>
      <c r="N369" s="291">
        <v>42.041454829878766</v>
      </c>
      <c r="O369" s="290">
        <v>40.61904761904762</v>
      </c>
      <c r="P369" s="292">
        <v>59.995417573605224</v>
      </c>
      <c r="Q369" s="293">
        <v>3.6070826306913997</v>
      </c>
      <c r="R369" s="289">
        <v>4.4836295603367633</v>
      </c>
      <c r="S369" s="290">
        <v>2.2873239436619719</v>
      </c>
      <c r="T369" s="291">
        <v>2.1435692921236291</v>
      </c>
      <c r="U369" s="294">
        <v>1.9631760644418872</v>
      </c>
      <c r="V369" s="294">
        <v>4.3532834580216129</v>
      </c>
      <c r="W369" s="176"/>
      <c r="X369" s="687" t="s">
        <v>551</v>
      </c>
      <c r="Y369" s="688"/>
      <c r="Z369" s="689"/>
      <c r="AA369" s="284">
        <v>5237</v>
      </c>
      <c r="AB369" s="286">
        <v>1624</v>
      </c>
      <c r="AC369" s="286">
        <v>1706</v>
      </c>
      <c r="AD369" s="288">
        <v>59.995417573605224</v>
      </c>
      <c r="AE369" s="290">
        <v>50.513219284603416</v>
      </c>
      <c r="AF369" s="292">
        <v>40.61904761904762</v>
      </c>
      <c r="AG369" s="293">
        <v>4.3532834580216129</v>
      </c>
      <c r="AH369" s="290">
        <v>2.2873239436619719</v>
      </c>
      <c r="AI369" s="294">
        <v>1.9631760644418872</v>
      </c>
    </row>
    <row r="370" spans="1:35" ht="25.5" customHeight="1" x14ac:dyDescent="0.15">
      <c r="B370" s="690" t="s">
        <v>569</v>
      </c>
      <c r="C370" s="691"/>
      <c r="D370" s="692"/>
      <c r="E370" s="295">
        <v>1803</v>
      </c>
      <c r="F370" s="238">
        <v>1152</v>
      </c>
      <c r="G370" s="251">
        <v>651</v>
      </c>
      <c r="H370" s="252">
        <v>865</v>
      </c>
      <c r="I370" s="251">
        <v>660</v>
      </c>
      <c r="J370" s="295">
        <v>1357</v>
      </c>
      <c r="K370" s="253">
        <v>16.346328195829557</v>
      </c>
      <c r="L370" s="247">
        <v>14.740882917466411</v>
      </c>
      <c r="M370" s="254">
        <v>20.248833592534993</v>
      </c>
      <c r="N370" s="255">
        <v>16.914352757137273</v>
      </c>
      <c r="O370" s="254">
        <v>15.714285714285714</v>
      </c>
      <c r="P370" s="256">
        <v>15.545881544277695</v>
      </c>
      <c r="Q370" s="257">
        <v>1.0134907251264755</v>
      </c>
      <c r="R370" s="247">
        <v>1.077642656688494</v>
      </c>
      <c r="S370" s="254">
        <v>0.91690140845070423</v>
      </c>
      <c r="T370" s="255">
        <v>0.86241276171485548</v>
      </c>
      <c r="U370" s="258">
        <v>0.759493670886076</v>
      </c>
      <c r="V370" s="258">
        <v>1.1280133000831256</v>
      </c>
      <c r="W370" s="176"/>
      <c r="X370" s="690" t="s">
        <v>569</v>
      </c>
      <c r="Y370" s="691"/>
      <c r="Z370" s="692"/>
      <c r="AA370" s="295">
        <v>1357</v>
      </c>
      <c r="AB370" s="251">
        <v>651</v>
      </c>
      <c r="AC370" s="251">
        <v>660</v>
      </c>
      <c r="AD370" s="253">
        <v>15.545881544277695</v>
      </c>
      <c r="AE370" s="254">
        <v>20.248833592534993</v>
      </c>
      <c r="AF370" s="256">
        <v>15.714285714285714</v>
      </c>
      <c r="AG370" s="257">
        <v>1.1280133000831256</v>
      </c>
      <c r="AH370" s="254">
        <v>0.91690140845070423</v>
      </c>
      <c r="AI370" s="258">
        <v>0.759493670886076</v>
      </c>
    </row>
    <row r="371" spans="1:35" ht="25.5" customHeight="1" x14ac:dyDescent="0.15">
      <c r="B371" s="693" t="s">
        <v>545</v>
      </c>
      <c r="C371" s="694"/>
      <c r="D371" s="695"/>
      <c r="E371" s="295">
        <v>200</v>
      </c>
      <c r="F371" s="238">
        <v>147</v>
      </c>
      <c r="G371" s="251">
        <v>53</v>
      </c>
      <c r="H371" s="252">
        <v>124</v>
      </c>
      <c r="I371" s="251">
        <v>90</v>
      </c>
      <c r="J371" s="295">
        <v>181</v>
      </c>
      <c r="K371" s="253">
        <v>1.813236627379873</v>
      </c>
      <c r="L371" s="247">
        <v>1.8809980806142035</v>
      </c>
      <c r="M371" s="254">
        <v>1.6485225505443235</v>
      </c>
      <c r="N371" s="255">
        <v>2.4247164646069614</v>
      </c>
      <c r="O371" s="254">
        <v>2.1428571428571428</v>
      </c>
      <c r="P371" s="256">
        <v>2.073547943636155</v>
      </c>
      <c r="Q371" s="257">
        <v>0.11242270938729623</v>
      </c>
      <c r="R371" s="247">
        <v>0.13751169317118803</v>
      </c>
      <c r="S371" s="254">
        <v>7.464788732394366E-2</v>
      </c>
      <c r="T371" s="255">
        <v>0.12362911266201396</v>
      </c>
      <c r="U371" s="258">
        <v>0.10356731875719218</v>
      </c>
      <c r="V371" s="258">
        <v>0.15045719035743974</v>
      </c>
      <c r="W371" s="176"/>
      <c r="X371" s="693" t="s">
        <v>545</v>
      </c>
      <c r="Y371" s="694"/>
      <c r="Z371" s="695"/>
      <c r="AA371" s="295">
        <v>181</v>
      </c>
      <c r="AB371" s="251">
        <v>53</v>
      </c>
      <c r="AC371" s="251">
        <v>90</v>
      </c>
      <c r="AD371" s="253">
        <v>2.073547943636155</v>
      </c>
      <c r="AE371" s="254">
        <v>1.6485225505443235</v>
      </c>
      <c r="AF371" s="256">
        <v>2.1428571428571428</v>
      </c>
      <c r="AG371" s="257">
        <v>0.15045719035743974</v>
      </c>
      <c r="AH371" s="254">
        <v>7.464788732394366E-2</v>
      </c>
      <c r="AI371" s="258">
        <v>0.10356731875719218</v>
      </c>
    </row>
    <row r="372" spans="1:35" ht="25.5" customHeight="1" x14ac:dyDescent="0.15">
      <c r="B372" s="696" t="s">
        <v>423</v>
      </c>
      <c r="C372" s="694"/>
      <c r="D372" s="695"/>
      <c r="E372" s="295">
        <v>29</v>
      </c>
      <c r="F372" s="238">
        <v>17</v>
      </c>
      <c r="G372" s="251">
        <v>12</v>
      </c>
      <c r="H372" s="252">
        <v>14</v>
      </c>
      <c r="I372" s="251">
        <v>12</v>
      </c>
      <c r="J372" s="295">
        <v>19</v>
      </c>
      <c r="K372" s="253">
        <v>0.26291931097008159</v>
      </c>
      <c r="L372" s="247">
        <v>0.21753039027511195</v>
      </c>
      <c r="M372" s="254">
        <v>0.37325038880248834</v>
      </c>
      <c r="N372" s="255">
        <v>0.27375831052014077</v>
      </c>
      <c r="O372" s="254">
        <v>0.2857142857142857</v>
      </c>
      <c r="P372" s="256">
        <v>0.21766525375186163</v>
      </c>
      <c r="Q372" s="257">
        <v>1.6301292861157952E-2</v>
      </c>
      <c r="R372" s="247">
        <v>1.5902712815715623E-2</v>
      </c>
      <c r="S372" s="254">
        <v>1.6901408450704224E-2</v>
      </c>
      <c r="T372" s="255">
        <v>1.3958125623130608E-2</v>
      </c>
      <c r="U372" s="258">
        <v>1.3808975834292289E-2</v>
      </c>
      <c r="V372" s="258">
        <v>1.5793848711554447E-2</v>
      </c>
      <c r="W372" s="176"/>
      <c r="X372" s="696" t="s">
        <v>423</v>
      </c>
      <c r="Y372" s="694"/>
      <c r="Z372" s="695"/>
      <c r="AA372" s="295">
        <v>19</v>
      </c>
      <c r="AB372" s="251">
        <v>12</v>
      </c>
      <c r="AC372" s="251">
        <v>12</v>
      </c>
      <c r="AD372" s="253">
        <v>0.21766525375186163</v>
      </c>
      <c r="AE372" s="254">
        <v>0.37325038880248834</v>
      </c>
      <c r="AF372" s="256">
        <v>0.2857142857142857</v>
      </c>
      <c r="AG372" s="257">
        <v>1.5793848711554447E-2</v>
      </c>
      <c r="AH372" s="254">
        <v>1.6901408450704224E-2</v>
      </c>
      <c r="AI372" s="258">
        <v>1.3808975834292289E-2</v>
      </c>
    </row>
    <row r="373" spans="1:35" ht="25.5" customHeight="1" x14ac:dyDescent="0.15">
      <c r="B373" s="693" t="s">
        <v>546</v>
      </c>
      <c r="C373" s="694"/>
      <c r="D373" s="695"/>
      <c r="E373" s="295">
        <v>579</v>
      </c>
      <c r="F373" s="238">
        <v>411</v>
      </c>
      <c r="G373" s="251">
        <v>168</v>
      </c>
      <c r="H373" s="252">
        <v>406</v>
      </c>
      <c r="I373" s="251">
        <v>351</v>
      </c>
      <c r="J373" s="295">
        <v>466</v>
      </c>
      <c r="K373" s="253">
        <v>5.2493200362647325</v>
      </c>
      <c r="L373" s="247">
        <v>5.2591170825335887</v>
      </c>
      <c r="M373" s="254">
        <v>5.2255054432348365</v>
      </c>
      <c r="N373" s="255">
        <v>7.9389910050840822</v>
      </c>
      <c r="O373" s="254">
        <v>8.3571428571428577</v>
      </c>
      <c r="P373" s="256">
        <v>5.33852674991408</v>
      </c>
      <c r="Q373" s="257">
        <v>0.32546374367622261</v>
      </c>
      <c r="R373" s="247">
        <v>0.3844714686623012</v>
      </c>
      <c r="S373" s="254">
        <v>0.23661971830985915</v>
      </c>
      <c r="T373" s="255">
        <v>0.40478564307078763</v>
      </c>
      <c r="U373" s="258">
        <v>0.40391254315304947</v>
      </c>
      <c r="V373" s="258">
        <v>0.38736492103075643</v>
      </c>
      <c r="W373" s="176"/>
      <c r="X373" s="693" t="s">
        <v>546</v>
      </c>
      <c r="Y373" s="694"/>
      <c r="Z373" s="695"/>
      <c r="AA373" s="295">
        <v>466</v>
      </c>
      <c r="AB373" s="251">
        <v>168</v>
      </c>
      <c r="AC373" s="251">
        <v>351</v>
      </c>
      <c r="AD373" s="253">
        <v>5.33852674991408</v>
      </c>
      <c r="AE373" s="254">
        <v>5.2255054432348365</v>
      </c>
      <c r="AF373" s="256">
        <v>8.3571428571428577</v>
      </c>
      <c r="AG373" s="257">
        <v>0.38736492103075643</v>
      </c>
      <c r="AH373" s="254">
        <v>0.23661971830985915</v>
      </c>
      <c r="AI373" s="258">
        <v>0.40391254315304947</v>
      </c>
    </row>
    <row r="374" spans="1:35" ht="25.5" customHeight="1" x14ac:dyDescent="0.15">
      <c r="B374" s="296"/>
      <c r="C374" s="700" t="s">
        <v>552</v>
      </c>
      <c r="D374" s="695"/>
      <c r="E374" s="295">
        <v>168</v>
      </c>
      <c r="F374" s="238">
        <v>111</v>
      </c>
      <c r="G374" s="251">
        <v>57</v>
      </c>
      <c r="H374" s="252">
        <v>105</v>
      </c>
      <c r="I374" s="251">
        <v>86</v>
      </c>
      <c r="J374" s="295">
        <v>130</v>
      </c>
      <c r="K374" s="253">
        <v>1.5231187669990935</v>
      </c>
      <c r="L374" s="247">
        <v>1.420345489443378</v>
      </c>
      <c r="M374" s="254">
        <v>1.7729393468118197</v>
      </c>
      <c r="N374" s="255">
        <v>2.0531873289010556</v>
      </c>
      <c r="O374" s="254">
        <v>2.0476190476190479</v>
      </c>
      <c r="P374" s="256">
        <v>1.489288578302211</v>
      </c>
      <c r="Q374" s="257">
        <v>9.4435075885328831E-2</v>
      </c>
      <c r="R374" s="247">
        <v>0.1038353601496726</v>
      </c>
      <c r="S374" s="254">
        <v>8.0281690140845074E-2</v>
      </c>
      <c r="T374" s="255">
        <v>0.10468594217347957</v>
      </c>
      <c r="U374" s="258">
        <v>9.8964326812428074E-2</v>
      </c>
      <c r="V374" s="258">
        <v>0.10806317539484622</v>
      </c>
      <c r="W374" s="176"/>
      <c r="X374" s="296"/>
      <c r="Y374" s="700" t="s">
        <v>552</v>
      </c>
      <c r="Z374" s="695"/>
      <c r="AA374" s="295">
        <v>130</v>
      </c>
      <c r="AB374" s="251">
        <v>57</v>
      </c>
      <c r="AC374" s="251">
        <v>86</v>
      </c>
      <c r="AD374" s="466">
        <v>1.489288578302211</v>
      </c>
      <c r="AE374" s="467">
        <v>1.7729393468118197</v>
      </c>
      <c r="AF374" s="468">
        <v>2.0476190476190479</v>
      </c>
      <c r="AG374" s="469">
        <v>0.10806317539484622</v>
      </c>
      <c r="AH374" s="467">
        <v>8.0281690140845074E-2</v>
      </c>
      <c r="AI374" s="470">
        <v>9.8964326812428074E-2</v>
      </c>
    </row>
    <row r="375" spans="1:35" ht="25.5" customHeight="1" x14ac:dyDescent="0.15">
      <c r="B375" s="696" t="s">
        <v>387</v>
      </c>
      <c r="C375" s="694"/>
      <c r="D375" s="695"/>
      <c r="E375" s="295">
        <v>340</v>
      </c>
      <c r="F375" s="238">
        <v>193</v>
      </c>
      <c r="G375" s="251">
        <v>147</v>
      </c>
      <c r="H375" s="252">
        <v>149</v>
      </c>
      <c r="I375" s="251">
        <v>126</v>
      </c>
      <c r="J375" s="295">
        <v>216</v>
      </c>
      <c r="K375" s="253">
        <v>3.0825022665457844</v>
      </c>
      <c r="L375" s="247">
        <v>2.4696097248880355</v>
      </c>
      <c r="M375" s="254">
        <v>4.5723172628304827</v>
      </c>
      <c r="N375" s="255">
        <v>2.9135705905357843</v>
      </c>
      <c r="O375" s="254">
        <v>3</v>
      </c>
      <c r="P375" s="256">
        <v>2.4745102531790582</v>
      </c>
      <c r="Q375" s="257">
        <v>0.1911186059584036</v>
      </c>
      <c r="R375" s="247">
        <v>0.18054256314312442</v>
      </c>
      <c r="S375" s="254">
        <v>0.20704225352112676</v>
      </c>
      <c r="T375" s="255">
        <v>0.14855433698903289</v>
      </c>
      <c r="U375" s="258">
        <v>0.14499424626006904</v>
      </c>
      <c r="V375" s="258">
        <v>0.17955112219451372</v>
      </c>
      <c r="W375" s="176"/>
      <c r="X375" s="696" t="s">
        <v>387</v>
      </c>
      <c r="Y375" s="694"/>
      <c r="Z375" s="695"/>
      <c r="AA375" s="295">
        <v>216</v>
      </c>
      <c r="AB375" s="251">
        <v>147</v>
      </c>
      <c r="AC375" s="251">
        <v>126</v>
      </c>
      <c r="AD375" s="253">
        <v>2.4745102531790582</v>
      </c>
      <c r="AE375" s="254">
        <v>4.5723172628304827</v>
      </c>
      <c r="AF375" s="256">
        <v>3</v>
      </c>
      <c r="AG375" s="257">
        <v>0.17955112219451372</v>
      </c>
      <c r="AH375" s="254">
        <v>0.20704225352112676</v>
      </c>
      <c r="AI375" s="258">
        <v>0.14499424626006904</v>
      </c>
    </row>
    <row r="376" spans="1:35" ht="25.5" customHeight="1" x14ac:dyDescent="0.15">
      <c r="B376" s="696" t="s">
        <v>547</v>
      </c>
      <c r="C376" s="694"/>
      <c r="D376" s="695"/>
      <c r="E376" s="295">
        <v>616</v>
      </c>
      <c r="F376" s="238">
        <v>394</v>
      </c>
      <c r="G376" s="251">
        <v>222</v>
      </c>
      <c r="H376" s="252">
        <v>407</v>
      </c>
      <c r="I376" s="251">
        <v>354</v>
      </c>
      <c r="J376" s="295">
        <v>447</v>
      </c>
      <c r="K376" s="253">
        <v>5.584768812330009</v>
      </c>
      <c r="L376" s="247">
        <v>5.0415866922584778</v>
      </c>
      <c r="M376" s="254">
        <v>6.9051321928460334</v>
      </c>
      <c r="N376" s="255">
        <v>7.9585451701212353</v>
      </c>
      <c r="O376" s="254">
        <v>8.4285714285714288</v>
      </c>
      <c r="P376" s="256">
        <v>5.1208614961622176</v>
      </c>
      <c r="Q376" s="257">
        <v>0.34626194491287238</v>
      </c>
      <c r="R376" s="247">
        <v>0.36856875584658561</v>
      </c>
      <c r="S376" s="254">
        <v>0.3126760563380282</v>
      </c>
      <c r="T376" s="255">
        <v>0.40578265204386837</v>
      </c>
      <c r="U376" s="258">
        <v>0.40736478711162255</v>
      </c>
      <c r="V376" s="258">
        <v>0.371571072319202</v>
      </c>
      <c r="W376" s="176"/>
      <c r="X376" s="696" t="s">
        <v>547</v>
      </c>
      <c r="Y376" s="694"/>
      <c r="Z376" s="695"/>
      <c r="AA376" s="295">
        <v>447</v>
      </c>
      <c r="AB376" s="251">
        <v>222</v>
      </c>
      <c r="AC376" s="251">
        <v>354</v>
      </c>
      <c r="AD376" s="253">
        <v>5.1208614961622176</v>
      </c>
      <c r="AE376" s="254">
        <v>6.9051321928460334</v>
      </c>
      <c r="AF376" s="256">
        <v>8.4285714285714288</v>
      </c>
      <c r="AG376" s="257">
        <v>0.371571072319202</v>
      </c>
      <c r="AH376" s="254">
        <v>0.3126760563380282</v>
      </c>
      <c r="AI376" s="258">
        <v>0.40736478711162255</v>
      </c>
    </row>
    <row r="377" spans="1:35" ht="25.5" customHeight="1" x14ac:dyDescent="0.15">
      <c r="B377" s="696" t="s">
        <v>424</v>
      </c>
      <c r="C377" s="694"/>
      <c r="D377" s="695"/>
      <c r="E377" s="295">
        <v>114</v>
      </c>
      <c r="F377" s="238">
        <v>63</v>
      </c>
      <c r="G377" s="251">
        <v>51</v>
      </c>
      <c r="H377" s="252">
        <v>136</v>
      </c>
      <c r="I377" s="251">
        <v>118</v>
      </c>
      <c r="J377" s="295">
        <v>81</v>
      </c>
      <c r="K377" s="253">
        <v>1.0335448776065277</v>
      </c>
      <c r="L377" s="247">
        <v>0.8061420345489444</v>
      </c>
      <c r="M377" s="254">
        <v>1.5863141524105753</v>
      </c>
      <c r="N377" s="255">
        <v>2.6593664450527963</v>
      </c>
      <c r="O377" s="254">
        <v>2.8095238095238098</v>
      </c>
      <c r="P377" s="256">
        <v>0.92794134494214686</v>
      </c>
      <c r="Q377" s="257">
        <v>6.4080944350758853E-2</v>
      </c>
      <c r="R377" s="247">
        <v>5.8933582787652011E-2</v>
      </c>
      <c r="S377" s="254">
        <v>7.1830985915492959E-2</v>
      </c>
      <c r="T377" s="255">
        <v>0.13559322033898305</v>
      </c>
      <c r="U377" s="258">
        <v>0.13578826237054084</v>
      </c>
      <c r="V377" s="258">
        <v>6.7331670822942641E-2</v>
      </c>
      <c r="W377" s="176"/>
      <c r="X377" s="696" t="s">
        <v>424</v>
      </c>
      <c r="Y377" s="694"/>
      <c r="Z377" s="695"/>
      <c r="AA377" s="295">
        <v>81</v>
      </c>
      <c r="AB377" s="251">
        <v>51</v>
      </c>
      <c r="AC377" s="251">
        <v>118</v>
      </c>
      <c r="AD377" s="253">
        <v>0.92794134494214686</v>
      </c>
      <c r="AE377" s="254">
        <v>1.5863141524105753</v>
      </c>
      <c r="AF377" s="256">
        <v>2.8095238095238098</v>
      </c>
      <c r="AG377" s="257">
        <v>6.7331670822942641E-2</v>
      </c>
      <c r="AH377" s="254">
        <v>7.1830985915492959E-2</v>
      </c>
      <c r="AI377" s="258">
        <v>0.13578826237054084</v>
      </c>
    </row>
    <row r="378" spans="1:35" ht="39.75" customHeight="1" x14ac:dyDescent="0.15">
      <c r="B378" s="701" t="s">
        <v>548</v>
      </c>
      <c r="C378" s="702"/>
      <c r="D378" s="703"/>
      <c r="E378" s="295">
        <v>529</v>
      </c>
      <c r="F378" s="238">
        <v>429</v>
      </c>
      <c r="G378" s="251">
        <v>100</v>
      </c>
      <c r="H378" s="252">
        <v>220</v>
      </c>
      <c r="I378" s="251">
        <v>178</v>
      </c>
      <c r="J378" s="295">
        <v>471</v>
      </c>
      <c r="K378" s="253">
        <v>4.7960108794197636</v>
      </c>
      <c r="L378" s="247">
        <v>5.4894433781190024</v>
      </c>
      <c r="M378" s="254">
        <v>3.1104199066874028</v>
      </c>
      <c r="N378" s="255">
        <v>4.3019163081736407</v>
      </c>
      <c r="O378" s="254">
        <v>4.2380952380952381</v>
      </c>
      <c r="P378" s="256">
        <v>5.3958070798487796</v>
      </c>
      <c r="Q378" s="257">
        <v>0.29735806632939854</v>
      </c>
      <c r="R378" s="247">
        <v>0.40130963517305895</v>
      </c>
      <c r="S378" s="254">
        <v>0.14084507042253522</v>
      </c>
      <c r="T378" s="255">
        <v>0.2193419740777667</v>
      </c>
      <c r="U378" s="258">
        <v>0.2048331415420023</v>
      </c>
      <c r="V378" s="258">
        <v>0.39152119700748128</v>
      </c>
      <c r="W378" s="176"/>
      <c r="X378" s="701" t="s">
        <v>548</v>
      </c>
      <c r="Y378" s="702"/>
      <c r="Z378" s="703"/>
      <c r="AA378" s="295">
        <v>471</v>
      </c>
      <c r="AB378" s="251">
        <v>100</v>
      </c>
      <c r="AC378" s="251">
        <v>178</v>
      </c>
      <c r="AD378" s="253">
        <v>5.3958070798487796</v>
      </c>
      <c r="AE378" s="254">
        <v>3.1104199066874028</v>
      </c>
      <c r="AF378" s="256">
        <v>4.2380952380952381</v>
      </c>
      <c r="AG378" s="257">
        <v>0.39152119700748128</v>
      </c>
      <c r="AH378" s="254">
        <v>0.14084507042253522</v>
      </c>
      <c r="AI378" s="258">
        <v>0.2048331415420023</v>
      </c>
    </row>
    <row r="379" spans="1:35" ht="39.75" customHeight="1" x14ac:dyDescent="0.15">
      <c r="B379" s="701" t="s">
        <v>549</v>
      </c>
      <c r="C379" s="702"/>
      <c r="D379" s="703"/>
      <c r="E379" s="295">
        <v>196</v>
      </c>
      <c r="F379" s="238">
        <v>75</v>
      </c>
      <c r="G379" s="251">
        <v>121</v>
      </c>
      <c r="H379" s="252">
        <v>226</v>
      </c>
      <c r="I379" s="251">
        <v>207</v>
      </c>
      <c r="J379" s="295">
        <v>94</v>
      </c>
      <c r="K379" s="253">
        <v>1.7769718948322757</v>
      </c>
      <c r="L379" s="247">
        <v>0.95969289827255266</v>
      </c>
      <c r="M379" s="254">
        <v>3.7636080870917574</v>
      </c>
      <c r="N379" s="255">
        <v>4.4192412983965585</v>
      </c>
      <c r="O379" s="254">
        <v>4.9285714285714288</v>
      </c>
      <c r="P379" s="256">
        <v>1.076870202772368</v>
      </c>
      <c r="Q379" s="257">
        <v>0.11017425519955031</v>
      </c>
      <c r="R379" s="247">
        <v>7.015902712815715E-2</v>
      </c>
      <c r="S379" s="254">
        <v>0.1704225352112676</v>
      </c>
      <c r="T379" s="255">
        <v>0.22532402791625125</v>
      </c>
      <c r="U379" s="258">
        <v>0.23820483314154201</v>
      </c>
      <c r="V379" s="258">
        <v>7.813798836242726E-2</v>
      </c>
      <c r="W379" s="176"/>
      <c r="X379" s="701" t="s">
        <v>549</v>
      </c>
      <c r="Y379" s="702"/>
      <c r="Z379" s="703"/>
      <c r="AA379" s="295">
        <v>94</v>
      </c>
      <c r="AB379" s="251">
        <v>121</v>
      </c>
      <c r="AC379" s="251">
        <v>207</v>
      </c>
      <c r="AD379" s="253">
        <v>1.076870202772368</v>
      </c>
      <c r="AE379" s="254">
        <v>3.7636080870917574</v>
      </c>
      <c r="AF379" s="256">
        <v>4.9285714285714288</v>
      </c>
      <c r="AG379" s="257">
        <v>7.813798836242726E-2</v>
      </c>
      <c r="AH379" s="254">
        <v>0.1704225352112676</v>
      </c>
      <c r="AI379" s="258">
        <v>0.23820483314154201</v>
      </c>
    </row>
    <row r="380" spans="1:35" ht="25.5" customHeight="1" x14ac:dyDescent="0.15">
      <c r="B380" s="697" t="s">
        <v>550</v>
      </c>
      <c r="C380" s="698"/>
      <c r="D380" s="699"/>
      <c r="E380" s="295">
        <v>207</v>
      </c>
      <c r="F380" s="238">
        <v>141</v>
      </c>
      <c r="G380" s="251">
        <v>66</v>
      </c>
      <c r="H380" s="252">
        <v>417</v>
      </c>
      <c r="I380" s="251">
        <v>398</v>
      </c>
      <c r="J380" s="295">
        <v>160</v>
      </c>
      <c r="K380" s="253">
        <v>1.8766999093381687</v>
      </c>
      <c r="L380" s="247">
        <v>1.8042226487523991</v>
      </c>
      <c r="M380" s="254">
        <v>2.0528771384136859</v>
      </c>
      <c r="N380" s="255">
        <v>8.1540868204927648</v>
      </c>
      <c r="O380" s="254">
        <v>9.4761904761904763</v>
      </c>
      <c r="P380" s="256">
        <v>1.8329705579104134</v>
      </c>
      <c r="Q380" s="257">
        <v>0.1163575042158516</v>
      </c>
      <c r="R380" s="247">
        <v>0.13189897100093545</v>
      </c>
      <c r="S380" s="254">
        <v>9.295774647887324E-2</v>
      </c>
      <c r="T380" s="255">
        <v>0.41575274177467597</v>
      </c>
      <c r="U380" s="258">
        <v>0.45799769850402761</v>
      </c>
      <c r="V380" s="258">
        <v>0.13300083125519535</v>
      </c>
      <c r="W380" s="176"/>
      <c r="X380" s="697" t="s">
        <v>550</v>
      </c>
      <c r="Y380" s="698"/>
      <c r="Z380" s="699"/>
      <c r="AA380" s="295">
        <v>160</v>
      </c>
      <c r="AB380" s="251">
        <v>66</v>
      </c>
      <c r="AC380" s="251">
        <v>398</v>
      </c>
      <c r="AD380" s="253">
        <v>1.8329705579104134</v>
      </c>
      <c r="AE380" s="254">
        <v>2.0528771384136859</v>
      </c>
      <c r="AF380" s="256">
        <v>9.4761904761904763</v>
      </c>
      <c r="AG380" s="257">
        <v>0.13300083125519535</v>
      </c>
      <c r="AH380" s="254">
        <v>9.295774647887324E-2</v>
      </c>
      <c r="AI380" s="258">
        <v>0.45799769850402761</v>
      </c>
    </row>
    <row r="381" spans="1:35" ht="15" customHeight="1" x14ac:dyDescent="0.15">
      <c r="B381" s="105" t="s">
        <v>1</v>
      </c>
      <c r="C381" s="185"/>
      <c r="D381" s="185"/>
      <c r="E381" s="220">
        <v>11030</v>
      </c>
      <c r="F381" s="136">
        <v>7815</v>
      </c>
      <c r="G381" s="220">
        <v>3215</v>
      </c>
      <c r="H381" s="136">
        <v>5114</v>
      </c>
      <c r="I381" s="220">
        <v>4200</v>
      </c>
      <c r="J381" s="220">
        <v>8729</v>
      </c>
      <c r="K381" s="221">
        <v>100.00000000000001</v>
      </c>
      <c r="L381" s="178">
        <v>100</v>
      </c>
      <c r="M381" s="222">
        <v>100.00000000000001</v>
      </c>
      <c r="N381" s="178">
        <v>100.00000000000001</v>
      </c>
      <c r="O381" s="222">
        <v>100.00000000000001</v>
      </c>
      <c r="P381" s="223">
        <v>100</v>
      </c>
      <c r="Q381" s="224">
        <v>6.2945474985947172</v>
      </c>
      <c r="R381" s="178">
        <v>7.4144059869036472</v>
      </c>
      <c r="S381" s="222">
        <v>4.6084507042253522</v>
      </c>
      <c r="T381" s="178">
        <v>5.2033898305084749</v>
      </c>
      <c r="U381" s="178">
        <v>4.9321058688147295</v>
      </c>
      <c r="V381" s="178">
        <v>7.364089775561097</v>
      </c>
      <c r="W381" s="176"/>
      <c r="X381" s="105" t="s">
        <v>1</v>
      </c>
      <c r="Y381" s="185"/>
      <c r="Z381" s="185"/>
      <c r="AA381" s="220">
        <v>8729</v>
      </c>
      <c r="AB381" s="220">
        <v>3215</v>
      </c>
      <c r="AC381" s="220">
        <v>4200</v>
      </c>
      <c r="AD381" s="221">
        <v>100</v>
      </c>
      <c r="AE381" s="222">
        <v>100.00000000000001</v>
      </c>
      <c r="AF381" s="223">
        <v>100.00000000000001</v>
      </c>
      <c r="AG381" s="224">
        <v>7.364089775561097</v>
      </c>
      <c r="AH381" s="222">
        <v>4.6084507042253522</v>
      </c>
      <c r="AI381" s="178">
        <v>4.9321058688147295</v>
      </c>
    </row>
    <row r="382" spans="1:35" ht="15" customHeight="1" x14ac:dyDescent="0.15">
      <c r="B382" s="78"/>
      <c r="C382" s="78"/>
      <c r="D382" s="66"/>
      <c r="E382" s="297"/>
      <c r="F382" s="142"/>
      <c r="G382" s="142"/>
      <c r="H382" s="85"/>
      <c r="I382" s="177"/>
      <c r="J382" s="9"/>
      <c r="K382" s="9"/>
      <c r="W382" s="176"/>
      <c r="X382" s="78"/>
      <c r="Y382" s="78"/>
      <c r="Z382" s="66"/>
      <c r="AA382" s="297"/>
      <c r="AB382" s="142"/>
      <c r="AC382" s="177"/>
      <c r="AD382" s="9"/>
      <c r="AE382" s="9"/>
      <c r="AF382" s="9"/>
      <c r="AG382" s="9"/>
    </row>
    <row r="383" spans="1:35" ht="15" customHeight="1" x14ac:dyDescent="0.15">
      <c r="A383" s="9" t="s">
        <v>568</v>
      </c>
      <c r="B383" s="78"/>
      <c r="C383" s="78"/>
      <c r="D383" s="66"/>
      <c r="E383" s="142"/>
      <c r="F383" s="142"/>
      <c r="G383" s="142"/>
      <c r="H383" s="85"/>
      <c r="I383" s="177"/>
      <c r="J383" s="9"/>
      <c r="K383" s="9"/>
      <c r="W383" s="176"/>
      <c r="X383" s="78"/>
      <c r="Y383" s="78"/>
      <c r="Z383" s="66"/>
      <c r="AA383" s="142"/>
      <c r="AB383" s="142"/>
      <c r="AC383" s="177"/>
      <c r="AD383" s="9"/>
      <c r="AE383" s="9"/>
      <c r="AF383" s="9"/>
      <c r="AG383" s="9"/>
    </row>
    <row r="384" spans="1:35" ht="15" customHeight="1" x14ac:dyDescent="0.15">
      <c r="A384" s="9" t="s">
        <v>779</v>
      </c>
      <c r="B384" s="78"/>
      <c r="C384" s="78"/>
      <c r="D384" s="66"/>
      <c r="E384" s="142"/>
      <c r="F384" s="142"/>
      <c r="G384" s="142"/>
      <c r="H384" s="85"/>
      <c r="I384" s="177"/>
      <c r="J384" s="9"/>
      <c r="K384" s="9"/>
      <c r="W384" s="176"/>
      <c r="X384" s="78"/>
      <c r="Y384" s="78"/>
      <c r="Z384" s="66"/>
      <c r="AA384" s="142"/>
      <c r="AB384" s="142"/>
      <c r="AC384" s="177"/>
      <c r="AD384" s="9"/>
      <c r="AE384" s="9"/>
      <c r="AF384" s="9"/>
      <c r="AG384" s="9"/>
    </row>
    <row r="385" spans="1:40" ht="13.65" customHeight="1" x14ac:dyDescent="0.15">
      <c r="B385" s="110"/>
      <c r="C385" s="111"/>
      <c r="D385" s="111"/>
      <c r="E385" s="87"/>
      <c r="F385" s="88"/>
      <c r="G385" s="89" t="s">
        <v>147</v>
      </c>
      <c r="H385" s="89"/>
      <c r="I385" s="88"/>
      <c r="J385" s="199"/>
      <c r="K385" s="90"/>
      <c r="L385" s="88"/>
      <c r="M385" s="89" t="s">
        <v>3</v>
      </c>
      <c r="N385" s="89"/>
      <c r="O385" s="88"/>
      <c r="P385" s="199"/>
      <c r="Q385" s="88"/>
      <c r="R385" s="88"/>
      <c r="S385" s="89" t="s">
        <v>292</v>
      </c>
      <c r="T385" s="89"/>
      <c r="U385" s="88"/>
      <c r="V385" s="91"/>
      <c r="W385" s="176"/>
      <c r="X385" s="110"/>
      <c r="Y385" s="111"/>
      <c r="Z385" s="111"/>
      <c r="AA385" s="92"/>
      <c r="AB385" s="93" t="s">
        <v>147</v>
      </c>
      <c r="AC385" s="89"/>
      <c r="AD385" s="121"/>
      <c r="AE385" s="93" t="s">
        <v>3</v>
      </c>
      <c r="AF385" s="200"/>
      <c r="AG385" s="89"/>
      <c r="AH385" s="93" t="s">
        <v>292</v>
      </c>
      <c r="AI385" s="95"/>
    </row>
    <row r="386" spans="1:40" ht="19.2" x14ac:dyDescent="0.15">
      <c r="B386" s="201"/>
      <c r="C386" s="66"/>
      <c r="D386" s="66"/>
      <c r="E386" s="25" t="s">
        <v>398</v>
      </c>
      <c r="F386" s="25" t="s">
        <v>182</v>
      </c>
      <c r="G386" s="25" t="s">
        <v>183</v>
      </c>
      <c r="H386" s="25" t="s">
        <v>400</v>
      </c>
      <c r="I386" s="26" t="s">
        <v>185</v>
      </c>
      <c r="J386" s="25" t="s">
        <v>718</v>
      </c>
      <c r="K386" s="31" t="s">
        <v>398</v>
      </c>
      <c r="L386" s="25" t="s">
        <v>182</v>
      </c>
      <c r="M386" s="25" t="s">
        <v>183</v>
      </c>
      <c r="N386" s="25" t="s">
        <v>400</v>
      </c>
      <c r="O386" s="26" t="s">
        <v>185</v>
      </c>
      <c r="P386" s="82" t="s">
        <v>718</v>
      </c>
      <c r="Q386" s="31" t="s">
        <v>398</v>
      </c>
      <c r="R386" s="25" t="s">
        <v>182</v>
      </c>
      <c r="S386" s="25" t="s">
        <v>183</v>
      </c>
      <c r="T386" s="25" t="s">
        <v>400</v>
      </c>
      <c r="U386" s="27" t="s">
        <v>185</v>
      </c>
      <c r="V386" s="27" t="s">
        <v>718</v>
      </c>
      <c r="W386" s="176"/>
      <c r="X386" s="201"/>
      <c r="Y386" s="66"/>
      <c r="Z386" s="66"/>
      <c r="AA386" s="25" t="s">
        <v>656</v>
      </c>
      <c r="AB386" s="25" t="s">
        <v>183</v>
      </c>
      <c r="AC386" s="26" t="s">
        <v>185</v>
      </c>
      <c r="AD386" s="31" t="s">
        <v>656</v>
      </c>
      <c r="AE386" s="25" t="s">
        <v>927</v>
      </c>
      <c r="AF386" s="28" t="s">
        <v>928</v>
      </c>
      <c r="AG386" s="29" t="s">
        <v>656</v>
      </c>
      <c r="AH386" s="25" t="s">
        <v>183</v>
      </c>
      <c r="AI386" s="27" t="s">
        <v>185</v>
      </c>
    </row>
    <row r="387" spans="1:40" ht="12" customHeight="1" x14ac:dyDescent="0.15">
      <c r="B387" s="113"/>
      <c r="C387" s="114"/>
      <c r="D387" s="114"/>
      <c r="E387" s="99"/>
      <c r="F387" s="99"/>
      <c r="G387" s="99"/>
      <c r="H387" s="99"/>
      <c r="I387" s="100"/>
      <c r="J387" s="99"/>
      <c r="K387" s="206">
        <v>6165</v>
      </c>
      <c r="L387" s="207">
        <v>4668</v>
      </c>
      <c r="M387" s="207">
        <v>1497</v>
      </c>
      <c r="N387" s="207">
        <v>2099</v>
      </c>
      <c r="O387" s="208">
        <v>1669</v>
      </c>
      <c r="P387" s="209">
        <v>5098</v>
      </c>
      <c r="Q387" s="155"/>
      <c r="R387" s="99"/>
      <c r="S387" s="99"/>
      <c r="T387" s="99"/>
      <c r="U387" s="99"/>
      <c r="V387" s="99"/>
      <c r="W387" s="176"/>
      <c r="X387" s="113"/>
      <c r="Y387" s="114"/>
      <c r="Z387" s="114"/>
      <c r="AA387" s="99"/>
      <c r="AB387" s="99"/>
      <c r="AC387" s="100"/>
      <c r="AD387" s="206">
        <v>5098</v>
      </c>
      <c r="AE387" s="207">
        <v>1497</v>
      </c>
      <c r="AF387" s="209">
        <v>1669</v>
      </c>
      <c r="AG387" s="155"/>
      <c r="AH387" s="99"/>
      <c r="AI387" s="99"/>
    </row>
    <row r="388" spans="1:40" ht="24" customHeight="1" x14ac:dyDescent="0.15">
      <c r="B388" s="298" t="s">
        <v>1065</v>
      </c>
      <c r="C388" s="299"/>
      <c r="D388" s="300"/>
      <c r="E388" s="36">
        <v>462</v>
      </c>
      <c r="F388" s="35">
        <v>364</v>
      </c>
      <c r="G388" s="210">
        <v>98</v>
      </c>
      <c r="H388" s="150">
        <v>200</v>
      </c>
      <c r="I388" s="210">
        <v>163</v>
      </c>
      <c r="J388" s="301">
        <v>401</v>
      </c>
      <c r="K388" s="211">
        <v>7.4939172749391725</v>
      </c>
      <c r="L388" s="38">
        <v>7.7977720651242501</v>
      </c>
      <c r="M388" s="212">
        <v>6.5464261857047426</v>
      </c>
      <c r="N388" s="158">
        <v>9.5283468318246793</v>
      </c>
      <c r="O388" s="212">
        <v>9.7663271420011988</v>
      </c>
      <c r="P388" s="213">
        <v>7.8658297371518247</v>
      </c>
      <c r="Q388" s="176">
        <v>0.32673267326732675</v>
      </c>
      <c r="R388" s="38">
        <v>0.38396624472573837</v>
      </c>
      <c r="S388" s="212">
        <v>0.21030042918454936</v>
      </c>
      <c r="T388" s="158">
        <v>0.3007518796992481</v>
      </c>
      <c r="U388" s="214">
        <v>0.29055258467023171</v>
      </c>
      <c r="V388" s="214">
        <v>0.38117870722433461</v>
      </c>
      <c r="W388" s="176"/>
      <c r="X388" s="268" t="s">
        <v>1065</v>
      </c>
      <c r="Y388" s="471"/>
      <c r="Z388" s="472"/>
      <c r="AA388" s="36">
        <v>401</v>
      </c>
      <c r="AB388" s="210">
        <v>98</v>
      </c>
      <c r="AC388" s="210">
        <v>163</v>
      </c>
      <c r="AD388" s="211">
        <v>7.8658297371518247</v>
      </c>
      <c r="AE388" s="212">
        <v>6.5464261857047426</v>
      </c>
      <c r="AF388" s="213">
        <v>9.7663271420011988</v>
      </c>
      <c r="AG388" s="176">
        <v>0.38117870722433461</v>
      </c>
      <c r="AH388" s="212">
        <v>0.21030042918454936</v>
      </c>
      <c r="AI388" s="214">
        <v>0.29055258467023171</v>
      </c>
      <c r="AJ388" s="225"/>
      <c r="AK388" s="225"/>
      <c r="AL388" s="225"/>
      <c r="AM388" s="225"/>
    </row>
    <row r="389" spans="1:40" ht="24" customHeight="1" x14ac:dyDescent="0.15">
      <c r="B389" s="302" t="s">
        <v>1066</v>
      </c>
      <c r="C389" s="303"/>
      <c r="D389" s="304"/>
      <c r="E389" s="43">
        <v>2878</v>
      </c>
      <c r="F389" s="42">
        <v>2138</v>
      </c>
      <c r="G389" s="215">
        <v>740</v>
      </c>
      <c r="H389" s="152">
        <v>782</v>
      </c>
      <c r="I389" s="215">
        <v>584</v>
      </c>
      <c r="J389" s="305">
        <v>2336</v>
      </c>
      <c r="K389" s="211">
        <v>46.682887266828871</v>
      </c>
      <c r="L389" s="45">
        <v>45.801199657240787</v>
      </c>
      <c r="M389" s="216">
        <v>49.432197728790918</v>
      </c>
      <c r="N389" s="159">
        <v>37.255836112434494</v>
      </c>
      <c r="O389" s="216">
        <v>34.991012582384663</v>
      </c>
      <c r="P389" s="217">
        <v>45.821890937622598</v>
      </c>
      <c r="Q389" s="176">
        <v>2.9188640973630831</v>
      </c>
      <c r="R389" s="45">
        <v>3.2198795180722892</v>
      </c>
      <c r="S389" s="216">
        <v>2.298136645962733</v>
      </c>
      <c r="T389" s="159">
        <v>1.9898218829516539</v>
      </c>
      <c r="U389" s="218">
        <v>1.865814696485623</v>
      </c>
      <c r="V389" s="218">
        <v>3.139784946236559</v>
      </c>
      <c r="W389" s="176"/>
      <c r="X389" s="75" t="s">
        <v>1066</v>
      </c>
      <c r="Y389" s="474"/>
      <c r="Z389" s="475"/>
      <c r="AA389" s="43">
        <v>2336</v>
      </c>
      <c r="AB389" s="215">
        <v>740</v>
      </c>
      <c r="AC389" s="215">
        <v>584</v>
      </c>
      <c r="AD389" s="211">
        <v>45.821890937622598</v>
      </c>
      <c r="AE389" s="216">
        <v>49.432197728790918</v>
      </c>
      <c r="AF389" s="217">
        <v>34.991012582384663</v>
      </c>
      <c r="AG389" s="176">
        <v>3.139784946236559</v>
      </c>
      <c r="AH389" s="216">
        <v>2.298136645962733</v>
      </c>
      <c r="AI389" s="218">
        <v>1.865814696485623</v>
      </c>
      <c r="AJ389" s="225"/>
      <c r="AK389" s="225"/>
      <c r="AL389" s="225"/>
      <c r="AM389" s="225"/>
    </row>
    <row r="390" spans="1:40" ht="24" customHeight="1" x14ac:dyDescent="0.15">
      <c r="B390" s="473" t="s">
        <v>1067</v>
      </c>
      <c r="C390" s="474"/>
      <c r="D390" s="475"/>
      <c r="E390" s="43">
        <v>212</v>
      </c>
      <c r="F390" s="42">
        <v>116</v>
      </c>
      <c r="G390" s="215">
        <v>96</v>
      </c>
      <c r="H390" s="152">
        <v>103</v>
      </c>
      <c r="I390" s="215">
        <v>97</v>
      </c>
      <c r="J390" s="305">
        <v>122</v>
      </c>
      <c r="K390" s="211">
        <v>3.4387672343876727</v>
      </c>
      <c r="L390" s="45">
        <v>2.4850042844901457</v>
      </c>
      <c r="M390" s="216">
        <v>6.4128256513026045</v>
      </c>
      <c r="N390" s="159">
        <v>4.9070986183897096</v>
      </c>
      <c r="O390" s="216">
        <v>5.8118633912522473</v>
      </c>
      <c r="P390" s="217">
        <v>2.39309533150255</v>
      </c>
      <c r="Q390" s="176">
        <v>3.2121212121212119</v>
      </c>
      <c r="R390" s="45">
        <v>3.5151515151515151</v>
      </c>
      <c r="S390" s="216">
        <v>2.9090909090909092</v>
      </c>
      <c r="T390" s="159">
        <v>2.0196078431372548</v>
      </c>
      <c r="U390" s="218">
        <v>2.0638297872340425</v>
      </c>
      <c r="V390" s="218">
        <v>3.2972972972972974</v>
      </c>
      <c r="W390" s="176"/>
      <c r="X390" s="75" t="s">
        <v>1067</v>
      </c>
      <c r="Y390" s="474"/>
      <c r="Z390" s="475"/>
      <c r="AA390" s="43">
        <v>122</v>
      </c>
      <c r="AB390" s="215">
        <v>96</v>
      </c>
      <c r="AC390" s="215">
        <v>97</v>
      </c>
      <c r="AD390" s="211">
        <v>2.39309533150255</v>
      </c>
      <c r="AE390" s="216">
        <v>6.4128256513026045</v>
      </c>
      <c r="AF390" s="217">
        <v>5.8118633912522473</v>
      </c>
      <c r="AG390" s="176">
        <v>3.2972972972972974</v>
      </c>
      <c r="AH390" s="216">
        <v>2.9090909090909092</v>
      </c>
      <c r="AI390" s="218">
        <v>2.0638297872340425</v>
      </c>
      <c r="AJ390" s="225"/>
      <c r="AK390" s="225"/>
      <c r="AL390" s="225"/>
      <c r="AM390" s="225"/>
    </row>
    <row r="391" spans="1:40" ht="24" customHeight="1" x14ac:dyDescent="0.15">
      <c r="B391" s="473" t="s">
        <v>1068</v>
      </c>
      <c r="C391" s="474"/>
      <c r="D391" s="475"/>
      <c r="E391" s="43">
        <v>1883</v>
      </c>
      <c r="F391" s="42">
        <v>1331</v>
      </c>
      <c r="G391" s="215">
        <v>552</v>
      </c>
      <c r="H391" s="152">
        <v>906</v>
      </c>
      <c r="I391" s="215">
        <v>722</v>
      </c>
      <c r="J391" s="305">
        <v>1515</v>
      </c>
      <c r="K391" s="211">
        <v>30.5433901054339</v>
      </c>
      <c r="L391" s="45">
        <v>28.513281919451583</v>
      </c>
      <c r="M391" s="216">
        <v>36.873747494989978</v>
      </c>
      <c r="N391" s="159">
        <v>43.163411148165792</v>
      </c>
      <c r="O391" s="216">
        <v>43.259436788496103</v>
      </c>
      <c r="P391" s="217">
        <v>29.717536288740682</v>
      </c>
      <c r="Q391" s="176">
        <v>1.2722972972972972</v>
      </c>
      <c r="R391" s="45">
        <v>1.3567787971457697</v>
      </c>
      <c r="S391" s="216">
        <v>1.1062124248496994</v>
      </c>
      <c r="T391" s="159">
        <v>1.26536312849162</v>
      </c>
      <c r="U391" s="218">
        <v>1.1875</v>
      </c>
      <c r="V391" s="218">
        <v>1.3911845730027548</v>
      </c>
      <c r="W391" s="176"/>
      <c r="X391" s="75" t="s">
        <v>1068</v>
      </c>
      <c r="Y391" s="474"/>
      <c r="Z391" s="475"/>
      <c r="AA391" s="43">
        <v>1515</v>
      </c>
      <c r="AB391" s="215">
        <v>552</v>
      </c>
      <c r="AC391" s="215">
        <v>722</v>
      </c>
      <c r="AD391" s="211">
        <v>29.717536288740682</v>
      </c>
      <c r="AE391" s="216">
        <v>36.873747494989978</v>
      </c>
      <c r="AF391" s="217">
        <v>43.259436788496103</v>
      </c>
      <c r="AG391" s="176">
        <v>1.3911845730027548</v>
      </c>
      <c r="AH391" s="216">
        <v>1.1062124248496994</v>
      </c>
      <c r="AI391" s="218">
        <v>1.1875</v>
      </c>
      <c r="AJ391" s="225"/>
      <c r="AK391" s="225"/>
      <c r="AL391" s="225"/>
      <c r="AM391" s="225"/>
    </row>
    <row r="392" spans="1:40" ht="24" customHeight="1" x14ac:dyDescent="0.15">
      <c r="B392" s="306" t="s">
        <v>1069</v>
      </c>
      <c r="C392" s="307"/>
      <c r="D392" s="308"/>
      <c r="E392" s="49">
        <v>730</v>
      </c>
      <c r="F392" s="42">
        <v>719</v>
      </c>
      <c r="G392" s="40">
        <v>11</v>
      </c>
      <c r="H392" s="42">
        <v>108</v>
      </c>
      <c r="I392" s="40">
        <v>103</v>
      </c>
      <c r="J392" s="309">
        <v>724</v>
      </c>
      <c r="K392" s="211">
        <v>11.841038118410381</v>
      </c>
      <c r="L392" s="45">
        <v>15.402742073693229</v>
      </c>
      <c r="M392" s="219">
        <v>0.73480293921175688</v>
      </c>
      <c r="N392" s="45">
        <v>5.1453072891853262</v>
      </c>
      <c r="O392" s="219">
        <v>6.1713600958657873</v>
      </c>
      <c r="P392" s="41">
        <v>14.201647704982346</v>
      </c>
      <c r="Q392" s="176">
        <v>0.49324324324324326</v>
      </c>
      <c r="R392" s="45">
        <v>0.73292558613659531</v>
      </c>
      <c r="S392" s="219">
        <v>2.2044088176352707E-2</v>
      </c>
      <c r="T392" s="45">
        <v>0.15083798882681565</v>
      </c>
      <c r="U392" s="45">
        <v>0.16940789473684212</v>
      </c>
      <c r="V392" s="45">
        <v>0.6648301193755739</v>
      </c>
      <c r="W392" s="176"/>
      <c r="X392" s="273" t="s">
        <v>1069</v>
      </c>
      <c r="Y392" s="476"/>
      <c r="Z392" s="477"/>
      <c r="AA392" s="49">
        <v>724</v>
      </c>
      <c r="AB392" s="40">
        <v>11</v>
      </c>
      <c r="AC392" s="40">
        <v>103</v>
      </c>
      <c r="AD392" s="211">
        <v>14.201647704982346</v>
      </c>
      <c r="AE392" s="219">
        <v>0.73480293921175688</v>
      </c>
      <c r="AF392" s="41">
        <v>6.1713600958657873</v>
      </c>
      <c r="AG392" s="176">
        <v>0.6648301193755739</v>
      </c>
      <c r="AH392" s="219">
        <v>2.2044088176352707E-2</v>
      </c>
      <c r="AI392" s="45">
        <v>0.16940789473684212</v>
      </c>
      <c r="AJ392" s="225"/>
      <c r="AK392" s="225"/>
      <c r="AL392" s="225"/>
      <c r="AM392" s="176"/>
    </row>
    <row r="393" spans="1:40" ht="15" customHeight="1" x14ac:dyDescent="0.15">
      <c r="B393" s="684" t="s">
        <v>1</v>
      </c>
      <c r="C393" s="685"/>
      <c r="D393" s="686"/>
      <c r="E393" s="136">
        <v>6165</v>
      </c>
      <c r="F393" s="136">
        <v>4668</v>
      </c>
      <c r="G393" s="220">
        <v>1497</v>
      </c>
      <c r="H393" s="136">
        <v>2099</v>
      </c>
      <c r="I393" s="220">
        <v>1669</v>
      </c>
      <c r="J393" s="136">
        <v>5098</v>
      </c>
      <c r="K393" s="221">
        <v>100</v>
      </c>
      <c r="L393" s="178">
        <v>100</v>
      </c>
      <c r="M393" s="222">
        <v>100</v>
      </c>
      <c r="N393" s="178">
        <v>100</v>
      </c>
      <c r="O393" s="222">
        <v>100</v>
      </c>
      <c r="P393" s="223">
        <v>100</v>
      </c>
      <c r="Q393" s="224">
        <v>8.2232585232921611</v>
      </c>
      <c r="R393" s="178">
        <v>9.2087016612319079</v>
      </c>
      <c r="S393" s="222">
        <v>6.5457844972642434</v>
      </c>
      <c r="T393" s="178">
        <v>5.7263827231065925</v>
      </c>
      <c r="U393" s="178">
        <v>5.5771049631267395</v>
      </c>
      <c r="V393" s="178">
        <v>8.8742756431365208</v>
      </c>
      <c r="W393" s="176"/>
      <c r="X393" s="684" t="s">
        <v>1</v>
      </c>
      <c r="Y393" s="685"/>
      <c r="Z393" s="686"/>
      <c r="AA393" s="136">
        <v>5098</v>
      </c>
      <c r="AB393" s="220">
        <v>1497</v>
      </c>
      <c r="AC393" s="220">
        <v>1669</v>
      </c>
      <c r="AD393" s="221">
        <v>100</v>
      </c>
      <c r="AE393" s="222">
        <v>100</v>
      </c>
      <c r="AF393" s="223">
        <v>100</v>
      </c>
      <c r="AG393" s="224">
        <v>8.8742756431365208</v>
      </c>
      <c r="AH393" s="222">
        <v>6.5457844972642434</v>
      </c>
      <c r="AI393" s="178">
        <v>5.5771049631267395</v>
      </c>
    </row>
    <row r="394" spans="1:40" ht="15" customHeight="1" x14ac:dyDescent="0.15">
      <c r="B394" s="310"/>
      <c r="C394" s="310"/>
      <c r="D394" s="310"/>
      <c r="E394" s="137"/>
      <c r="F394" s="137"/>
      <c r="G394" s="137"/>
      <c r="H394" s="137"/>
      <c r="I394" s="137"/>
      <c r="J394" s="153"/>
      <c r="K394" s="153"/>
      <c r="L394" s="153"/>
      <c r="M394" s="153"/>
      <c r="N394" s="153"/>
      <c r="O394" s="153"/>
      <c r="P394" s="153"/>
      <c r="Q394" s="153"/>
      <c r="R394" s="153"/>
      <c r="S394" s="153"/>
      <c r="T394" s="153"/>
      <c r="U394" s="153"/>
      <c r="V394" s="153"/>
      <c r="W394" s="176"/>
      <c r="X394" s="310"/>
      <c r="Y394" s="310"/>
      <c r="Z394" s="310"/>
      <c r="AA394" s="137"/>
      <c r="AB394" s="137"/>
      <c r="AC394" s="137"/>
      <c r="AD394" s="153"/>
      <c r="AE394" s="153"/>
      <c r="AF394" s="153"/>
      <c r="AG394" s="153"/>
      <c r="AH394" s="153"/>
      <c r="AI394" s="153"/>
    </row>
    <row r="395" spans="1:40" ht="15" customHeight="1" x14ac:dyDescent="0.15">
      <c r="A395" s="9" t="s">
        <v>782</v>
      </c>
      <c r="B395" s="13"/>
      <c r="C395" s="13"/>
      <c r="D395" s="13"/>
      <c r="E395" s="11"/>
      <c r="J395" s="9"/>
      <c r="K395" s="9"/>
      <c r="L395" s="11"/>
      <c r="S395" s="153"/>
      <c r="T395" s="153"/>
      <c r="U395" s="153"/>
      <c r="V395" s="153"/>
      <c r="W395" s="176"/>
      <c r="X395" s="13"/>
      <c r="Y395" s="13"/>
      <c r="Z395" s="13"/>
      <c r="AA395" s="11"/>
      <c r="AD395" s="9"/>
      <c r="AF395" s="9"/>
      <c r="AG395" s="9"/>
      <c r="AI395" s="153"/>
    </row>
    <row r="396" spans="1:40" ht="15" customHeight="1" x14ac:dyDescent="0.15">
      <c r="A396" s="9" t="s">
        <v>780</v>
      </c>
      <c r="E396" s="11"/>
      <c r="J396" s="9"/>
      <c r="K396" s="311"/>
      <c r="S396" s="153"/>
      <c r="T396" s="153"/>
      <c r="U396" s="153"/>
      <c r="V396" s="153"/>
      <c r="W396" s="176"/>
      <c r="AA396" s="11"/>
      <c r="AD396" s="9"/>
      <c r="AE396" s="9"/>
      <c r="AF396" s="9"/>
      <c r="AG396" s="9"/>
      <c r="AI396" s="153"/>
    </row>
    <row r="397" spans="1:40" ht="15" customHeight="1" x14ac:dyDescent="0.15">
      <c r="A397" s="312"/>
      <c r="B397" s="110"/>
      <c r="C397" s="111"/>
      <c r="D397" s="111"/>
      <c r="E397" s="87"/>
      <c r="F397" s="88"/>
      <c r="G397" s="89" t="s">
        <v>147</v>
      </c>
      <c r="H397" s="89"/>
      <c r="I397" s="88"/>
      <c r="J397" s="199"/>
      <c r="K397" s="90"/>
      <c r="L397" s="88"/>
      <c r="M397" s="89" t="s">
        <v>3</v>
      </c>
      <c r="N397" s="89"/>
      <c r="O397" s="88"/>
      <c r="P397" s="199"/>
      <c r="Q397" s="88"/>
      <c r="R397" s="88"/>
      <c r="S397" s="89" t="s">
        <v>292</v>
      </c>
      <c r="T397" s="89"/>
      <c r="U397" s="88"/>
      <c r="V397" s="91"/>
      <c r="W397" s="176"/>
      <c r="X397" s="110"/>
      <c r="Y397" s="111"/>
      <c r="Z397" s="111"/>
      <c r="AA397" s="92"/>
      <c r="AB397" s="93" t="s">
        <v>147</v>
      </c>
      <c r="AC397" s="89"/>
      <c r="AD397" s="121"/>
      <c r="AE397" s="93" t="s">
        <v>3</v>
      </c>
      <c r="AF397" s="200"/>
      <c r="AG397" s="89"/>
      <c r="AH397" s="93" t="s">
        <v>292</v>
      </c>
      <c r="AI397" s="95"/>
    </row>
    <row r="398" spans="1:40" ht="19.2" x14ac:dyDescent="0.15">
      <c r="A398" s="312"/>
      <c r="B398" s="201" t="s">
        <v>781</v>
      </c>
      <c r="C398" s="66"/>
      <c r="D398" s="66"/>
      <c r="E398" s="25" t="s">
        <v>398</v>
      </c>
      <c r="F398" s="25" t="s">
        <v>182</v>
      </c>
      <c r="G398" s="25" t="s">
        <v>183</v>
      </c>
      <c r="H398" s="25" t="s">
        <v>400</v>
      </c>
      <c r="I398" s="26" t="s">
        <v>185</v>
      </c>
      <c r="J398" s="25" t="s">
        <v>718</v>
      </c>
      <c r="K398" s="31" t="s">
        <v>398</v>
      </c>
      <c r="L398" s="25" t="s">
        <v>182</v>
      </c>
      <c r="M398" s="25" t="s">
        <v>183</v>
      </c>
      <c r="N398" s="25" t="s">
        <v>400</v>
      </c>
      <c r="O398" s="26" t="s">
        <v>185</v>
      </c>
      <c r="P398" s="82" t="s">
        <v>718</v>
      </c>
      <c r="Q398" s="31" t="s">
        <v>398</v>
      </c>
      <c r="R398" s="25" t="s">
        <v>182</v>
      </c>
      <c r="S398" s="25" t="s">
        <v>183</v>
      </c>
      <c r="T398" s="25" t="s">
        <v>400</v>
      </c>
      <c r="U398" s="27" t="s">
        <v>185</v>
      </c>
      <c r="V398" s="27" t="s">
        <v>718</v>
      </c>
      <c r="W398" s="176"/>
      <c r="X398" s="201" t="s">
        <v>553</v>
      </c>
      <c r="Y398" s="66"/>
      <c r="Z398" s="66"/>
      <c r="AA398" s="25" t="s">
        <v>656</v>
      </c>
      <c r="AB398" s="25" t="s">
        <v>183</v>
      </c>
      <c r="AC398" s="26" t="s">
        <v>185</v>
      </c>
      <c r="AD398" s="31" t="s">
        <v>656</v>
      </c>
      <c r="AE398" s="25" t="s">
        <v>927</v>
      </c>
      <c r="AF398" s="28" t="s">
        <v>928</v>
      </c>
      <c r="AG398" s="29" t="s">
        <v>656</v>
      </c>
      <c r="AH398" s="25" t="s">
        <v>183</v>
      </c>
      <c r="AI398" s="27" t="s">
        <v>185</v>
      </c>
      <c r="AK398" s="335"/>
      <c r="AL398" s="348" t="s">
        <v>655</v>
      </c>
      <c r="AM398" s="348" t="s">
        <v>927</v>
      </c>
      <c r="AN398" s="348" t="s">
        <v>928</v>
      </c>
    </row>
    <row r="399" spans="1:40" ht="12" customHeight="1" x14ac:dyDescent="0.15">
      <c r="A399" s="312"/>
      <c r="B399" s="113"/>
      <c r="C399" s="114"/>
      <c r="D399" s="114"/>
      <c r="E399" s="99"/>
      <c r="F399" s="99"/>
      <c r="G399" s="99"/>
      <c r="H399" s="99"/>
      <c r="I399" s="100"/>
      <c r="J399" s="99"/>
      <c r="K399" s="206">
        <v>6165</v>
      </c>
      <c r="L399" s="207">
        <v>4668</v>
      </c>
      <c r="M399" s="207">
        <v>1497</v>
      </c>
      <c r="N399" s="207">
        <v>2099</v>
      </c>
      <c r="O399" s="208">
        <v>1669</v>
      </c>
      <c r="P399" s="209">
        <v>5098</v>
      </c>
      <c r="Q399" s="155"/>
      <c r="R399" s="99"/>
      <c r="S399" s="99"/>
      <c r="T399" s="99"/>
      <c r="U399" s="99"/>
      <c r="V399" s="99"/>
      <c r="W399" s="176"/>
      <c r="X399" s="113"/>
      <c r="Y399" s="114"/>
      <c r="Z399" s="114"/>
      <c r="AA399" s="99"/>
      <c r="AB399" s="99"/>
      <c r="AC399" s="100"/>
      <c r="AD399" s="206">
        <v>5098</v>
      </c>
      <c r="AE399" s="207">
        <v>1497</v>
      </c>
      <c r="AF399" s="209">
        <v>1669</v>
      </c>
      <c r="AG399" s="155"/>
      <c r="AH399" s="99"/>
      <c r="AI399" s="99"/>
      <c r="AK399" s="335"/>
      <c r="AL399" s="391">
        <f>AD399</f>
        <v>5098</v>
      </c>
      <c r="AM399" s="391">
        <f>AE399</f>
        <v>1497</v>
      </c>
      <c r="AN399" s="391">
        <f>AF399</f>
        <v>1669</v>
      </c>
    </row>
    <row r="400" spans="1:40" ht="15" customHeight="1" x14ac:dyDescent="0.15">
      <c r="A400" s="312"/>
      <c r="B400" s="73" t="s">
        <v>554</v>
      </c>
      <c r="C400" s="313"/>
      <c r="D400" s="313"/>
      <c r="E400" s="35">
        <v>1213</v>
      </c>
      <c r="F400" s="35">
        <v>1213</v>
      </c>
      <c r="G400" s="210">
        <v>0</v>
      </c>
      <c r="H400" s="150">
        <v>101</v>
      </c>
      <c r="I400" s="210">
        <v>0</v>
      </c>
      <c r="J400" s="35">
        <v>1314</v>
      </c>
      <c r="K400" s="211">
        <v>19.67558799675588</v>
      </c>
      <c r="L400" s="38">
        <v>25.985432733504716</v>
      </c>
      <c r="M400" s="212">
        <v>0</v>
      </c>
      <c r="N400" s="158">
        <v>4.811815150071463</v>
      </c>
      <c r="O400" s="212">
        <v>0</v>
      </c>
      <c r="P400" s="213">
        <v>25.77481365241271</v>
      </c>
      <c r="Q400" s="176">
        <v>0.27319819819819818</v>
      </c>
      <c r="R400" s="38">
        <v>0.41216445803601764</v>
      </c>
      <c r="S400" s="212" t="s">
        <v>555</v>
      </c>
      <c r="T400" s="212">
        <v>4.7020484171322159E-2</v>
      </c>
      <c r="U400" s="214" t="s">
        <v>555</v>
      </c>
      <c r="V400" s="214">
        <v>0.40220385674931131</v>
      </c>
      <c r="W400" s="176"/>
      <c r="X400" s="73" t="s">
        <v>554</v>
      </c>
      <c r="Y400" s="313"/>
      <c r="Z400" s="313"/>
      <c r="AA400" s="35">
        <v>1314</v>
      </c>
      <c r="AB400" s="210">
        <v>0</v>
      </c>
      <c r="AC400" s="210">
        <v>0</v>
      </c>
      <c r="AD400" s="314">
        <v>25.77481365241271</v>
      </c>
      <c r="AE400" s="212">
        <v>0</v>
      </c>
      <c r="AF400" s="213">
        <v>0</v>
      </c>
      <c r="AG400" s="176">
        <v>0.40220385674931131</v>
      </c>
      <c r="AH400" s="212" t="s">
        <v>555</v>
      </c>
      <c r="AI400" s="214" t="s">
        <v>555</v>
      </c>
      <c r="AK400" s="335" t="s">
        <v>554</v>
      </c>
      <c r="AL400" s="392">
        <f>AD400</f>
        <v>25.77481365241271</v>
      </c>
      <c r="AM400" s="392">
        <f t="shared" ref="AM400:AN400" si="8">AE400</f>
        <v>0</v>
      </c>
      <c r="AN400" s="392">
        <f t="shared" si="8"/>
        <v>0</v>
      </c>
    </row>
    <row r="401" spans="1:40" ht="15" customHeight="1" x14ac:dyDescent="0.15">
      <c r="A401" s="312"/>
      <c r="B401" s="73"/>
      <c r="C401" s="315" t="s">
        <v>887</v>
      </c>
      <c r="D401" s="316"/>
      <c r="E401" s="317">
        <v>825</v>
      </c>
      <c r="F401" s="317">
        <v>825</v>
      </c>
      <c r="G401" s="318">
        <v>0</v>
      </c>
      <c r="H401" s="319">
        <v>58</v>
      </c>
      <c r="I401" s="318">
        <v>0</v>
      </c>
      <c r="J401" s="317">
        <v>883</v>
      </c>
      <c r="K401" s="320">
        <v>13.381995133819952</v>
      </c>
      <c r="L401" s="321">
        <v>17.673521850899743</v>
      </c>
      <c r="M401" s="322">
        <v>0</v>
      </c>
      <c r="N401" s="323">
        <v>2.7632205812291568</v>
      </c>
      <c r="O401" s="322">
        <v>0</v>
      </c>
      <c r="P401" s="324">
        <v>17.32051785013731</v>
      </c>
      <c r="Q401" s="325">
        <v>0.1858108108108108</v>
      </c>
      <c r="R401" s="321">
        <v>0.28032619775739043</v>
      </c>
      <c r="S401" s="322" t="s">
        <v>555</v>
      </c>
      <c r="T401" s="322">
        <v>2.7001862197392923E-2</v>
      </c>
      <c r="U401" s="326" t="s">
        <v>555</v>
      </c>
      <c r="V401" s="326">
        <v>0.27027854300581572</v>
      </c>
      <c r="W401" s="176"/>
      <c r="X401" s="73"/>
      <c r="Y401" s="275" t="s">
        <v>887</v>
      </c>
      <c r="Z401" s="313"/>
      <c r="AA401" s="42">
        <v>883</v>
      </c>
      <c r="AB401" s="215">
        <v>0</v>
      </c>
      <c r="AC401" s="215">
        <v>0</v>
      </c>
      <c r="AD401" s="314">
        <v>17.32051785013731</v>
      </c>
      <c r="AE401" s="216">
        <v>0</v>
      </c>
      <c r="AF401" s="217">
        <v>0</v>
      </c>
      <c r="AG401" s="176">
        <v>0.27027854300581572</v>
      </c>
      <c r="AH401" s="216" t="s">
        <v>555</v>
      </c>
      <c r="AI401" s="218" t="s">
        <v>555</v>
      </c>
      <c r="AK401" s="335" t="s">
        <v>556</v>
      </c>
      <c r="AL401" s="392">
        <f>AD403</f>
        <v>26.873283640643393</v>
      </c>
      <c r="AM401" s="392">
        <f t="shared" ref="AM401:AN401" si="9">AE403</f>
        <v>51.636606546426187</v>
      </c>
      <c r="AN401" s="392">
        <f t="shared" si="9"/>
        <v>37.986818454164172</v>
      </c>
    </row>
    <row r="402" spans="1:40" ht="15" customHeight="1" x14ac:dyDescent="0.15">
      <c r="A402" s="312"/>
      <c r="B402" s="73"/>
      <c r="C402" s="327" t="s">
        <v>888</v>
      </c>
      <c r="D402" s="313"/>
      <c r="E402" s="42">
        <v>275</v>
      </c>
      <c r="F402" s="42">
        <v>275</v>
      </c>
      <c r="G402" s="215">
        <v>0</v>
      </c>
      <c r="H402" s="152">
        <v>23</v>
      </c>
      <c r="I402" s="215">
        <v>0</v>
      </c>
      <c r="J402" s="42">
        <v>298</v>
      </c>
      <c r="K402" s="211">
        <v>4.4606650446066505</v>
      </c>
      <c r="L402" s="45">
        <v>5.8911739502999136</v>
      </c>
      <c r="M402" s="216">
        <v>0</v>
      </c>
      <c r="N402" s="159">
        <v>1.0957598856598381</v>
      </c>
      <c r="O402" s="216">
        <v>0</v>
      </c>
      <c r="P402" s="217">
        <v>5.84542958022754</v>
      </c>
      <c r="Q402" s="176">
        <v>6.1936936936936936E-2</v>
      </c>
      <c r="R402" s="45">
        <v>9.3442065919130138E-2</v>
      </c>
      <c r="S402" s="216" t="s">
        <v>555</v>
      </c>
      <c r="T402" s="216">
        <v>1.0707635009310988E-2</v>
      </c>
      <c r="U402" s="218" t="s">
        <v>555</v>
      </c>
      <c r="V402" s="218">
        <v>9.1215182124273028E-2</v>
      </c>
      <c r="W402" s="176"/>
      <c r="X402" s="73"/>
      <c r="Y402" s="275" t="s">
        <v>888</v>
      </c>
      <c r="Z402" s="313"/>
      <c r="AA402" s="42">
        <v>298</v>
      </c>
      <c r="AB402" s="215">
        <v>0</v>
      </c>
      <c r="AC402" s="215">
        <v>0</v>
      </c>
      <c r="AD402" s="314">
        <v>5.84542958022754</v>
      </c>
      <c r="AE402" s="216">
        <v>0</v>
      </c>
      <c r="AF402" s="217">
        <v>0</v>
      </c>
      <c r="AG402" s="176">
        <v>9.1215182124273028E-2</v>
      </c>
      <c r="AH402" s="216" t="s">
        <v>555</v>
      </c>
      <c r="AI402" s="218" t="s">
        <v>555</v>
      </c>
      <c r="AK402" s="335" t="s">
        <v>557</v>
      </c>
      <c r="AL402" s="392">
        <f>AD404</f>
        <v>47.351902706943896</v>
      </c>
      <c r="AM402" s="392">
        <f t="shared" ref="AM402:AN402" si="10">AE404</f>
        <v>48.363393453573813</v>
      </c>
      <c r="AN402" s="392">
        <f t="shared" si="10"/>
        <v>62.013181545835828</v>
      </c>
    </row>
    <row r="403" spans="1:40" ht="15" customHeight="1" x14ac:dyDescent="0.15">
      <c r="A403" s="312"/>
      <c r="B403" s="328" t="s">
        <v>556</v>
      </c>
      <c r="C403" s="316"/>
      <c r="D403" s="316"/>
      <c r="E403" s="317">
        <v>2035</v>
      </c>
      <c r="F403" s="317">
        <v>1262</v>
      </c>
      <c r="G403" s="318">
        <v>773</v>
      </c>
      <c r="H403" s="319">
        <v>742</v>
      </c>
      <c r="I403" s="318">
        <v>634</v>
      </c>
      <c r="J403" s="317">
        <v>1370</v>
      </c>
      <c r="K403" s="320">
        <v>33.008921330089215</v>
      </c>
      <c r="L403" s="321">
        <v>27.035132819194519</v>
      </c>
      <c r="M403" s="322">
        <v>51.636606546426187</v>
      </c>
      <c r="N403" s="323">
        <v>35.350166746069554</v>
      </c>
      <c r="O403" s="322">
        <v>37.986818454164172</v>
      </c>
      <c r="P403" s="324">
        <v>26.873283640643393</v>
      </c>
      <c r="Q403" s="325">
        <v>0.45833333333333331</v>
      </c>
      <c r="R403" s="321">
        <v>0.42881413523615358</v>
      </c>
      <c r="S403" s="322">
        <v>0.51636606546426189</v>
      </c>
      <c r="T403" s="323">
        <v>0.34543761638733705</v>
      </c>
      <c r="U403" s="326">
        <v>0.34758771929824561</v>
      </c>
      <c r="V403" s="326">
        <v>0.41934496479951028</v>
      </c>
      <c r="W403" s="176"/>
      <c r="X403" s="73" t="s">
        <v>556</v>
      </c>
      <c r="Y403" s="313"/>
      <c r="Z403" s="313"/>
      <c r="AA403" s="42">
        <v>1370</v>
      </c>
      <c r="AB403" s="215">
        <v>773</v>
      </c>
      <c r="AC403" s="329">
        <v>634</v>
      </c>
      <c r="AD403" s="314">
        <v>26.873283640643393</v>
      </c>
      <c r="AE403" s="330">
        <v>51.636606546426187</v>
      </c>
      <c r="AF403" s="331">
        <v>37.986818454164172</v>
      </c>
      <c r="AG403" s="176">
        <v>0.41934496479951028</v>
      </c>
      <c r="AH403" s="216">
        <v>0.51636606546426189</v>
      </c>
      <c r="AI403" s="218">
        <v>0.34758771929824561</v>
      </c>
      <c r="AL403" s="390">
        <f>SUM(AL400:AL402)</f>
        <v>100</v>
      </c>
      <c r="AM403" s="390">
        <f t="shared" ref="AM403:AN403" si="11">SUM(AM400:AM402)</f>
        <v>100</v>
      </c>
      <c r="AN403" s="390">
        <f t="shared" si="11"/>
        <v>100</v>
      </c>
    </row>
    <row r="404" spans="1:40" ht="15" customHeight="1" x14ac:dyDescent="0.15">
      <c r="A404" s="312"/>
      <c r="B404" s="73" t="s">
        <v>557</v>
      </c>
      <c r="C404" s="313"/>
      <c r="D404" s="313"/>
      <c r="E404" s="42">
        <v>2917</v>
      </c>
      <c r="F404" s="42">
        <v>2193</v>
      </c>
      <c r="G404" s="215">
        <v>724</v>
      </c>
      <c r="H404" s="152">
        <v>1256</v>
      </c>
      <c r="I404" s="215">
        <v>1035</v>
      </c>
      <c r="J404" s="42">
        <v>2414</v>
      </c>
      <c r="K404" s="211">
        <v>47.315490673154912</v>
      </c>
      <c r="L404" s="45">
        <v>46.979434447300775</v>
      </c>
      <c r="M404" s="216">
        <v>48.363393453573813</v>
      </c>
      <c r="N404" s="159">
        <v>59.838018103858978</v>
      </c>
      <c r="O404" s="216">
        <v>62.013181545835828</v>
      </c>
      <c r="P404" s="217">
        <v>47.351902706943896</v>
      </c>
      <c r="Q404" s="176">
        <v>0.65698198198198199</v>
      </c>
      <c r="R404" s="45">
        <v>0.74515800203873594</v>
      </c>
      <c r="S404" s="216">
        <v>0.48363393453573816</v>
      </c>
      <c r="T404" s="159">
        <v>0.58472998137802612</v>
      </c>
      <c r="U404" s="218">
        <v>0.56743421052631582</v>
      </c>
      <c r="V404" s="218">
        <v>0.73890419344964797</v>
      </c>
      <c r="W404" s="176"/>
      <c r="X404" s="73" t="s">
        <v>557</v>
      </c>
      <c r="Y404" s="313"/>
      <c r="Z404" s="313"/>
      <c r="AA404" s="42">
        <v>2414</v>
      </c>
      <c r="AB404" s="215">
        <v>724</v>
      </c>
      <c r="AC404" s="215">
        <v>1035</v>
      </c>
      <c r="AD404" s="314">
        <v>47.351902706943896</v>
      </c>
      <c r="AE404" s="330">
        <v>48.363393453573813</v>
      </c>
      <c r="AF404" s="331">
        <v>62.013181545835828</v>
      </c>
      <c r="AG404" s="176">
        <v>0.73890419344964797</v>
      </c>
      <c r="AH404" s="216">
        <v>0.48363393453573816</v>
      </c>
      <c r="AI404" s="218">
        <v>0.56743421052631582</v>
      </c>
    </row>
    <row r="405" spans="1:40" ht="15" customHeight="1" x14ac:dyDescent="0.15">
      <c r="A405" s="312"/>
      <c r="B405" s="684" t="s">
        <v>1</v>
      </c>
      <c r="C405" s="685"/>
      <c r="D405" s="686"/>
      <c r="E405" s="332">
        <v>6165</v>
      </c>
      <c r="F405" s="136">
        <v>4668</v>
      </c>
      <c r="G405" s="220">
        <v>1497</v>
      </c>
      <c r="H405" s="136">
        <v>2099</v>
      </c>
      <c r="I405" s="220">
        <v>1669</v>
      </c>
      <c r="J405" s="333">
        <v>5098</v>
      </c>
      <c r="K405" s="221">
        <v>100</v>
      </c>
      <c r="L405" s="178">
        <v>100.00000000000001</v>
      </c>
      <c r="M405" s="222">
        <v>100</v>
      </c>
      <c r="N405" s="178">
        <v>100</v>
      </c>
      <c r="O405" s="222">
        <v>100</v>
      </c>
      <c r="P405" s="223">
        <v>100</v>
      </c>
      <c r="Q405" s="224">
        <v>1.3885135135135136</v>
      </c>
      <c r="R405" s="178">
        <v>1.586136595310907</v>
      </c>
      <c r="S405" s="178">
        <v>1</v>
      </c>
      <c r="T405" s="178">
        <v>0.97718808193668538</v>
      </c>
      <c r="U405" s="178">
        <v>0.91502192982456143</v>
      </c>
      <c r="V405" s="178">
        <v>1.5604530149984694</v>
      </c>
      <c r="W405" s="176"/>
      <c r="X405" s="684" t="s">
        <v>1</v>
      </c>
      <c r="Y405" s="685"/>
      <c r="Z405" s="686"/>
      <c r="AA405" s="332">
        <v>5098</v>
      </c>
      <c r="AB405" s="220">
        <v>1497</v>
      </c>
      <c r="AC405" s="220">
        <v>1669</v>
      </c>
      <c r="AD405" s="221">
        <v>100</v>
      </c>
      <c r="AE405" s="222">
        <v>100</v>
      </c>
      <c r="AF405" s="223">
        <v>100</v>
      </c>
      <c r="AG405" s="224">
        <v>1.5604530149984694</v>
      </c>
      <c r="AH405" s="178">
        <v>1</v>
      </c>
      <c r="AI405" s="178">
        <v>0.91502192982456143</v>
      </c>
    </row>
    <row r="406" spans="1:40" ht="15" customHeight="1" x14ac:dyDescent="0.15">
      <c r="B406" s="310"/>
      <c r="C406" s="310"/>
      <c r="D406" s="310"/>
      <c r="E406" s="137"/>
      <c r="F406" s="137"/>
      <c r="G406" s="137"/>
      <c r="H406" s="137"/>
      <c r="I406" s="137"/>
      <c r="J406" s="137"/>
      <c r="K406" s="153"/>
      <c r="L406" s="153"/>
      <c r="M406" s="153"/>
      <c r="N406" s="153"/>
      <c r="O406" s="153"/>
      <c r="P406" s="153"/>
      <c r="Q406" s="153"/>
      <c r="R406" s="153"/>
      <c r="S406" s="153"/>
      <c r="T406" s="153"/>
      <c r="U406" s="153"/>
      <c r="V406" s="153"/>
      <c r="W406" s="176"/>
      <c r="X406" s="310"/>
      <c r="Y406" s="310"/>
      <c r="Z406" s="310"/>
      <c r="AA406" s="137"/>
      <c r="AB406" s="137"/>
      <c r="AC406" s="137"/>
      <c r="AD406" s="153"/>
      <c r="AE406" s="153"/>
      <c r="AF406" s="153"/>
      <c r="AG406" s="153"/>
      <c r="AH406" s="153"/>
      <c r="AI406" s="153"/>
    </row>
    <row r="407" spans="1:40" ht="15" customHeight="1" x14ac:dyDescent="0.15">
      <c r="A407" s="9" t="s">
        <v>726</v>
      </c>
      <c r="D407" s="11"/>
      <c r="E407" s="11"/>
      <c r="G407" s="9"/>
      <c r="H407" s="9"/>
      <c r="I407" s="9"/>
      <c r="J407" s="9"/>
      <c r="K407" s="9"/>
      <c r="V407" s="176"/>
      <c r="Y407" s="11"/>
      <c r="Z407" s="11"/>
      <c r="AA407" s="11"/>
      <c r="AC407" s="9"/>
      <c r="AD407" s="9"/>
      <c r="AE407" s="9"/>
      <c r="AF407" s="9"/>
      <c r="AG407" s="9"/>
    </row>
    <row r="408" spans="1:40" ht="13.65" customHeight="1" x14ac:dyDescent="0.15">
      <c r="B408" s="110"/>
      <c r="C408" s="111"/>
      <c r="D408" s="111"/>
      <c r="E408" s="111"/>
      <c r="F408" s="87"/>
      <c r="G408" s="88"/>
      <c r="H408" s="89" t="s">
        <v>2</v>
      </c>
      <c r="I408" s="89"/>
      <c r="J408" s="88"/>
      <c r="K408" s="88"/>
      <c r="L408" s="90"/>
      <c r="M408" s="88"/>
      <c r="N408" s="89" t="s">
        <v>3</v>
      </c>
      <c r="O408" s="89"/>
      <c r="P408" s="88"/>
      <c r="Q408" s="91"/>
      <c r="X408" s="110"/>
      <c r="Y408" s="111"/>
      <c r="Z408" s="111"/>
      <c r="AA408" s="111"/>
      <c r="AB408" s="92"/>
      <c r="AC408" s="93" t="s">
        <v>2</v>
      </c>
      <c r="AD408" s="89"/>
      <c r="AE408" s="94"/>
      <c r="AF408" s="93" t="s">
        <v>3</v>
      </c>
      <c r="AG408" s="95"/>
    </row>
    <row r="409" spans="1:40" ht="19.2" x14ac:dyDescent="0.15">
      <c r="B409" s="112"/>
      <c r="C409" s="11"/>
      <c r="D409" s="11"/>
      <c r="E409" s="11"/>
      <c r="F409" s="25" t="s">
        <v>398</v>
      </c>
      <c r="G409" s="25" t="s">
        <v>182</v>
      </c>
      <c r="H409" s="25" t="s">
        <v>183</v>
      </c>
      <c r="I409" s="25" t="s">
        <v>399</v>
      </c>
      <c r="J409" s="26" t="s">
        <v>185</v>
      </c>
      <c r="K409" s="25" t="s">
        <v>718</v>
      </c>
      <c r="L409" s="31" t="s">
        <v>398</v>
      </c>
      <c r="M409" s="25" t="s">
        <v>182</v>
      </c>
      <c r="N409" s="25" t="s">
        <v>183</v>
      </c>
      <c r="O409" s="25" t="s">
        <v>399</v>
      </c>
      <c r="P409" s="25" t="s">
        <v>185</v>
      </c>
      <c r="Q409" s="25" t="s">
        <v>718</v>
      </c>
      <c r="X409" s="112"/>
      <c r="Y409" s="11"/>
      <c r="Z409" s="11"/>
      <c r="AA409" s="11"/>
      <c r="AB409" s="25" t="s">
        <v>596</v>
      </c>
      <c r="AC409" s="25" t="s">
        <v>183</v>
      </c>
      <c r="AD409" s="26" t="s">
        <v>185</v>
      </c>
      <c r="AE409" s="31" t="s">
        <v>596</v>
      </c>
      <c r="AF409" s="25" t="s">
        <v>927</v>
      </c>
      <c r="AG409" s="25" t="s">
        <v>928</v>
      </c>
    </row>
    <row r="410" spans="1:40" ht="12" customHeight="1" x14ac:dyDescent="0.15">
      <c r="B410" s="23"/>
      <c r="C410" s="126"/>
      <c r="D410" s="126"/>
      <c r="E410" s="126"/>
      <c r="F410" s="99"/>
      <c r="G410" s="99"/>
      <c r="H410" s="99"/>
      <c r="I410" s="99"/>
      <c r="J410" s="100"/>
      <c r="K410" s="99"/>
      <c r="L410" s="101">
        <v>1942</v>
      </c>
      <c r="M410" s="102">
        <v>1095</v>
      </c>
      <c r="N410" s="102">
        <v>847</v>
      </c>
      <c r="O410" s="102">
        <v>1137</v>
      </c>
      <c r="P410" s="102">
        <v>994</v>
      </c>
      <c r="Q410" s="102">
        <v>1238</v>
      </c>
      <c r="R410" s="175"/>
      <c r="S410" s="175"/>
      <c r="T410" s="175"/>
      <c r="U410" s="175"/>
      <c r="V410" s="175"/>
      <c r="X410" s="23"/>
      <c r="Y410" s="126"/>
      <c r="Z410" s="126"/>
      <c r="AA410" s="114"/>
      <c r="AB410" s="99"/>
      <c r="AC410" s="99"/>
      <c r="AD410" s="100"/>
      <c r="AE410" s="101">
        <v>1238</v>
      </c>
      <c r="AF410" s="102">
        <v>847</v>
      </c>
      <c r="AG410" s="102">
        <v>994</v>
      </c>
      <c r="AH410" s="175"/>
      <c r="AI410" s="175"/>
      <c r="AJ410" s="175"/>
    </row>
    <row r="411" spans="1:40" ht="15" customHeight="1" x14ac:dyDescent="0.15">
      <c r="B411" s="15" t="s">
        <v>559</v>
      </c>
      <c r="C411" s="227"/>
      <c r="D411" s="227"/>
      <c r="E411" s="227"/>
      <c r="F411" s="35">
        <v>400</v>
      </c>
      <c r="G411" s="35">
        <v>400</v>
      </c>
      <c r="H411" s="35">
        <v>0</v>
      </c>
      <c r="I411" s="35">
        <v>35</v>
      </c>
      <c r="J411" s="33">
        <v>0</v>
      </c>
      <c r="K411" s="35">
        <v>435</v>
      </c>
      <c r="L411" s="103">
        <v>20.59732234809475</v>
      </c>
      <c r="M411" s="38">
        <v>36.529680365296798</v>
      </c>
      <c r="N411" s="38">
        <v>0</v>
      </c>
      <c r="O411" s="38">
        <v>3.0782761653474053</v>
      </c>
      <c r="P411" s="38">
        <v>0</v>
      </c>
      <c r="Q411" s="38">
        <v>35.137318255250406</v>
      </c>
      <c r="R411" s="176"/>
      <c r="S411" s="176"/>
      <c r="T411" s="176"/>
      <c r="U411" s="176"/>
      <c r="V411" s="176"/>
      <c r="X411" s="193" t="s">
        <v>559</v>
      </c>
      <c r="Y411" s="194"/>
      <c r="Z411" s="125"/>
      <c r="AA411" s="11"/>
      <c r="AB411" s="42">
        <v>435</v>
      </c>
      <c r="AC411" s="42">
        <v>0</v>
      </c>
      <c r="AD411" s="40">
        <v>0</v>
      </c>
      <c r="AE411" s="314">
        <v>35.137318255250406</v>
      </c>
      <c r="AF411" s="393">
        <v>0</v>
      </c>
      <c r="AG411" s="394">
        <v>0</v>
      </c>
      <c r="AH411" s="176"/>
      <c r="AI411" s="176"/>
      <c r="AJ411" s="176"/>
    </row>
    <row r="412" spans="1:40" ht="15" customHeight="1" x14ac:dyDescent="0.15">
      <c r="B412" s="32" t="s">
        <v>560</v>
      </c>
      <c r="C412" s="125"/>
      <c r="D412" s="125"/>
      <c r="E412" s="125"/>
      <c r="F412" s="42">
        <v>560</v>
      </c>
      <c r="G412" s="42">
        <v>265</v>
      </c>
      <c r="H412" s="42">
        <v>295</v>
      </c>
      <c r="I412" s="42">
        <v>296</v>
      </c>
      <c r="J412" s="40">
        <v>263</v>
      </c>
      <c r="K412" s="42">
        <v>298</v>
      </c>
      <c r="L412" s="104">
        <v>28.836251287332647</v>
      </c>
      <c r="M412" s="45">
        <v>24.200913242009133</v>
      </c>
      <c r="N412" s="45">
        <v>34.828807556080285</v>
      </c>
      <c r="O412" s="45">
        <v>26.033421284080916</v>
      </c>
      <c r="P412" s="45">
        <v>26.458752515090545</v>
      </c>
      <c r="Q412" s="45">
        <v>24.071082390953151</v>
      </c>
      <c r="R412" s="176"/>
      <c r="S412" s="176"/>
      <c r="T412" s="176"/>
      <c r="U412" s="176"/>
      <c r="V412" s="176"/>
      <c r="X412" s="193" t="s">
        <v>560</v>
      </c>
      <c r="Y412" s="194"/>
      <c r="Z412" s="125"/>
      <c r="AA412" s="11"/>
      <c r="AB412" s="42">
        <v>298</v>
      </c>
      <c r="AC412" s="42">
        <v>295</v>
      </c>
      <c r="AD412" s="40">
        <v>263</v>
      </c>
      <c r="AE412" s="314">
        <v>24.071082390953151</v>
      </c>
      <c r="AF412" s="361">
        <v>34.828807556080285</v>
      </c>
      <c r="AG412" s="394">
        <v>26.458752515090545</v>
      </c>
      <c r="AH412" s="176"/>
      <c r="AI412" s="176"/>
      <c r="AJ412" s="176"/>
    </row>
    <row r="413" spans="1:40" ht="15" customHeight="1" x14ac:dyDescent="0.15">
      <c r="B413" s="32" t="s">
        <v>558</v>
      </c>
      <c r="C413" s="125"/>
      <c r="D413" s="125"/>
      <c r="E413" s="125"/>
      <c r="F413" s="42">
        <v>982</v>
      </c>
      <c r="G413" s="42">
        <v>430</v>
      </c>
      <c r="H413" s="42">
        <v>552</v>
      </c>
      <c r="I413" s="42">
        <v>806</v>
      </c>
      <c r="J413" s="40">
        <v>731</v>
      </c>
      <c r="K413" s="42">
        <v>505</v>
      </c>
      <c r="L413" s="104">
        <v>50.566426364572607</v>
      </c>
      <c r="M413" s="45">
        <v>39.269406392694059</v>
      </c>
      <c r="N413" s="45">
        <v>65.171192443919708</v>
      </c>
      <c r="O413" s="45">
        <v>70.88830255057168</v>
      </c>
      <c r="P413" s="45">
        <v>73.541247484909462</v>
      </c>
      <c r="Q413" s="45">
        <v>40.79159935379645</v>
      </c>
      <c r="R413" s="176"/>
      <c r="S413" s="176"/>
      <c r="T413" s="176"/>
      <c r="U413" s="176"/>
      <c r="V413" s="176"/>
      <c r="X413" s="193" t="s">
        <v>558</v>
      </c>
      <c r="Y413" s="194"/>
      <c r="Z413" s="125"/>
      <c r="AA413" s="11"/>
      <c r="AB413" s="42">
        <v>505</v>
      </c>
      <c r="AC413" s="42">
        <v>552</v>
      </c>
      <c r="AD413" s="40">
        <v>731</v>
      </c>
      <c r="AE413" s="314">
        <v>40.79159935379645</v>
      </c>
      <c r="AF413" s="363">
        <v>65.171192443919708</v>
      </c>
      <c r="AG413" s="394">
        <v>73.541247484909462</v>
      </c>
      <c r="AH413" s="176"/>
      <c r="AI413" s="176"/>
      <c r="AJ413" s="176"/>
    </row>
    <row r="414" spans="1:40" ht="15" customHeight="1" x14ac:dyDescent="0.15">
      <c r="B414" s="105" t="s">
        <v>1</v>
      </c>
      <c r="C414" s="185"/>
      <c r="D414" s="185"/>
      <c r="E414" s="185"/>
      <c r="F414" s="106">
        <v>1942</v>
      </c>
      <c r="G414" s="106">
        <v>1095</v>
      </c>
      <c r="H414" s="106">
        <v>847</v>
      </c>
      <c r="I414" s="106">
        <v>1137</v>
      </c>
      <c r="J414" s="107">
        <v>994</v>
      </c>
      <c r="K414" s="106">
        <v>1238</v>
      </c>
      <c r="L414" s="108">
        <v>100</v>
      </c>
      <c r="M414" s="109">
        <v>100</v>
      </c>
      <c r="N414" s="109">
        <v>100</v>
      </c>
      <c r="O414" s="109">
        <v>100</v>
      </c>
      <c r="P414" s="109">
        <v>100</v>
      </c>
      <c r="Q414" s="109">
        <v>100</v>
      </c>
      <c r="R414" s="177"/>
      <c r="S414" s="177"/>
      <c r="T414" s="177"/>
      <c r="U414" s="177"/>
      <c r="V414" s="177"/>
      <c r="X414" s="105" t="s">
        <v>1</v>
      </c>
      <c r="Y414" s="185"/>
      <c r="Z414" s="185"/>
      <c r="AA414" s="18"/>
      <c r="AB414" s="106">
        <v>1238</v>
      </c>
      <c r="AC414" s="106">
        <v>847</v>
      </c>
      <c r="AD414" s="107">
        <v>994</v>
      </c>
      <c r="AE414" s="108">
        <v>100</v>
      </c>
      <c r="AF414" s="109">
        <v>100</v>
      </c>
      <c r="AG414" s="109">
        <v>100</v>
      </c>
      <c r="AH414" s="177"/>
      <c r="AI414" s="177"/>
      <c r="AJ414" s="177"/>
    </row>
    <row r="415" spans="1:40" s="312" customFormat="1" ht="15" customHeight="1" x14ac:dyDescent="0.15">
      <c r="D415" s="334"/>
      <c r="E415" s="334"/>
      <c r="F415" s="334"/>
      <c r="G415" s="334"/>
      <c r="I415" s="9"/>
      <c r="W415" s="176"/>
      <c r="Z415" s="334"/>
      <c r="AA415" s="334"/>
      <c r="AB415" s="334"/>
      <c r="AC415" s="334"/>
      <c r="AE415" s="9"/>
    </row>
    <row r="416" spans="1:40" ht="15" customHeight="1" x14ac:dyDescent="0.15">
      <c r="A416" s="9" t="s">
        <v>717</v>
      </c>
      <c r="D416" s="11"/>
      <c r="E416" s="11"/>
      <c r="H416" s="9"/>
      <c r="I416" s="9"/>
      <c r="J416" s="9"/>
      <c r="K416" s="9"/>
      <c r="W416" s="176"/>
      <c r="X416" s="335"/>
      <c r="Y416" s="335"/>
      <c r="Z416" s="336"/>
      <c r="AA416" s="336"/>
      <c r="AB416" s="336"/>
      <c r="AC416" s="336"/>
      <c r="AD416" s="9"/>
      <c r="AE416" s="9"/>
      <c r="AF416" s="9"/>
      <c r="AG416" s="9"/>
    </row>
    <row r="417" spans="1:33" ht="15" customHeight="1" x14ac:dyDescent="0.15">
      <c r="B417" s="110" t="s">
        <v>398</v>
      </c>
      <c r="C417" s="111"/>
      <c r="D417" s="111"/>
      <c r="E417" s="337">
        <v>1623</v>
      </c>
      <c r="F417" s="338">
        <v>8449</v>
      </c>
      <c r="G417" s="38">
        <v>34.063202745887089</v>
      </c>
      <c r="H417" s="9"/>
      <c r="I417" s="9"/>
      <c r="J417" s="9"/>
      <c r="K417" s="9"/>
      <c r="W417" s="176"/>
      <c r="X417" s="110" t="s">
        <v>620</v>
      </c>
      <c r="Y417" s="111"/>
      <c r="Z417" s="111"/>
      <c r="AA417" s="337">
        <v>1147</v>
      </c>
      <c r="AB417" s="338">
        <v>6794</v>
      </c>
      <c r="AC417" s="38">
        <v>34.383279364144833</v>
      </c>
      <c r="AD417" s="9"/>
      <c r="AE417" s="9"/>
      <c r="AF417" s="9"/>
      <c r="AG417" s="9"/>
    </row>
    <row r="418" spans="1:33" ht="15" customHeight="1" x14ac:dyDescent="0.15">
      <c r="B418" s="112" t="s">
        <v>182</v>
      </c>
      <c r="C418" s="11"/>
      <c r="D418" s="11"/>
      <c r="E418" s="339">
        <v>1020</v>
      </c>
      <c r="F418" s="340">
        <v>6109</v>
      </c>
      <c r="G418" s="45">
        <v>34.997544606318549</v>
      </c>
      <c r="H418" s="9"/>
      <c r="I418" s="9"/>
      <c r="J418" s="9"/>
      <c r="K418" s="9"/>
      <c r="W418" s="176"/>
      <c r="X418" s="112" t="s">
        <v>927</v>
      </c>
      <c r="Y418" s="11"/>
      <c r="Z418" s="11"/>
      <c r="AA418" s="339">
        <v>603</v>
      </c>
      <c r="AB418" s="340">
        <v>2340</v>
      </c>
      <c r="AC418" s="45">
        <v>31.623931623931622</v>
      </c>
      <c r="AD418" s="9"/>
      <c r="AE418" s="9"/>
      <c r="AF418" s="9"/>
      <c r="AG418" s="9"/>
    </row>
    <row r="419" spans="1:33" ht="15" customHeight="1" x14ac:dyDescent="0.15">
      <c r="B419" s="112" t="s">
        <v>183</v>
      </c>
      <c r="C419" s="11"/>
      <c r="D419" s="11"/>
      <c r="E419" s="339">
        <v>603</v>
      </c>
      <c r="F419" s="340">
        <v>2340</v>
      </c>
      <c r="G419" s="45">
        <v>31.623931623931622</v>
      </c>
      <c r="H419" s="9"/>
      <c r="I419" s="9"/>
      <c r="J419" s="9"/>
      <c r="K419" s="9"/>
      <c r="W419" s="176"/>
      <c r="X419" s="113" t="s">
        <v>928</v>
      </c>
      <c r="Y419" s="114"/>
      <c r="Z419" s="114"/>
      <c r="AA419" s="341">
        <v>698</v>
      </c>
      <c r="AB419" s="342">
        <v>2468</v>
      </c>
      <c r="AC419" s="51">
        <v>23.66288492706645</v>
      </c>
      <c r="AD419" s="9"/>
      <c r="AE419" s="9"/>
      <c r="AF419" s="9"/>
      <c r="AG419" s="9"/>
    </row>
    <row r="420" spans="1:33" ht="15" customHeight="1" x14ac:dyDescent="0.15">
      <c r="B420" s="112" t="s">
        <v>399</v>
      </c>
      <c r="C420" s="11"/>
      <c r="D420" s="11"/>
      <c r="E420" s="339">
        <v>825</v>
      </c>
      <c r="F420" s="340">
        <v>3153</v>
      </c>
      <c r="G420" s="45">
        <v>24.801776086267047</v>
      </c>
      <c r="H420" s="9"/>
      <c r="I420" s="9"/>
      <c r="J420" s="9"/>
      <c r="K420" s="9"/>
      <c r="W420" s="176"/>
      <c r="AB420" s="9"/>
      <c r="AC420" s="9"/>
      <c r="AD420" s="9"/>
      <c r="AE420" s="9"/>
      <c r="AF420" s="9"/>
      <c r="AG420" s="9"/>
    </row>
    <row r="421" spans="1:33" ht="15" customHeight="1" x14ac:dyDescent="0.15">
      <c r="B421" s="112" t="s">
        <v>185</v>
      </c>
      <c r="C421" s="11"/>
      <c r="D421" s="11"/>
      <c r="E421" s="339">
        <v>698</v>
      </c>
      <c r="F421" s="340">
        <v>2468</v>
      </c>
      <c r="G421" s="45">
        <v>23.66288492706645</v>
      </c>
      <c r="H421" s="9"/>
      <c r="I421" s="9"/>
      <c r="J421" s="9"/>
      <c r="K421" s="9"/>
      <c r="W421" s="176"/>
      <c r="AB421" s="9"/>
      <c r="AC421" s="9"/>
      <c r="AD421" s="9"/>
      <c r="AE421" s="9"/>
      <c r="AF421" s="9"/>
      <c r="AG421" s="9"/>
    </row>
    <row r="422" spans="1:33" ht="15" customHeight="1" x14ac:dyDescent="0.15">
      <c r="B422" s="113" t="s">
        <v>718</v>
      </c>
      <c r="C422" s="114"/>
      <c r="D422" s="114"/>
      <c r="E422" s="341">
        <v>1147</v>
      </c>
      <c r="F422" s="342">
        <v>6794</v>
      </c>
      <c r="G422" s="51">
        <v>34.383279364144833</v>
      </c>
      <c r="H422" s="9"/>
      <c r="I422" s="9"/>
      <c r="J422" s="9"/>
      <c r="K422" s="9"/>
      <c r="W422" s="176"/>
      <c r="AB422" s="9"/>
      <c r="AC422" s="9"/>
      <c r="AD422" s="9"/>
      <c r="AE422" s="9"/>
      <c r="AF422" s="9"/>
      <c r="AG422" s="9"/>
    </row>
    <row r="423" spans="1:33" ht="15" customHeight="1" x14ac:dyDescent="0.15">
      <c r="W423" s="176"/>
      <c r="Z423" s="11"/>
      <c r="AA423" s="11"/>
      <c r="AD423" s="9"/>
      <c r="AE423" s="9"/>
      <c r="AF423" s="9"/>
      <c r="AG423" s="9"/>
    </row>
    <row r="425" spans="1:33" ht="15" customHeight="1" x14ac:dyDescent="0.15">
      <c r="A425" s="335" t="s">
        <v>717</v>
      </c>
      <c r="B425" s="335"/>
      <c r="C425" s="335"/>
      <c r="D425" s="335"/>
      <c r="E425" s="335"/>
      <c r="Y425" s="11"/>
      <c r="Z425" s="11"/>
      <c r="AA425" s="11"/>
      <c r="AE425" s="9"/>
      <c r="AF425" s="9"/>
      <c r="AG425" s="9"/>
    </row>
    <row r="426" spans="1:33" ht="15" customHeight="1" x14ac:dyDescent="0.15">
      <c r="A426" s="335"/>
      <c r="B426" s="335"/>
      <c r="C426" s="336" t="s">
        <v>959</v>
      </c>
      <c r="D426" s="336" t="s">
        <v>958</v>
      </c>
      <c r="E426" s="336" t="s">
        <v>957</v>
      </c>
      <c r="J426" s="9"/>
      <c r="K426" s="9"/>
      <c r="W426" s="11"/>
      <c r="X426" s="11"/>
      <c r="Y426" s="11"/>
      <c r="Z426" s="11"/>
      <c r="AA426" s="11"/>
      <c r="AC426" s="9"/>
      <c r="AD426" s="9"/>
      <c r="AE426" s="9"/>
      <c r="AF426" s="9"/>
      <c r="AG426" s="9"/>
    </row>
    <row r="427" spans="1:33" ht="45.75" customHeight="1" x14ac:dyDescent="0.15">
      <c r="A427" s="335"/>
      <c r="B427" s="395" t="s">
        <v>962</v>
      </c>
      <c r="C427" s="396">
        <v>34.383279364144833</v>
      </c>
      <c r="D427" s="396">
        <v>36.363636363636367</v>
      </c>
      <c r="E427" s="396">
        <v>35.806896551724137</v>
      </c>
      <c r="J427" s="9"/>
      <c r="K427" s="9"/>
      <c r="W427" s="11"/>
      <c r="X427" s="11"/>
      <c r="Y427" s="11"/>
      <c r="Z427" s="11"/>
      <c r="AA427" s="11"/>
      <c r="AC427" s="9"/>
      <c r="AD427" s="9"/>
      <c r="AE427" s="9"/>
      <c r="AF427" s="9"/>
      <c r="AG427" s="9"/>
    </row>
    <row r="428" spans="1:33" ht="45.75" customHeight="1" x14ac:dyDescent="0.15">
      <c r="A428" s="335"/>
      <c r="B428" s="395" t="s">
        <v>961</v>
      </c>
      <c r="C428" s="396">
        <v>31.623931623931622</v>
      </c>
      <c r="D428" s="396">
        <v>36.441947565543067</v>
      </c>
      <c r="E428" s="396">
        <v>30.485498108448926</v>
      </c>
      <c r="J428" s="9"/>
      <c r="K428" s="9"/>
      <c r="W428" s="11"/>
      <c r="X428" s="11"/>
      <c r="Y428" s="11"/>
      <c r="Z428" s="11"/>
      <c r="AA428" s="11"/>
      <c r="AC428" s="9"/>
      <c r="AD428" s="9"/>
      <c r="AE428" s="9"/>
      <c r="AF428" s="9"/>
      <c r="AG428" s="9"/>
    </row>
    <row r="429" spans="1:33" ht="45.75" customHeight="1" x14ac:dyDescent="0.15">
      <c r="A429" s="335"/>
      <c r="B429" s="397" t="s">
        <v>960</v>
      </c>
      <c r="C429" s="398">
        <v>23.66288492706645</v>
      </c>
      <c r="D429" s="398">
        <v>28.846926476496588</v>
      </c>
      <c r="E429" s="398">
        <v>25.707547169811324</v>
      </c>
      <c r="J429" s="9"/>
      <c r="K429" s="9"/>
      <c r="W429" s="11"/>
      <c r="X429" s="11"/>
      <c r="Y429" s="11"/>
      <c r="Z429" s="11"/>
      <c r="AA429" s="11"/>
      <c r="AC429" s="9"/>
      <c r="AD429" s="9"/>
      <c r="AE429" s="9"/>
      <c r="AF429" s="9"/>
      <c r="AG429" s="9"/>
    </row>
  </sheetData>
  <sortState xmlns:xlrd2="http://schemas.microsoft.com/office/spreadsheetml/2017/richdata2" ref="A277:M278">
    <sortCondition ref="A277"/>
  </sortState>
  <mergeCells count="48">
    <mergeCell ref="X393:Z393"/>
    <mergeCell ref="X405:Z405"/>
    <mergeCell ref="X379:Z379"/>
    <mergeCell ref="X380:Z380"/>
    <mergeCell ref="Y374:Z374"/>
    <mergeCell ref="X375:Z375"/>
    <mergeCell ref="X376:Z376"/>
    <mergeCell ref="X377:Z377"/>
    <mergeCell ref="X378:Z378"/>
    <mergeCell ref="X369:Z369"/>
    <mergeCell ref="X370:Z370"/>
    <mergeCell ref="X371:Z371"/>
    <mergeCell ref="X372:Z372"/>
    <mergeCell ref="X373:Z373"/>
    <mergeCell ref="X357:Z357"/>
    <mergeCell ref="X358:Z358"/>
    <mergeCell ref="X359:Z359"/>
    <mergeCell ref="X360:Z360"/>
    <mergeCell ref="X361:Z361"/>
    <mergeCell ref="X352:Z352"/>
    <mergeCell ref="X353:Z353"/>
    <mergeCell ref="X354:Z354"/>
    <mergeCell ref="X355:Z355"/>
    <mergeCell ref="X356:Z356"/>
    <mergeCell ref="B361:D361"/>
    <mergeCell ref="B393:D393"/>
    <mergeCell ref="B352:D352"/>
    <mergeCell ref="B353:D353"/>
    <mergeCell ref="B358:D358"/>
    <mergeCell ref="B359:D359"/>
    <mergeCell ref="B360:D360"/>
    <mergeCell ref="B355:D355"/>
    <mergeCell ref="B356:D356"/>
    <mergeCell ref="B354:D354"/>
    <mergeCell ref="B357:D357"/>
    <mergeCell ref="B405:D405"/>
    <mergeCell ref="B369:D369"/>
    <mergeCell ref="B370:D370"/>
    <mergeCell ref="B371:D371"/>
    <mergeCell ref="B373:D373"/>
    <mergeCell ref="B372:D372"/>
    <mergeCell ref="B380:D380"/>
    <mergeCell ref="B375:D375"/>
    <mergeCell ref="C374:D374"/>
    <mergeCell ref="B376:D376"/>
    <mergeCell ref="B377:D377"/>
    <mergeCell ref="B378:D378"/>
    <mergeCell ref="B379:D379"/>
  </mergeCells>
  <phoneticPr fontId="3"/>
  <printOptions horizontalCentered="1"/>
  <pageMargins left="0.19685039370078741" right="0.19685039370078741" top="0.47244094488188981" bottom="0.31496062992125984" header="0.23622047244094491" footer="0.23622047244094491"/>
  <pageSetup paperSize="9" scale="50" orientation="portrait" r:id="rId1"/>
  <headerFooter scaleWithDoc="0" alignWithMargins="0">
    <oddHeader>&amp;C&amp;"+,標準"&amp;8【2022年度　厚生労働省　老人保健健康増進等事業】
高齢者向け住まいに関するアンケート調査&amp;R&amp;"+,標準"&amp;9&amp;A</oddHeader>
    <oddFooter>&amp;L&amp;"ＭＳ ゴシック,標準"&amp;8&amp;F&amp;R&amp;"+,標準"&amp;9&amp;P/&amp;N</oddFooter>
  </headerFooter>
  <rowBreaks count="5" manualBreakCount="5">
    <brk id="72" max="16383" man="1"/>
    <brk id="142" max="16383" man="1"/>
    <brk id="227" max="16383" man="1"/>
    <brk id="281" max="16383" man="1"/>
    <brk id="363"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P413"/>
  <sheetViews>
    <sheetView showGridLines="0" view="pageBreakPreview" zoomScale="60" zoomScaleNormal="100" workbookViewId="0"/>
  </sheetViews>
  <sheetFormatPr defaultColWidth="9.109375" defaultRowHeight="15" customHeight="1" x14ac:dyDescent="0.15"/>
  <cols>
    <col min="1" max="1" width="0.88671875" style="9" customWidth="1"/>
    <col min="2" max="2" width="5.6640625" style="9" customWidth="1"/>
    <col min="3" max="6" width="8.5546875" style="11" customWidth="1"/>
    <col min="7" max="7" width="10.33203125" style="11" bestFit="1" customWidth="1"/>
    <col min="8" max="8" width="10.33203125" style="9" bestFit="1" customWidth="1"/>
    <col min="9" max="9" width="8.5546875" style="9" customWidth="1"/>
    <col min="10" max="11" width="10.33203125" style="9" bestFit="1" customWidth="1"/>
    <col min="12" max="12" width="8.5546875" style="9" customWidth="1"/>
    <col min="13" max="14" width="10.33203125" style="9" bestFit="1" customWidth="1"/>
    <col min="15" max="15" width="8.5546875" style="9" customWidth="1"/>
    <col min="16" max="17" width="10.33203125" style="9" bestFit="1" customWidth="1"/>
    <col min="18" max="18" width="8.5546875" style="9" customWidth="1"/>
    <col min="19" max="19" width="10.33203125" style="9" bestFit="1" customWidth="1"/>
    <col min="20" max="20" width="8.5546875" style="9" customWidth="1"/>
    <col min="21" max="21" width="2.6640625" style="9" customWidth="1"/>
    <col min="22" max="22" width="5.6640625" style="9" customWidth="1"/>
    <col min="23" max="27" width="8.5546875" style="11" customWidth="1"/>
    <col min="28" max="33" width="8.5546875" style="9" customWidth="1"/>
    <col min="34" max="34" width="11" style="9" customWidth="1"/>
    <col min="35" max="39" width="8.5546875" style="9" customWidth="1"/>
    <col min="40" max="42" width="9.44140625" style="9" customWidth="1"/>
    <col min="43" max="43" width="5.5546875" style="9" customWidth="1"/>
    <col min="44" max="16384" width="9.109375" style="9"/>
  </cols>
  <sheetData>
    <row r="1" spans="1:42" ht="15" customHeight="1" x14ac:dyDescent="0.15">
      <c r="A1" s="7" t="s">
        <v>571</v>
      </c>
    </row>
    <row r="2" spans="1:42" ht="15" customHeight="1" x14ac:dyDescent="0.15">
      <c r="A2" s="9" t="s">
        <v>572</v>
      </c>
      <c r="F2" s="85"/>
      <c r="U2" s="2"/>
      <c r="Z2" s="85"/>
      <c r="AO2" s="2"/>
      <c r="AP2" s="2"/>
    </row>
    <row r="3" spans="1:42" ht="13.65" customHeight="1" x14ac:dyDescent="0.15">
      <c r="B3" s="110"/>
      <c r="C3" s="111"/>
      <c r="D3" s="111"/>
      <c r="E3" s="111"/>
      <c r="F3" s="87"/>
      <c r="G3" s="88"/>
      <c r="H3" s="89" t="s">
        <v>963</v>
      </c>
      <c r="I3" s="89"/>
      <c r="J3" s="88"/>
      <c r="K3" s="88"/>
      <c r="L3" s="90"/>
      <c r="M3" s="88"/>
      <c r="N3" s="89" t="s">
        <v>964</v>
      </c>
      <c r="O3" s="89"/>
      <c r="P3" s="88"/>
      <c r="Q3" s="91"/>
      <c r="U3" s="2"/>
      <c r="V3" s="110"/>
      <c r="W3" s="111"/>
      <c r="X3" s="111"/>
      <c r="Y3" s="111"/>
      <c r="Z3" s="92"/>
      <c r="AA3" s="93" t="s">
        <v>963</v>
      </c>
      <c r="AB3" s="89"/>
      <c r="AC3" s="94"/>
      <c r="AD3" s="93" t="s">
        <v>964</v>
      </c>
      <c r="AE3" s="95"/>
      <c r="AK3" s="2"/>
      <c r="AL3" s="2"/>
    </row>
    <row r="4" spans="1:42" ht="28.8" x14ac:dyDescent="0.15">
      <c r="B4" s="112"/>
      <c r="F4" s="25" t="s">
        <v>965</v>
      </c>
      <c r="G4" s="25" t="s">
        <v>905</v>
      </c>
      <c r="H4" s="25" t="s">
        <v>906</v>
      </c>
      <c r="I4" s="25" t="s">
        <v>966</v>
      </c>
      <c r="J4" s="26" t="s">
        <v>967</v>
      </c>
      <c r="K4" s="25" t="s">
        <v>968</v>
      </c>
      <c r="L4" s="31" t="s">
        <v>965</v>
      </c>
      <c r="M4" s="25" t="s">
        <v>905</v>
      </c>
      <c r="N4" s="25" t="s">
        <v>906</v>
      </c>
      <c r="O4" s="25" t="s">
        <v>966</v>
      </c>
      <c r="P4" s="25" t="s">
        <v>967</v>
      </c>
      <c r="Q4" s="25" t="s">
        <v>968</v>
      </c>
      <c r="U4" s="2"/>
      <c r="V4" s="112"/>
      <c r="Z4" s="25" t="s">
        <v>969</v>
      </c>
      <c r="AA4" s="25" t="s">
        <v>906</v>
      </c>
      <c r="AB4" s="26" t="s">
        <v>967</v>
      </c>
      <c r="AC4" s="31" t="s">
        <v>936</v>
      </c>
      <c r="AD4" s="25" t="s">
        <v>937</v>
      </c>
      <c r="AE4" s="25" t="s">
        <v>938</v>
      </c>
      <c r="AK4" s="2"/>
      <c r="AL4" s="2"/>
    </row>
    <row r="5" spans="1:42" ht="12" customHeight="1" x14ac:dyDescent="0.15">
      <c r="B5" s="23"/>
      <c r="C5" s="126"/>
      <c r="D5" s="126"/>
      <c r="E5" s="114"/>
      <c r="F5" s="99"/>
      <c r="G5" s="99"/>
      <c r="H5" s="99"/>
      <c r="I5" s="99"/>
      <c r="J5" s="100"/>
      <c r="K5" s="99"/>
      <c r="L5" s="101">
        <v>1942</v>
      </c>
      <c r="M5" s="102">
        <v>1095</v>
      </c>
      <c r="N5" s="102">
        <v>847</v>
      </c>
      <c r="O5" s="102">
        <v>1137</v>
      </c>
      <c r="P5" s="102">
        <v>994</v>
      </c>
      <c r="Q5" s="102">
        <v>1238</v>
      </c>
      <c r="U5" s="2"/>
      <c r="V5" s="23"/>
      <c r="W5" s="126"/>
      <c r="X5" s="126"/>
      <c r="Y5" s="114"/>
      <c r="Z5" s="99"/>
      <c r="AA5" s="99"/>
      <c r="AB5" s="100"/>
      <c r="AC5" s="101">
        <v>1238</v>
      </c>
      <c r="AD5" s="102">
        <v>847</v>
      </c>
      <c r="AE5" s="102">
        <v>994</v>
      </c>
      <c r="AF5" s="175"/>
      <c r="AK5" s="2"/>
      <c r="AL5" s="2"/>
    </row>
    <row r="6" spans="1:42" ht="15" customHeight="1" x14ac:dyDescent="0.15">
      <c r="B6" s="32" t="s">
        <v>573</v>
      </c>
      <c r="C6" s="125"/>
      <c r="D6" s="125"/>
      <c r="F6" s="42">
        <v>293</v>
      </c>
      <c r="G6" s="42">
        <v>143</v>
      </c>
      <c r="H6" s="42">
        <v>150</v>
      </c>
      <c r="I6" s="42">
        <v>386</v>
      </c>
      <c r="J6" s="40">
        <v>363</v>
      </c>
      <c r="K6" s="42">
        <v>166</v>
      </c>
      <c r="L6" s="104">
        <v>15.087538619979401</v>
      </c>
      <c r="M6" s="45">
        <v>13.059360730593609</v>
      </c>
      <c r="N6" s="45">
        <v>17.709563164108619</v>
      </c>
      <c r="O6" s="45">
        <v>33.948988566402818</v>
      </c>
      <c r="P6" s="45">
        <v>36.519114688128774</v>
      </c>
      <c r="Q6" s="45">
        <v>13.408723747980615</v>
      </c>
      <c r="U6" s="2"/>
      <c r="V6" s="32" t="s">
        <v>573</v>
      </c>
      <c r="W6" s="125"/>
      <c r="X6" s="125"/>
      <c r="Z6" s="42">
        <v>166</v>
      </c>
      <c r="AA6" s="42">
        <v>150</v>
      </c>
      <c r="AB6" s="40">
        <v>363</v>
      </c>
      <c r="AC6" s="104">
        <v>13.408723747980615</v>
      </c>
      <c r="AD6" s="45">
        <v>17.709563164108619</v>
      </c>
      <c r="AE6" s="45">
        <v>36.519114688128774</v>
      </c>
      <c r="AF6" s="176"/>
      <c r="AK6" s="2"/>
      <c r="AL6" s="2"/>
    </row>
    <row r="7" spans="1:42" ht="15" customHeight="1" x14ac:dyDescent="0.15">
      <c r="B7" s="32" t="s">
        <v>574</v>
      </c>
      <c r="C7" s="125"/>
      <c r="D7" s="125"/>
      <c r="F7" s="42">
        <v>1396</v>
      </c>
      <c r="G7" s="42">
        <v>852</v>
      </c>
      <c r="H7" s="42">
        <v>544</v>
      </c>
      <c r="I7" s="42">
        <v>681</v>
      </c>
      <c r="J7" s="40">
        <v>576</v>
      </c>
      <c r="K7" s="42">
        <v>957</v>
      </c>
      <c r="L7" s="104">
        <v>71.884654994850678</v>
      </c>
      <c r="M7" s="45">
        <v>77.808219178082197</v>
      </c>
      <c r="N7" s="45">
        <v>64.226682408500594</v>
      </c>
      <c r="O7" s="45">
        <v>59.894459102902374</v>
      </c>
      <c r="P7" s="45">
        <v>57.947686116700204</v>
      </c>
      <c r="Q7" s="45">
        <v>77.302100161550896</v>
      </c>
      <c r="U7" s="2"/>
      <c r="V7" s="32" t="s">
        <v>574</v>
      </c>
      <c r="W7" s="125"/>
      <c r="X7" s="125"/>
      <c r="Z7" s="42">
        <v>957</v>
      </c>
      <c r="AA7" s="42">
        <v>544</v>
      </c>
      <c r="AB7" s="40">
        <v>576</v>
      </c>
      <c r="AC7" s="104">
        <v>77.302100161550896</v>
      </c>
      <c r="AD7" s="45">
        <v>64.226682408500594</v>
      </c>
      <c r="AE7" s="45">
        <v>57.947686116700204</v>
      </c>
      <c r="AF7" s="176"/>
      <c r="AK7" s="2"/>
      <c r="AL7" s="2"/>
    </row>
    <row r="8" spans="1:42" ht="15" customHeight="1" x14ac:dyDescent="0.15">
      <c r="B8" s="32" t="s">
        <v>575</v>
      </c>
      <c r="C8" s="125"/>
      <c r="D8" s="125"/>
      <c r="F8" s="42">
        <v>705</v>
      </c>
      <c r="G8" s="42">
        <v>450</v>
      </c>
      <c r="H8" s="42">
        <v>255</v>
      </c>
      <c r="I8" s="42">
        <v>456</v>
      </c>
      <c r="J8" s="40">
        <v>382</v>
      </c>
      <c r="K8" s="42">
        <v>524</v>
      </c>
      <c r="L8" s="104">
        <v>36.302780638516992</v>
      </c>
      <c r="M8" s="45">
        <v>41.095890410958901</v>
      </c>
      <c r="N8" s="45">
        <v>30.106257378984651</v>
      </c>
      <c r="O8" s="45">
        <v>40.105540897097626</v>
      </c>
      <c r="P8" s="45">
        <v>38.430583501006041</v>
      </c>
      <c r="Q8" s="45">
        <v>42.326332794830371</v>
      </c>
      <c r="U8" s="2"/>
      <c r="V8" s="32" t="s">
        <v>575</v>
      </c>
      <c r="W8" s="125"/>
      <c r="X8" s="125"/>
      <c r="Z8" s="42">
        <v>524</v>
      </c>
      <c r="AA8" s="42">
        <v>255</v>
      </c>
      <c r="AB8" s="40">
        <v>382</v>
      </c>
      <c r="AC8" s="104">
        <v>42.326332794830371</v>
      </c>
      <c r="AD8" s="45">
        <v>30.106257378984651</v>
      </c>
      <c r="AE8" s="45">
        <v>38.430583501006041</v>
      </c>
      <c r="AF8" s="176"/>
      <c r="AK8" s="2"/>
      <c r="AL8" s="2"/>
    </row>
    <row r="9" spans="1:42" ht="15" customHeight="1" x14ac:dyDescent="0.15">
      <c r="B9" s="32" t="s">
        <v>576</v>
      </c>
      <c r="C9" s="125"/>
      <c r="D9" s="125"/>
      <c r="F9" s="42">
        <v>682</v>
      </c>
      <c r="G9" s="42">
        <v>454</v>
      </c>
      <c r="H9" s="42">
        <v>228</v>
      </c>
      <c r="I9" s="42">
        <v>227</v>
      </c>
      <c r="J9" s="40">
        <v>186</v>
      </c>
      <c r="K9" s="42">
        <v>495</v>
      </c>
      <c r="L9" s="104">
        <v>35.118434603501548</v>
      </c>
      <c r="M9" s="45">
        <v>41.461187214611869</v>
      </c>
      <c r="N9" s="45">
        <v>26.918536009445099</v>
      </c>
      <c r="O9" s="45">
        <v>19.96481970096746</v>
      </c>
      <c r="P9" s="45">
        <v>18.712273641851105</v>
      </c>
      <c r="Q9" s="45">
        <v>39.98384491114701</v>
      </c>
      <c r="R9" s="122"/>
      <c r="U9" s="2"/>
      <c r="V9" s="32" t="s">
        <v>576</v>
      </c>
      <c r="W9" s="125"/>
      <c r="X9" s="125"/>
      <c r="Z9" s="42">
        <v>495</v>
      </c>
      <c r="AA9" s="42">
        <v>228</v>
      </c>
      <c r="AB9" s="40">
        <v>186</v>
      </c>
      <c r="AC9" s="104">
        <v>39.98384491114701</v>
      </c>
      <c r="AD9" s="45">
        <v>26.918536009445099</v>
      </c>
      <c r="AE9" s="45">
        <v>18.712273641851105</v>
      </c>
      <c r="AF9" s="176"/>
      <c r="AK9" s="2"/>
      <c r="AL9" s="2"/>
    </row>
    <row r="10" spans="1:42" ht="15" customHeight="1" x14ac:dyDescent="0.15">
      <c r="B10" s="32" t="s">
        <v>577</v>
      </c>
      <c r="C10" s="125"/>
      <c r="D10" s="125"/>
      <c r="F10" s="42">
        <v>829</v>
      </c>
      <c r="G10" s="42">
        <v>592</v>
      </c>
      <c r="H10" s="42">
        <v>237</v>
      </c>
      <c r="I10" s="42">
        <v>317</v>
      </c>
      <c r="J10" s="40">
        <v>268</v>
      </c>
      <c r="K10" s="42">
        <v>641</v>
      </c>
      <c r="L10" s="104">
        <v>42.687950566426366</v>
      </c>
      <c r="M10" s="45">
        <v>54.06392694063927</v>
      </c>
      <c r="N10" s="45">
        <v>27.98110979929162</v>
      </c>
      <c r="O10" s="45">
        <v>27.880386983289355</v>
      </c>
      <c r="P10" s="45">
        <v>26.961770623742453</v>
      </c>
      <c r="Q10" s="45">
        <v>51.777059773828761</v>
      </c>
      <c r="U10" s="2"/>
      <c r="V10" s="32" t="s">
        <v>577</v>
      </c>
      <c r="W10" s="125"/>
      <c r="X10" s="125"/>
      <c r="Z10" s="42">
        <v>641</v>
      </c>
      <c r="AA10" s="42">
        <v>237</v>
      </c>
      <c r="AB10" s="40">
        <v>268</v>
      </c>
      <c r="AC10" s="104">
        <v>51.777059773828761</v>
      </c>
      <c r="AD10" s="45">
        <v>27.98110979929162</v>
      </c>
      <c r="AE10" s="45">
        <v>26.961770623742453</v>
      </c>
      <c r="AF10" s="176"/>
      <c r="AK10" s="2"/>
      <c r="AL10" s="2"/>
    </row>
    <row r="11" spans="1:42" ht="15" customHeight="1" x14ac:dyDescent="0.15">
      <c r="B11" s="32" t="s">
        <v>578</v>
      </c>
      <c r="C11" s="125"/>
      <c r="D11" s="125"/>
      <c r="F11" s="42">
        <v>546</v>
      </c>
      <c r="G11" s="42">
        <v>370</v>
      </c>
      <c r="H11" s="42">
        <v>176</v>
      </c>
      <c r="I11" s="42">
        <v>225</v>
      </c>
      <c r="J11" s="40">
        <v>189</v>
      </c>
      <c r="K11" s="42">
        <v>406</v>
      </c>
      <c r="L11" s="104">
        <v>28.115345005149329</v>
      </c>
      <c r="M11" s="45">
        <v>33.789954337899545</v>
      </c>
      <c r="N11" s="45">
        <v>20.779220779220779</v>
      </c>
      <c r="O11" s="45">
        <v>19.788918205804748</v>
      </c>
      <c r="P11" s="45">
        <v>19.014084507042252</v>
      </c>
      <c r="Q11" s="45">
        <v>32.794830371567045</v>
      </c>
      <c r="U11" s="2"/>
      <c r="V11" s="32" t="s">
        <v>578</v>
      </c>
      <c r="W11" s="125"/>
      <c r="X11" s="125"/>
      <c r="Z11" s="42">
        <v>406</v>
      </c>
      <c r="AA11" s="42">
        <v>176</v>
      </c>
      <c r="AB11" s="40">
        <v>189</v>
      </c>
      <c r="AC11" s="104">
        <v>32.794830371567045</v>
      </c>
      <c r="AD11" s="45">
        <v>20.779220779220779</v>
      </c>
      <c r="AE11" s="45">
        <v>19.014084507042252</v>
      </c>
      <c r="AF11" s="176"/>
      <c r="AK11" s="2"/>
      <c r="AL11" s="2"/>
    </row>
    <row r="12" spans="1:42" ht="15" customHeight="1" x14ac:dyDescent="0.15">
      <c r="B12" s="32" t="s">
        <v>579</v>
      </c>
      <c r="C12" s="125"/>
      <c r="D12" s="125"/>
      <c r="F12" s="42">
        <v>75</v>
      </c>
      <c r="G12" s="42">
        <v>27</v>
      </c>
      <c r="H12" s="42">
        <v>48</v>
      </c>
      <c r="I12" s="42">
        <v>67</v>
      </c>
      <c r="J12" s="40">
        <v>62</v>
      </c>
      <c r="K12" s="42">
        <v>32</v>
      </c>
      <c r="L12" s="104">
        <v>3.8619979402677656</v>
      </c>
      <c r="M12" s="45">
        <v>2.4657534246575343</v>
      </c>
      <c r="N12" s="45">
        <v>5.667060212514758</v>
      </c>
      <c r="O12" s="45">
        <v>5.8927000879507476</v>
      </c>
      <c r="P12" s="45">
        <v>6.2374245472837018</v>
      </c>
      <c r="Q12" s="45">
        <v>2.5848142164781907</v>
      </c>
      <c r="U12" s="2"/>
      <c r="V12" s="32" t="s">
        <v>579</v>
      </c>
      <c r="W12" s="125"/>
      <c r="X12" s="125"/>
      <c r="Z12" s="42">
        <v>32</v>
      </c>
      <c r="AA12" s="42">
        <v>48</v>
      </c>
      <c r="AB12" s="40">
        <v>62</v>
      </c>
      <c r="AC12" s="104">
        <v>2.5848142164781907</v>
      </c>
      <c r="AD12" s="45">
        <v>5.667060212514758</v>
      </c>
      <c r="AE12" s="45">
        <v>6.2374245472837018</v>
      </c>
      <c r="AF12" s="176"/>
      <c r="AK12" s="2"/>
      <c r="AL12" s="2"/>
    </row>
    <row r="13" spans="1:42" ht="15" customHeight="1" x14ac:dyDescent="0.15">
      <c r="B13" s="23" t="s">
        <v>970</v>
      </c>
      <c r="C13" s="126"/>
      <c r="D13" s="126"/>
      <c r="E13" s="114"/>
      <c r="F13" s="48">
        <v>59</v>
      </c>
      <c r="G13" s="48">
        <v>25</v>
      </c>
      <c r="H13" s="48">
        <v>34</v>
      </c>
      <c r="I13" s="48">
        <v>35</v>
      </c>
      <c r="J13" s="46">
        <v>29</v>
      </c>
      <c r="K13" s="48">
        <v>31</v>
      </c>
      <c r="L13" s="116">
        <v>3.0381050463439752</v>
      </c>
      <c r="M13" s="51">
        <v>2.2831050228310499</v>
      </c>
      <c r="N13" s="51">
        <v>4.0141676505312871</v>
      </c>
      <c r="O13" s="51">
        <v>3.0782761653474053</v>
      </c>
      <c r="P13" s="51">
        <v>2.9175050301810868</v>
      </c>
      <c r="Q13" s="51">
        <v>2.5040387722132471</v>
      </c>
      <c r="U13" s="2"/>
      <c r="V13" s="23" t="s">
        <v>970</v>
      </c>
      <c r="W13" s="126"/>
      <c r="X13" s="126"/>
      <c r="Y13" s="114"/>
      <c r="Z13" s="48">
        <v>31</v>
      </c>
      <c r="AA13" s="48">
        <v>34</v>
      </c>
      <c r="AB13" s="46">
        <v>29</v>
      </c>
      <c r="AC13" s="116">
        <v>2.5040387722132471</v>
      </c>
      <c r="AD13" s="51">
        <v>4.0141676505312871</v>
      </c>
      <c r="AE13" s="51">
        <v>2.9175050301810868</v>
      </c>
      <c r="AF13" s="177"/>
      <c r="AK13" s="2"/>
      <c r="AL13" s="2"/>
    </row>
    <row r="14" spans="1:42" ht="15" customHeight="1" x14ac:dyDescent="0.15">
      <c r="B14" s="105" t="s">
        <v>971</v>
      </c>
      <c r="C14" s="185"/>
      <c r="D14" s="185"/>
      <c r="E14" s="18"/>
      <c r="F14" s="106">
        <v>4585</v>
      </c>
      <c r="G14" s="106">
        <v>2913</v>
      </c>
      <c r="H14" s="106">
        <v>1672</v>
      </c>
      <c r="I14" s="106">
        <v>2394</v>
      </c>
      <c r="J14" s="107">
        <v>2055</v>
      </c>
      <c r="K14" s="106">
        <v>3252</v>
      </c>
      <c r="L14" s="108" t="s">
        <v>555</v>
      </c>
      <c r="M14" s="109" t="s">
        <v>555</v>
      </c>
      <c r="N14" s="109" t="s">
        <v>555</v>
      </c>
      <c r="O14" s="109" t="s">
        <v>555</v>
      </c>
      <c r="P14" s="109" t="s">
        <v>555</v>
      </c>
      <c r="Q14" s="109" t="s">
        <v>555</v>
      </c>
      <c r="U14" s="2"/>
      <c r="V14" s="105" t="s">
        <v>971</v>
      </c>
      <c r="W14" s="185"/>
      <c r="X14" s="185"/>
      <c r="Y14" s="18"/>
      <c r="Z14" s="106">
        <v>3252</v>
      </c>
      <c r="AA14" s="106">
        <v>1672</v>
      </c>
      <c r="AB14" s="107">
        <v>2055</v>
      </c>
      <c r="AC14" s="108" t="s">
        <v>555</v>
      </c>
      <c r="AD14" s="109" t="s">
        <v>555</v>
      </c>
      <c r="AE14" s="109" t="s">
        <v>555</v>
      </c>
      <c r="AF14" s="177"/>
      <c r="AK14" s="2"/>
      <c r="AL14" s="2"/>
    </row>
    <row r="15" spans="1:42" ht="15" customHeight="1" x14ac:dyDescent="0.15">
      <c r="C15" s="9"/>
      <c r="D15" s="9"/>
      <c r="N15" s="11"/>
      <c r="U15" s="2"/>
      <c r="W15" s="9"/>
      <c r="X15" s="9"/>
      <c r="AH15" s="11"/>
      <c r="AO15" s="2"/>
      <c r="AP15" s="2"/>
    </row>
    <row r="16" spans="1:42" ht="15" customHeight="1" x14ac:dyDescent="0.15">
      <c r="A16" s="9" t="s">
        <v>580</v>
      </c>
      <c r="F16" s="85"/>
      <c r="U16" s="2"/>
      <c r="Z16" s="85"/>
      <c r="AO16" s="2"/>
      <c r="AP16" s="2"/>
    </row>
    <row r="17" spans="1:42" ht="13.65" customHeight="1" x14ac:dyDescent="0.15">
      <c r="B17" s="110"/>
      <c r="C17" s="111"/>
      <c r="D17" s="111"/>
      <c r="E17" s="111"/>
      <c r="F17" s="111"/>
      <c r="G17" s="111"/>
      <c r="H17" s="111"/>
      <c r="I17" s="87"/>
      <c r="J17" s="88"/>
      <c r="K17" s="89" t="s">
        <v>2</v>
      </c>
      <c r="L17" s="89"/>
      <c r="M17" s="88"/>
      <c r="N17" s="88"/>
      <c r="O17" s="90"/>
      <c r="P17" s="88"/>
      <c r="Q17" s="89" t="s">
        <v>3</v>
      </c>
      <c r="R17" s="89"/>
      <c r="S17" s="88"/>
      <c r="T17" s="91"/>
      <c r="U17" s="2"/>
      <c r="V17" s="110"/>
      <c r="W17" s="111"/>
      <c r="X17" s="111"/>
      <c r="Y17" s="111"/>
      <c r="Z17" s="111"/>
      <c r="AA17" s="111"/>
      <c r="AB17" s="111"/>
      <c r="AC17" s="92"/>
      <c r="AD17" s="93" t="s">
        <v>2</v>
      </c>
      <c r="AE17" s="89"/>
      <c r="AF17" s="94"/>
      <c r="AG17" s="93" t="s">
        <v>3</v>
      </c>
      <c r="AH17" s="95"/>
      <c r="AL17" s="2"/>
      <c r="AN17" s="2"/>
      <c r="AO17" s="2"/>
    </row>
    <row r="18" spans="1:42" ht="19.2" x14ac:dyDescent="0.15">
      <c r="B18" s="112"/>
      <c r="H18" s="11"/>
      <c r="I18" s="25" t="s">
        <v>398</v>
      </c>
      <c r="J18" s="25" t="s">
        <v>182</v>
      </c>
      <c r="K18" s="25" t="s">
        <v>183</v>
      </c>
      <c r="L18" s="25" t="s">
        <v>399</v>
      </c>
      <c r="M18" s="26" t="s">
        <v>185</v>
      </c>
      <c r="N18" s="25" t="s">
        <v>718</v>
      </c>
      <c r="O18" s="31" t="s">
        <v>398</v>
      </c>
      <c r="P18" s="25" t="s">
        <v>182</v>
      </c>
      <c r="Q18" s="25" t="s">
        <v>183</v>
      </c>
      <c r="R18" s="25" t="s">
        <v>399</v>
      </c>
      <c r="S18" s="25" t="s">
        <v>185</v>
      </c>
      <c r="T18" s="25" t="s">
        <v>718</v>
      </c>
      <c r="U18" s="2"/>
      <c r="V18" s="112"/>
      <c r="AB18" s="11"/>
      <c r="AC18" s="25" t="s">
        <v>620</v>
      </c>
      <c r="AD18" s="25" t="s">
        <v>183</v>
      </c>
      <c r="AE18" s="26" t="s">
        <v>185</v>
      </c>
      <c r="AF18" s="31" t="s">
        <v>596</v>
      </c>
      <c r="AG18" s="25" t="s">
        <v>927</v>
      </c>
      <c r="AH18" s="25" t="s">
        <v>928</v>
      </c>
      <c r="AL18" s="2"/>
      <c r="AN18" s="2"/>
      <c r="AO18" s="2"/>
    </row>
    <row r="19" spans="1:42" ht="12" customHeight="1" x14ac:dyDescent="0.15">
      <c r="B19" s="23"/>
      <c r="C19" s="126"/>
      <c r="D19" s="126"/>
      <c r="E19" s="126"/>
      <c r="F19" s="126"/>
      <c r="G19" s="126"/>
      <c r="H19" s="126"/>
      <c r="I19" s="99"/>
      <c r="J19" s="99"/>
      <c r="K19" s="99"/>
      <c r="L19" s="99"/>
      <c r="M19" s="100"/>
      <c r="N19" s="99"/>
      <c r="O19" s="101">
        <v>1942</v>
      </c>
      <c r="P19" s="102">
        <v>1095</v>
      </c>
      <c r="Q19" s="102">
        <v>847</v>
      </c>
      <c r="R19" s="102">
        <v>1137</v>
      </c>
      <c r="S19" s="102">
        <v>994</v>
      </c>
      <c r="T19" s="102">
        <v>1238</v>
      </c>
      <c r="U19" s="2"/>
      <c r="V19" s="23"/>
      <c r="W19" s="126"/>
      <c r="X19" s="126"/>
      <c r="Y19" s="126"/>
      <c r="Z19" s="126"/>
      <c r="AA19" s="126"/>
      <c r="AB19" s="114"/>
      <c r="AC19" s="99"/>
      <c r="AD19" s="99"/>
      <c r="AE19" s="100"/>
      <c r="AF19" s="101">
        <v>1238</v>
      </c>
      <c r="AG19" s="102">
        <v>847</v>
      </c>
      <c r="AH19" s="102">
        <v>994</v>
      </c>
      <c r="AL19" s="2"/>
      <c r="AN19" s="2"/>
      <c r="AO19" s="2"/>
    </row>
    <row r="20" spans="1:42" ht="15" customHeight="1" x14ac:dyDescent="0.15">
      <c r="B20" s="343" t="s">
        <v>581</v>
      </c>
      <c r="C20" s="125"/>
      <c r="D20" s="125"/>
      <c r="E20" s="125"/>
      <c r="F20" s="125"/>
      <c r="G20" s="125"/>
      <c r="H20" s="125"/>
      <c r="I20" s="42">
        <v>468</v>
      </c>
      <c r="J20" s="42">
        <v>158</v>
      </c>
      <c r="K20" s="42">
        <v>310</v>
      </c>
      <c r="L20" s="42">
        <v>465</v>
      </c>
      <c r="M20" s="40">
        <v>439</v>
      </c>
      <c r="N20" s="42">
        <v>184</v>
      </c>
      <c r="O20" s="104">
        <v>24.098867147270855</v>
      </c>
      <c r="P20" s="45">
        <v>14.429223744292239</v>
      </c>
      <c r="Q20" s="45">
        <v>36.599763872491145</v>
      </c>
      <c r="R20" s="45">
        <v>40.897097625329813</v>
      </c>
      <c r="S20" s="45">
        <v>44.164989939637827</v>
      </c>
      <c r="T20" s="45">
        <v>14.862681744749596</v>
      </c>
      <c r="U20" s="2"/>
      <c r="V20" s="343" t="s">
        <v>581</v>
      </c>
      <c r="W20" s="125"/>
      <c r="X20" s="125"/>
      <c r="Y20" s="125"/>
      <c r="Z20" s="125"/>
      <c r="AA20" s="125"/>
      <c r="AB20" s="11"/>
      <c r="AC20" s="42">
        <v>184</v>
      </c>
      <c r="AD20" s="42">
        <v>310</v>
      </c>
      <c r="AE20" s="40">
        <v>439</v>
      </c>
      <c r="AF20" s="104">
        <v>14.862681744749596</v>
      </c>
      <c r="AG20" s="45">
        <v>36.599763872491145</v>
      </c>
      <c r="AH20" s="45">
        <v>44.164989939637827</v>
      </c>
      <c r="AL20" s="2"/>
      <c r="AN20" s="2"/>
      <c r="AO20" s="2"/>
    </row>
    <row r="21" spans="1:42" ht="15" customHeight="1" x14ac:dyDescent="0.15">
      <c r="B21" s="343" t="s">
        <v>783</v>
      </c>
      <c r="C21" s="125"/>
      <c r="D21" s="125"/>
      <c r="E21" s="125"/>
      <c r="F21" s="125"/>
      <c r="G21" s="125"/>
      <c r="H21" s="125"/>
      <c r="I21" s="42">
        <v>888</v>
      </c>
      <c r="J21" s="42">
        <v>646</v>
      </c>
      <c r="K21" s="42">
        <v>242</v>
      </c>
      <c r="L21" s="42">
        <v>262</v>
      </c>
      <c r="M21" s="40">
        <v>171</v>
      </c>
      <c r="N21" s="42">
        <v>737</v>
      </c>
      <c r="O21" s="104">
        <v>45.726055612770338</v>
      </c>
      <c r="P21" s="45">
        <v>58.995433789954333</v>
      </c>
      <c r="Q21" s="45">
        <v>28.571428571428569</v>
      </c>
      <c r="R21" s="45">
        <v>23.043095866314864</v>
      </c>
      <c r="S21" s="45">
        <v>17.203219315895371</v>
      </c>
      <c r="T21" s="45">
        <v>59.531502423263326</v>
      </c>
      <c r="U21" s="2"/>
      <c r="V21" s="343" t="s">
        <v>783</v>
      </c>
      <c r="W21" s="125"/>
      <c r="X21" s="125"/>
      <c r="Y21" s="125"/>
      <c r="Z21" s="125"/>
      <c r="AA21" s="125"/>
      <c r="AB21" s="11"/>
      <c r="AC21" s="42">
        <v>737</v>
      </c>
      <c r="AD21" s="42">
        <v>242</v>
      </c>
      <c r="AE21" s="40">
        <v>171</v>
      </c>
      <c r="AF21" s="104">
        <v>59.531502423263326</v>
      </c>
      <c r="AG21" s="45">
        <v>28.571428571428569</v>
      </c>
      <c r="AH21" s="45">
        <v>17.203219315895371</v>
      </c>
      <c r="AL21" s="2"/>
      <c r="AN21" s="2"/>
      <c r="AO21" s="2"/>
    </row>
    <row r="22" spans="1:42" ht="15" customHeight="1" x14ac:dyDescent="0.15">
      <c r="B22" s="343" t="s">
        <v>784</v>
      </c>
      <c r="C22" s="125"/>
      <c r="D22" s="125"/>
      <c r="E22" s="125"/>
      <c r="F22" s="125"/>
      <c r="G22" s="125"/>
      <c r="H22" s="125"/>
      <c r="I22" s="42">
        <v>402</v>
      </c>
      <c r="J22" s="42">
        <v>234</v>
      </c>
      <c r="K22" s="42">
        <v>168</v>
      </c>
      <c r="L22" s="42">
        <v>229</v>
      </c>
      <c r="M22" s="40">
        <v>213</v>
      </c>
      <c r="N22" s="42">
        <v>250</v>
      </c>
      <c r="O22" s="104">
        <v>20.700308959835219</v>
      </c>
      <c r="P22" s="45">
        <v>21.36986301369863</v>
      </c>
      <c r="Q22" s="45">
        <v>19.834710743801654</v>
      </c>
      <c r="R22" s="45">
        <v>20.140721196130169</v>
      </c>
      <c r="S22" s="45">
        <v>21.428571428571427</v>
      </c>
      <c r="T22" s="45">
        <v>20.193861066235861</v>
      </c>
      <c r="U22" s="2"/>
      <c r="V22" s="343" t="s">
        <v>784</v>
      </c>
      <c r="W22" s="125"/>
      <c r="X22" s="125"/>
      <c r="Y22" s="125"/>
      <c r="Z22" s="125"/>
      <c r="AA22" s="125"/>
      <c r="AB22" s="11"/>
      <c r="AC22" s="42">
        <v>250</v>
      </c>
      <c r="AD22" s="42">
        <v>168</v>
      </c>
      <c r="AE22" s="40">
        <v>213</v>
      </c>
      <c r="AF22" s="104">
        <v>20.193861066235861</v>
      </c>
      <c r="AG22" s="45">
        <v>19.834710743801654</v>
      </c>
      <c r="AH22" s="45">
        <v>21.428571428571427</v>
      </c>
      <c r="AL22" s="2"/>
      <c r="AN22" s="2"/>
      <c r="AO22" s="2"/>
    </row>
    <row r="23" spans="1:42" ht="15" customHeight="1" x14ac:dyDescent="0.15">
      <c r="B23" s="32" t="s">
        <v>425</v>
      </c>
      <c r="C23" s="125"/>
      <c r="D23" s="125"/>
      <c r="E23" s="125"/>
      <c r="F23" s="125"/>
      <c r="G23" s="125"/>
      <c r="H23" s="125"/>
      <c r="I23" s="42">
        <v>66</v>
      </c>
      <c r="J23" s="42">
        <v>6</v>
      </c>
      <c r="K23" s="42">
        <v>60</v>
      </c>
      <c r="L23" s="42">
        <v>106</v>
      </c>
      <c r="M23" s="40">
        <v>104</v>
      </c>
      <c r="N23" s="42">
        <v>8</v>
      </c>
      <c r="O23" s="104">
        <v>3.3985581874356332</v>
      </c>
      <c r="P23" s="45">
        <v>0.54794520547945202</v>
      </c>
      <c r="Q23" s="45">
        <v>7.0838252656434477</v>
      </c>
      <c r="R23" s="45">
        <v>9.3227792436235699</v>
      </c>
      <c r="S23" s="45">
        <v>10.46277665995976</v>
      </c>
      <c r="T23" s="45">
        <v>0.64620355411954766</v>
      </c>
      <c r="U23" s="2"/>
      <c r="V23" s="32" t="s">
        <v>425</v>
      </c>
      <c r="W23" s="125"/>
      <c r="X23" s="125"/>
      <c r="Y23" s="125"/>
      <c r="Z23" s="125"/>
      <c r="AA23" s="125"/>
      <c r="AB23" s="11"/>
      <c r="AC23" s="42">
        <v>8</v>
      </c>
      <c r="AD23" s="42">
        <v>60</v>
      </c>
      <c r="AE23" s="40">
        <v>104</v>
      </c>
      <c r="AF23" s="104">
        <v>0.64620355411954766</v>
      </c>
      <c r="AG23" s="45">
        <v>7.0838252656434477</v>
      </c>
      <c r="AH23" s="45">
        <v>10.46277665995976</v>
      </c>
      <c r="AL23" s="2"/>
      <c r="AN23" s="2"/>
      <c r="AO23" s="2"/>
    </row>
    <row r="24" spans="1:42" ht="15" customHeight="1" x14ac:dyDescent="0.15">
      <c r="B24" s="23" t="s">
        <v>0</v>
      </c>
      <c r="C24" s="126"/>
      <c r="D24" s="126"/>
      <c r="E24" s="126"/>
      <c r="F24" s="126"/>
      <c r="G24" s="126"/>
      <c r="H24" s="126"/>
      <c r="I24" s="48">
        <v>118</v>
      </c>
      <c r="J24" s="48">
        <v>51</v>
      </c>
      <c r="K24" s="48">
        <v>67</v>
      </c>
      <c r="L24" s="48">
        <v>75</v>
      </c>
      <c r="M24" s="46">
        <v>67</v>
      </c>
      <c r="N24" s="48">
        <v>59</v>
      </c>
      <c r="O24" s="116">
        <v>6.0762100926879503</v>
      </c>
      <c r="P24" s="51">
        <v>4.6575342465753424</v>
      </c>
      <c r="Q24" s="51">
        <v>7.9102715466351832</v>
      </c>
      <c r="R24" s="51">
        <v>6.5963060686015833</v>
      </c>
      <c r="S24" s="51">
        <v>6.7404426559356132</v>
      </c>
      <c r="T24" s="51">
        <v>4.765751211631664</v>
      </c>
      <c r="U24" s="2"/>
      <c r="V24" s="23" t="s">
        <v>0</v>
      </c>
      <c r="W24" s="126"/>
      <c r="X24" s="126"/>
      <c r="Y24" s="126"/>
      <c r="Z24" s="126"/>
      <c r="AA24" s="126"/>
      <c r="AB24" s="114"/>
      <c r="AC24" s="48">
        <v>59</v>
      </c>
      <c r="AD24" s="48">
        <v>67</v>
      </c>
      <c r="AE24" s="46">
        <v>67</v>
      </c>
      <c r="AF24" s="116">
        <v>4.765751211631664</v>
      </c>
      <c r="AG24" s="51">
        <v>7.9102715466351832</v>
      </c>
      <c r="AH24" s="51">
        <v>6.7404426559356132</v>
      </c>
      <c r="AL24" s="2"/>
      <c r="AN24" s="2"/>
      <c r="AO24" s="2"/>
    </row>
    <row r="25" spans="1:42" ht="15" customHeight="1" x14ac:dyDescent="0.15">
      <c r="B25" s="105" t="s">
        <v>1</v>
      </c>
      <c r="C25" s="185"/>
      <c r="D25" s="185"/>
      <c r="E25" s="185"/>
      <c r="F25" s="185"/>
      <c r="G25" s="185"/>
      <c r="H25" s="185"/>
      <c r="I25" s="106">
        <v>1942</v>
      </c>
      <c r="J25" s="106">
        <v>1095</v>
      </c>
      <c r="K25" s="106">
        <v>847</v>
      </c>
      <c r="L25" s="106">
        <v>1137</v>
      </c>
      <c r="M25" s="107">
        <v>994</v>
      </c>
      <c r="N25" s="106">
        <v>1238</v>
      </c>
      <c r="O25" s="108">
        <v>100</v>
      </c>
      <c r="P25" s="109">
        <v>100</v>
      </c>
      <c r="Q25" s="109">
        <v>100</v>
      </c>
      <c r="R25" s="109">
        <v>100</v>
      </c>
      <c r="S25" s="109">
        <v>100</v>
      </c>
      <c r="T25" s="109">
        <v>100.00000000000001</v>
      </c>
      <c r="U25" s="2"/>
      <c r="V25" s="105" t="s">
        <v>1</v>
      </c>
      <c r="W25" s="185"/>
      <c r="X25" s="185"/>
      <c r="Y25" s="185"/>
      <c r="Z25" s="185"/>
      <c r="AA25" s="185"/>
      <c r="AB25" s="18"/>
      <c r="AC25" s="106">
        <v>1238</v>
      </c>
      <c r="AD25" s="106">
        <v>847</v>
      </c>
      <c r="AE25" s="107">
        <v>994</v>
      </c>
      <c r="AF25" s="108">
        <v>100.00000000000001</v>
      </c>
      <c r="AG25" s="109">
        <v>100</v>
      </c>
      <c r="AH25" s="109">
        <v>100</v>
      </c>
      <c r="AL25" s="2"/>
      <c r="AN25" s="2"/>
      <c r="AO25" s="2"/>
    </row>
    <row r="26" spans="1:42" ht="15" customHeight="1" x14ac:dyDescent="0.15">
      <c r="C26" s="9"/>
      <c r="D26" s="9"/>
      <c r="N26" s="11"/>
      <c r="U26" s="2"/>
      <c r="W26" s="9"/>
      <c r="X26" s="9"/>
      <c r="AH26" s="11"/>
      <c r="AO26" s="2"/>
      <c r="AP26" s="2"/>
    </row>
    <row r="27" spans="1:42" ht="15" customHeight="1" x14ac:dyDescent="0.15">
      <c r="A27" s="9" t="s">
        <v>710</v>
      </c>
      <c r="C27" s="9"/>
      <c r="D27" s="9"/>
      <c r="N27" s="11"/>
      <c r="U27" s="2"/>
      <c r="W27" s="9"/>
      <c r="X27" s="9"/>
      <c r="AH27" s="11"/>
      <c r="AO27" s="2"/>
      <c r="AP27" s="2"/>
    </row>
    <row r="28" spans="1:42" ht="15" customHeight="1" x14ac:dyDescent="0.15">
      <c r="A28" s="9" t="s">
        <v>582</v>
      </c>
      <c r="C28" s="9"/>
      <c r="D28" s="9"/>
      <c r="N28" s="11"/>
      <c r="U28" s="2"/>
      <c r="W28" s="9"/>
      <c r="X28" s="9"/>
      <c r="AH28" s="11"/>
      <c r="AO28" s="2"/>
      <c r="AP28" s="2"/>
    </row>
    <row r="29" spans="1:42" ht="13.65" customHeight="1" x14ac:dyDescent="0.15">
      <c r="B29" s="110"/>
      <c r="C29" s="111"/>
      <c r="D29" s="111"/>
      <c r="E29" s="111"/>
      <c r="F29" s="87"/>
      <c r="G29" s="88"/>
      <c r="H29" s="89" t="s">
        <v>2</v>
      </c>
      <c r="I29" s="89"/>
      <c r="J29" s="88"/>
      <c r="K29" s="88"/>
      <c r="L29" s="90"/>
      <c r="M29" s="88"/>
      <c r="N29" s="89" t="s">
        <v>3</v>
      </c>
      <c r="O29" s="89"/>
      <c r="P29" s="88"/>
      <c r="Q29" s="91"/>
      <c r="U29" s="2"/>
      <c r="V29" s="110"/>
      <c r="W29" s="111"/>
      <c r="X29" s="111"/>
      <c r="Y29" s="111"/>
      <c r="Z29" s="92"/>
      <c r="AA29" s="93" t="s">
        <v>2</v>
      </c>
      <c r="AB29" s="89"/>
      <c r="AC29" s="94"/>
      <c r="AD29" s="93" t="s">
        <v>3</v>
      </c>
      <c r="AE29" s="95"/>
      <c r="AK29" s="2"/>
      <c r="AL29" s="2"/>
    </row>
    <row r="30" spans="1:42" ht="28.8" x14ac:dyDescent="0.15">
      <c r="B30" s="112"/>
      <c r="F30" s="25" t="s">
        <v>398</v>
      </c>
      <c r="G30" s="25" t="s">
        <v>182</v>
      </c>
      <c r="H30" s="25" t="s">
        <v>183</v>
      </c>
      <c r="I30" s="25" t="s">
        <v>399</v>
      </c>
      <c r="J30" s="26" t="s">
        <v>185</v>
      </c>
      <c r="K30" s="25" t="s">
        <v>718</v>
      </c>
      <c r="L30" s="31" t="s">
        <v>398</v>
      </c>
      <c r="M30" s="25" t="s">
        <v>182</v>
      </c>
      <c r="N30" s="25" t="s">
        <v>183</v>
      </c>
      <c r="O30" s="25" t="s">
        <v>399</v>
      </c>
      <c r="P30" s="25" t="s">
        <v>185</v>
      </c>
      <c r="Q30" s="25" t="s">
        <v>718</v>
      </c>
      <c r="U30" s="2"/>
      <c r="V30" s="112"/>
      <c r="Z30" s="25" t="s">
        <v>620</v>
      </c>
      <c r="AA30" s="25" t="s">
        <v>183</v>
      </c>
      <c r="AB30" s="26" t="s">
        <v>185</v>
      </c>
      <c r="AC30" s="31" t="s">
        <v>972</v>
      </c>
      <c r="AD30" s="25" t="s">
        <v>973</v>
      </c>
      <c r="AE30" s="25" t="s">
        <v>974</v>
      </c>
      <c r="AK30" s="2"/>
      <c r="AL30" s="2"/>
    </row>
    <row r="31" spans="1:42" ht="12" customHeight="1" x14ac:dyDescent="0.15">
      <c r="B31" s="23"/>
      <c r="C31" s="126"/>
      <c r="D31" s="126"/>
      <c r="E31" s="114"/>
      <c r="F31" s="99"/>
      <c r="G31" s="99"/>
      <c r="H31" s="99"/>
      <c r="I31" s="99"/>
      <c r="J31" s="100"/>
      <c r="K31" s="99"/>
      <c r="L31" s="101">
        <v>402</v>
      </c>
      <c r="M31" s="102">
        <v>234</v>
      </c>
      <c r="N31" s="102">
        <v>168</v>
      </c>
      <c r="O31" s="102">
        <v>229</v>
      </c>
      <c r="P31" s="102">
        <v>213</v>
      </c>
      <c r="Q31" s="102">
        <v>250</v>
      </c>
      <c r="R31" s="175"/>
      <c r="S31" s="175"/>
      <c r="T31" s="175"/>
      <c r="U31" s="2"/>
      <c r="V31" s="23"/>
      <c r="W31" s="126"/>
      <c r="X31" s="126"/>
      <c r="Y31" s="114"/>
      <c r="Z31" s="99"/>
      <c r="AA31" s="99"/>
      <c r="AB31" s="100"/>
      <c r="AC31" s="101">
        <v>250</v>
      </c>
      <c r="AD31" s="102">
        <v>168</v>
      </c>
      <c r="AE31" s="102">
        <v>213</v>
      </c>
      <c r="AF31" s="175"/>
      <c r="AG31" s="175"/>
      <c r="AH31" s="175"/>
      <c r="AI31" s="175"/>
      <c r="AK31" s="2"/>
      <c r="AL31" s="2"/>
    </row>
    <row r="32" spans="1:42" ht="15" customHeight="1" x14ac:dyDescent="0.15">
      <c r="B32" s="32" t="s">
        <v>583</v>
      </c>
      <c r="C32" s="125"/>
      <c r="D32" s="125"/>
      <c r="F32" s="42">
        <v>140</v>
      </c>
      <c r="G32" s="42">
        <v>20</v>
      </c>
      <c r="H32" s="42">
        <v>120</v>
      </c>
      <c r="I32" s="42">
        <v>122</v>
      </c>
      <c r="J32" s="40">
        <v>117</v>
      </c>
      <c r="K32" s="42">
        <v>25</v>
      </c>
      <c r="L32" s="104">
        <v>34.82587064676617</v>
      </c>
      <c r="M32" s="45">
        <v>8.5470085470085468</v>
      </c>
      <c r="N32" s="45">
        <v>71.428571428571431</v>
      </c>
      <c r="O32" s="45">
        <v>53.275109170305676</v>
      </c>
      <c r="P32" s="45">
        <v>54.929577464788736</v>
      </c>
      <c r="Q32" s="45">
        <v>10</v>
      </c>
      <c r="R32" s="176"/>
      <c r="S32" s="176"/>
      <c r="T32" s="176"/>
      <c r="U32" s="2"/>
      <c r="V32" s="32" t="s">
        <v>583</v>
      </c>
      <c r="W32" s="125"/>
      <c r="X32" s="125"/>
      <c r="Z32" s="42">
        <v>25</v>
      </c>
      <c r="AA32" s="42">
        <v>120</v>
      </c>
      <c r="AB32" s="40">
        <v>117</v>
      </c>
      <c r="AC32" s="104">
        <v>10</v>
      </c>
      <c r="AD32" s="45">
        <v>71.428571428571431</v>
      </c>
      <c r="AE32" s="45">
        <v>54.929577464788736</v>
      </c>
      <c r="AF32" s="176"/>
      <c r="AG32" s="176"/>
      <c r="AH32" s="176"/>
      <c r="AI32" s="176"/>
      <c r="AK32" s="2"/>
      <c r="AL32" s="2"/>
    </row>
    <row r="33" spans="1:38" ht="15" customHeight="1" x14ac:dyDescent="0.15">
      <c r="B33" s="32" t="s">
        <v>584</v>
      </c>
      <c r="C33" s="125"/>
      <c r="D33" s="125"/>
      <c r="F33" s="42">
        <v>36</v>
      </c>
      <c r="G33" s="42">
        <v>20</v>
      </c>
      <c r="H33" s="42">
        <v>16</v>
      </c>
      <c r="I33" s="42">
        <v>19</v>
      </c>
      <c r="J33" s="40">
        <v>17</v>
      </c>
      <c r="K33" s="42">
        <v>22</v>
      </c>
      <c r="L33" s="104">
        <v>8.9552238805970141</v>
      </c>
      <c r="M33" s="45">
        <v>8.5470085470085468</v>
      </c>
      <c r="N33" s="45">
        <v>9.5238095238095237</v>
      </c>
      <c r="O33" s="45">
        <v>8.2969432314410483</v>
      </c>
      <c r="P33" s="45">
        <v>7.981220657276995</v>
      </c>
      <c r="Q33" s="45">
        <v>8.7999999999999989</v>
      </c>
      <c r="R33" s="176"/>
      <c r="S33" s="176"/>
      <c r="T33" s="176"/>
      <c r="U33" s="2"/>
      <c r="V33" s="32" t="s">
        <v>584</v>
      </c>
      <c r="W33" s="125"/>
      <c r="X33" s="125"/>
      <c r="Z33" s="42">
        <v>22</v>
      </c>
      <c r="AA33" s="42">
        <v>16</v>
      </c>
      <c r="AB33" s="40">
        <v>17</v>
      </c>
      <c r="AC33" s="104">
        <v>8.7999999999999989</v>
      </c>
      <c r="AD33" s="45">
        <v>9.5238095238095237</v>
      </c>
      <c r="AE33" s="45">
        <v>7.981220657276995</v>
      </c>
      <c r="AF33" s="176"/>
      <c r="AG33" s="176"/>
      <c r="AH33" s="176"/>
      <c r="AI33" s="176"/>
      <c r="AK33" s="2"/>
      <c r="AL33" s="2"/>
    </row>
    <row r="34" spans="1:38" ht="15" customHeight="1" x14ac:dyDescent="0.15">
      <c r="B34" s="32" t="s">
        <v>585</v>
      </c>
      <c r="C34" s="125"/>
      <c r="D34" s="125"/>
      <c r="F34" s="42">
        <v>285</v>
      </c>
      <c r="G34" s="42">
        <v>209</v>
      </c>
      <c r="H34" s="42">
        <v>76</v>
      </c>
      <c r="I34" s="42">
        <v>128</v>
      </c>
      <c r="J34" s="40">
        <v>116</v>
      </c>
      <c r="K34" s="42">
        <v>221</v>
      </c>
      <c r="L34" s="104">
        <v>70.895522388059703</v>
      </c>
      <c r="M34" s="45">
        <v>89.316239316239319</v>
      </c>
      <c r="N34" s="45">
        <v>45.238095238095241</v>
      </c>
      <c r="O34" s="45">
        <v>55.895196506550214</v>
      </c>
      <c r="P34" s="45">
        <v>54.460093896713616</v>
      </c>
      <c r="Q34" s="45">
        <v>88.4</v>
      </c>
      <c r="R34" s="176"/>
      <c r="S34" s="176"/>
      <c r="T34" s="176"/>
      <c r="U34" s="2"/>
      <c r="V34" s="32" t="s">
        <v>585</v>
      </c>
      <c r="W34" s="125"/>
      <c r="X34" s="125"/>
      <c r="Z34" s="42">
        <v>221</v>
      </c>
      <c r="AA34" s="42">
        <v>76</v>
      </c>
      <c r="AB34" s="40">
        <v>116</v>
      </c>
      <c r="AC34" s="104">
        <v>88.4</v>
      </c>
      <c r="AD34" s="45">
        <v>45.238095238095241</v>
      </c>
      <c r="AE34" s="45">
        <v>54.460093896713616</v>
      </c>
      <c r="AF34" s="176"/>
      <c r="AG34" s="176"/>
      <c r="AH34" s="176"/>
      <c r="AI34" s="176"/>
      <c r="AK34" s="2"/>
      <c r="AL34" s="2"/>
    </row>
    <row r="35" spans="1:38" ht="15" customHeight="1" x14ac:dyDescent="0.15">
      <c r="B35" s="32" t="s">
        <v>586</v>
      </c>
      <c r="C35" s="125"/>
      <c r="D35" s="125"/>
      <c r="F35" s="42">
        <v>247</v>
      </c>
      <c r="G35" s="42">
        <v>195</v>
      </c>
      <c r="H35" s="42">
        <v>52</v>
      </c>
      <c r="I35" s="42">
        <v>103</v>
      </c>
      <c r="J35" s="40">
        <v>96</v>
      </c>
      <c r="K35" s="42">
        <v>202</v>
      </c>
      <c r="L35" s="104">
        <v>61.442786069651746</v>
      </c>
      <c r="M35" s="45">
        <v>83.333333333333343</v>
      </c>
      <c r="N35" s="45">
        <v>30.952380952380953</v>
      </c>
      <c r="O35" s="45">
        <v>44.978165938864628</v>
      </c>
      <c r="P35" s="45">
        <v>45.070422535211272</v>
      </c>
      <c r="Q35" s="45">
        <v>80.800000000000011</v>
      </c>
      <c r="R35" s="176"/>
      <c r="S35" s="176"/>
      <c r="T35" s="176"/>
      <c r="U35" s="2"/>
      <c r="V35" s="32" t="s">
        <v>586</v>
      </c>
      <c r="W35" s="125"/>
      <c r="X35" s="125"/>
      <c r="Z35" s="42">
        <v>202</v>
      </c>
      <c r="AA35" s="42">
        <v>52</v>
      </c>
      <c r="AB35" s="40">
        <v>96</v>
      </c>
      <c r="AC35" s="104">
        <v>80.800000000000011</v>
      </c>
      <c r="AD35" s="45">
        <v>30.952380952380953</v>
      </c>
      <c r="AE35" s="45">
        <v>45.070422535211272</v>
      </c>
      <c r="AF35" s="176"/>
      <c r="AG35" s="176"/>
      <c r="AH35" s="176"/>
      <c r="AI35" s="176"/>
      <c r="AK35" s="2"/>
      <c r="AL35" s="2"/>
    </row>
    <row r="36" spans="1:38" ht="15" customHeight="1" x14ac:dyDescent="0.15">
      <c r="B36" s="32" t="s">
        <v>587</v>
      </c>
      <c r="C36" s="125"/>
      <c r="D36" s="125"/>
      <c r="F36" s="42">
        <v>63</v>
      </c>
      <c r="G36" s="42">
        <v>34</v>
      </c>
      <c r="H36" s="42">
        <v>29</v>
      </c>
      <c r="I36" s="42">
        <v>23</v>
      </c>
      <c r="J36" s="40">
        <v>20</v>
      </c>
      <c r="K36" s="42">
        <v>37</v>
      </c>
      <c r="L36" s="104">
        <v>15.671641791044777</v>
      </c>
      <c r="M36" s="45">
        <v>14.529914529914532</v>
      </c>
      <c r="N36" s="45">
        <v>17.261904761904763</v>
      </c>
      <c r="O36" s="45">
        <v>10.043668122270741</v>
      </c>
      <c r="P36" s="45">
        <v>9.3896713615023462</v>
      </c>
      <c r="Q36" s="45">
        <v>14.799999999999999</v>
      </c>
      <c r="R36" s="176"/>
      <c r="S36" s="176"/>
      <c r="T36" s="176"/>
      <c r="U36" s="2"/>
      <c r="V36" s="32" t="s">
        <v>587</v>
      </c>
      <c r="W36" s="125"/>
      <c r="X36" s="125"/>
      <c r="Z36" s="42">
        <v>37</v>
      </c>
      <c r="AA36" s="42">
        <v>29</v>
      </c>
      <c r="AB36" s="40">
        <v>20</v>
      </c>
      <c r="AC36" s="104">
        <v>14.799999999999999</v>
      </c>
      <c r="AD36" s="45">
        <v>17.261904761904763</v>
      </c>
      <c r="AE36" s="45">
        <v>9.3896713615023462</v>
      </c>
      <c r="AF36" s="176"/>
      <c r="AG36" s="176"/>
      <c r="AH36" s="176"/>
      <c r="AI36" s="176"/>
      <c r="AK36" s="2"/>
      <c r="AL36" s="2"/>
    </row>
    <row r="37" spans="1:38" ht="15" customHeight="1" x14ac:dyDescent="0.15">
      <c r="B37" s="32" t="s">
        <v>425</v>
      </c>
      <c r="C37" s="125"/>
      <c r="D37" s="125"/>
      <c r="F37" s="42">
        <v>29</v>
      </c>
      <c r="G37" s="42">
        <v>13</v>
      </c>
      <c r="H37" s="42">
        <v>16</v>
      </c>
      <c r="I37" s="42">
        <v>14</v>
      </c>
      <c r="J37" s="40">
        <v>12</v>
      </c>
      <c r="K37" s="42">
        <v>15</v>
      </c>
      <c r="L37" s="104">
        <v>7.2139303482587067</v>
      </c>
      <c r="M37" s="45">
        <v>5.5555555555555554</v>
      </c>
      <c r="N37" s="45">
        <v>9.5238095238095237</v>
      </c>
      <c r="O37" s="45">
        <v>6.1135371179039302</v>
      </c>
      <c r="P37" s="45">
        <v>5.6338028169014089</v>
      </c>
      <c r="Q37" s="45">
        <v>6</v>
      </c>
      <c r="R37" s="176"/>
      <c r="S37" s="176"/>
      <c r="T37" s="176"/>
      <c r="U37" s="2"/>
      <c r="V37" s="32" t="s">
        <v>425</v>
      </c>
      <c r="W37" s="125"/>
      <c r="X37" s="125"/>
      <c r="Z37" s="42">
        <v>15</v>
      </c>
      <c r="AA37" s="42">
        <v>16</v>
      </c>
      <c r="AB37" s="40">
        <v>12</v>
      </c>
      <c r="AC37" s="104">
        <v>6</v>
      </c>
      <c r="AD37" s="45">
        <v>9.5238095238095237</v>
      </c>
      <c r="AE37" s="45">
        <v>5.6338028169014089</v>
      </c>
      <c r="AF37" s="176"/>
      <c r="AG37" s="176"/>
      <c r="AH37" s="176"/>
      <c r="AI37" s="176"/>
      <c r="AK37" s="2"/>
      <c r="AL37" s="2"/>
    </row>
    <row r="38" spans="1:38" ht="15" customHeight="1" x14ac:dyDescent="0.15">
      <c r="B38" s="23" t="s">
        <v>0</v>
      </c>
      <c r="C38" s="126"/>
      <c r="D38" s="126"/>
      <c r="E38" s="114"/>
      <c r="F38" s="48">
        <v>1</v>
      </c>
      <c r="G38" s="48">
        <v>0</v>
      </c>
      <c r="H38" s="48">
        <v>1</v>
      </c>
      <c r="I38" s="48">
        <v>2</v>
      </c>
      <c r="J38" s="46">
        <v>2</v>
      </c>
      <c r="K38" s="48">
        <v>0</v>
      </c>
      <c r="L38" s="116">
        <v>0.24875621890547264</v>
      </c>
      <c r="M38" s="51">
        <v>0</v>
      </c>
      <c r="N38" s="51">
        <v>0.59523809523809523</v>
      </c>
      <c r="O38" s="51">
        <v>0.87336244541484709</v>
      </c>
      <c r="P38" s="51">
        <v>0.93896713615023475</v>
      </c>
      <c r="Q38" s="51">
        <v>0</v>
      </c>
      <c r="R38" s="177"/>
      <c r="S38" s="177"/>
      <c r="T38" s="177"/>
      <c r="U38" s="2"/>
      <c r="V38" s="23" t="s">
        <v>0</v>
      </c>
      <c r="W38" s="126"/>
      <c r="X38" s="126"/>
      <c r="Y38" s="114"/>
      <c r="Z38" s="48">
        <v>0</v>
      </c>
      <c r="AA38" s="48">
        <v>1</v>
      </c>
      <c r="AB38" s="46">
        <v>2</v>
      </c>
      <c r="AC38" s="116">
        <v>0</v>
      </c>
      <c r="AD38" s="51">
        <v>0.59523809523809523</v>
      </c>
      <c r="AE38" s="51">
        <v>0.93896713615023475</v>
      </c>
      <c r="AF38" s="177"/>
      <c r="AG38" s="176"/>
      <c r="AH38" s="177"/>
      <c r="AI38" s="177"/>
      <c r="AK38" s="2"/>
      <c r="AL38" s="2"/>
    </row>
    <row r="39" spans="1:38" ht="15" customHeight="1" x14ac:dyDescent="0.15">
      <c r="B39" s="105" t="s">
        <v>1</v>
      </c>
      <c r="C39" s="185"/>
      <c r="D39" s="185"/>
      <c r="E39" s="18"/>
      <c r="F39" s="106">
        <v>801</v>
      </c>
      <c r="G39" s="106">
        <v>491</v>
      </c>
      <c r="H39" s="106">
        <v>310</v>
      </c>
      <c r="I39" s="106">
        <v>411</v>
      </c>
      <c r="J39" s="107">
        <v>380</v>
      </c>
      <c r="K39" s="106">
        <v>522</v>
      </c>
      <c r="L39" s="108" t="s">
        <v>555</v>
      </c>
      <c r="M39" s="109" t="s">
        <v>555</v>
      </c>
      <c r="N39" s="109" t="s">
        <v>555</v>
      </c>
      <c r="O39" s="109" t="s">
        <v>555</v>
      </c>
      <c r="P39" s="109" t="s">
        <v>555</v>
      </c>
      <c r="Q39" s="109" t="s">
        <v>555</v>
      </c>
      <c r="R39" s="177"/>
      <c r="S39" s="177"/>
      <c r="T39" s="177"/>
      <c r="U39" s="2"/>
      <c r="V39" s="105" t="s">
        <v>1</v>
      </c>
      <c r="W39" s="185"/>
      <c r="X39" s="185"/>
      <c r="Y39" s="18"/>
      <c r="Z39" s="106">
        <v>522</v>
      </c>
      <c r="AA39" s="106">
        <v>310</v>
      </c>
      <c r="AB39" s="107">
        <v>380</v>
      </c>
      <c r="AC39" s="108" t="s">
        <v>555</v>
      </c>
      <c r="AD39" s="109" t="s">
        <v>555</v>
      </c>
      <c r="AE39" s="109" t="s">
        <v>555</v>
      </c>
      <c r="AF39" s="177"/>
      <c r="AG39" s="177"/>
      <c r="AH39" s="177"/>
      <c r="AI39" s="177"/>
      <c r="AK39" s="2"/>
      <c r="AL39" s="2"/>
    </row>
    <row r="40" spans="1:38" ht="15" customHeight="1" x14ac:dyDescent="0.15">
      <c r="C40" s="9"/>
      <c r="D40" s="9"/>
      <c r="K40" s="11"/>
      <c r="O40" s="11"/>
      <c r="U40" s="2"/>
      <c r="W40" s="9"/>
      <c r="X40" s="9"/>
      <c r="AA40" s="9"/>
      <c r="AK40" s="2"/>
      <c r="AL40" s="2"/>
    </row>
    <row r="41" spans="1:38" ht="15" customHeight="1" x14ac:dyDescent="0.15">
      <c r="A41" s="9" t="s">
        <v>785</v>
      </c>
      <c r="B41" s="13"/>
      <c r="H41" s="11"/>
      <c r="V41" s="13"/>
      <c r="AB41" s="11"/>
    </row>
    <row r="42" spans="1:38" ht="13.65" customHeight="1" x14ac:dyDescent="0.15">
      <c r="B42" s="110"/>
      <c r="C42" s="111"/>
      <c r="D42" s="111"/>
      <c r="E42" s="111"/>
      <c r="F42" s="87"/>
      <c r="G42" s="88"/>
      <c r="H42" s="89" t="s">
        <v>2</v>
      </c>
      <c r="I42" s="89"/>
      <c r="J42" s="88"/>
      <c r="K42" s="88"/>
      <c r="L42" s="90"/>
      <c r="M42" s="88"/>
      <c r="N42" s="89" t="s">
        <v>3</v>
      </c>
      <c r="O42" s="89"/>
      <c r="P42" s="88"/>
      <c r="Q42" s="91"/>
      <c r="V42" s="110"/>
      <c r="W42" s="111"/>
      <c r="X42" s="111"/>
      <c r="Y42" s="111"/>
      <c r="Z42" s="92"/>
      <c r="AA42" s="93" t="s">
        <v>2</v>
      </c>
      <c r="AB42" s="89"/>
      <c r="AC42" s="94"/>
      <c r="AD42" s="93" t="s">
        <v>3</v>
      </c>
      <c r="AE42" s="95"/>
    </row>
    <row r="43" spans="1:38" ht="22.65" customHeight="1" x14ac:dyDescent="0.15">
      <c r="B43" s="32"/>
      <c r="E43" s="96"/>
      <c r="F43" s="25" t="s">
        <v>398</v>
      </c>
      <c r="G43" s="25" t="s">
        <v>182</v>
      </c>
      <c r="H43" s="25" t="s">
        <v>183</v>
      </c>
      <c r="I43" s="25" t="s">
        <v>399</v>
      </c>
      <c r="J43" s="26" t="s">
        <v>185</v>
      </c>
      <c r="K43" s="25" t="s">
        <v>718</v>
      </c>
      <c r="L43" s="31" t="s">
        <v>398</v>
      </c>
      <c r="M43" s="25" t="s">
        <v>182</v>
      </c>
      <c r="N43" s="25" t="s">
        <v>183</v>
      </c>
      <c r="O43" s="25" t="s">
        <v>399</v>
      </c>
      <c r="P43" s="25" t="s">
        <v>185</v>
      </c>
      <c r="Q43" s="25" t="s">
        <v>718</v>
      </c>
      <c r="V43" s="32"/>
      <c r="Y43" s="96"/>
      <c r="Z43" s="25" t="s">
        <v>655</v>
      </c>
      <c r="AA43" s="25" t="s">
        <v>183</v>
      </c>
      <c r="AB43" s="26" t="s">
        <v>185</v>
      </c>
      <c r="AC43" s="31" t="s">
        <v>596</v>
      </c>
      <c r="AD43" s="25" t="s">
        <v>927</v>
      </c>
      <c r="AE43" s="25" t="s">
        <v>928</v>
      </c>
    </row>
    <row r="44" spans="1:38" ht="12" customHeight="1" x14ac:dyDescent="0.15">
      <c r="B44" s="23"/>
      <c r="C44" s="114"/>
      <c r="D44" s="114"/>
      <c r="E44" s="98"/>
      <c r="F44" s="99"/>
      <c r="G44" s="99"/>
      <c r="H44" s="99"/>
      <c r="I44" s="99"/>
      <c r="J44" s="100"/>
      <c r="K44" s="99"/>
      <c r="L44" s="101">
        <v>1942</v>
      </c>
      <c r="M44" s="102">
        <v>1095</v>
      </c>
      <c r="N44" s="102">
        <v>847</v>
      </c>
      <c r="O44" s="102">
        <v>1137</v>
      </c>
      <c r="P44" s="102">
        <v>994</v>
      </c>
      <c r="Q44" s="102">
        <v>1238</v>
      </c>
      <c r="V44" s="23"/>
      <c r="W44" s="114"/>
      <c r="X44" s="114"/>
      <c r="Y44" s="98"/>
      <c r="Z44" s="99"/>
      <c r="AA44" s="99"/>
      <c r="AB44" s="100"/>
      <c r="AC44" s="101">
        <v>1238</v>
      </c>
      <c r="AD44" s="102">
        <v>847</v>
      </c>
      <c r="AE44" s="102">
        <v>994</v>
      </c>
    </row>
    <row r="45" spans="1:38" ht="15" customHeight="1" x14ac:dyDescent="0.15">
      <c r="B45" s="32" t="s">
        <v>309</v>
      </c>
      <c r="F45" s="42">
        <v>0</v>
      </c>
      <c r="G45" s="42">
        <v>0</v>
      </c>
      <c r="H45" s="42">
        <v>0</v>
      </c>
      <c r="I45" s="42">
        <v>66</v>
      </c>
      <c r="J45" s="40">
        <v>66</v>
      </c>
      <c r="K45" s="42">
        <v>0</v>
      </c>
      <c r="L45" s="104">
        <v>0</v>
      </c>
      <c r="M45" s="115">
        <v>0</v>
      </c>
      <c r="N45" s="45">
        <v>0</v>
      </c>
      <c r="O45" s="45">
        <v>5.8047493403693933</v>
      </c>
      <c r="P45" s="45">
        <v>6.6398390342052318</v>
      </c>
      <c r="Q45" s="45">
        <v>0</v>
      </c>
      <c r="V45" s="32" t="s">
        <v>309</v>
      </c>
      <c r="Z45" s="42">
        <v>0</v>
      </c>
      <c r="AA45" s="42">
        <v>0</v>
      </c>
      <c r="AB45" s="40">
        <v>66</v>
      </c>
      <c r="AC45" s="352">
        <v>0</v>
      </c>
      <c r="AD45" s="361">
        <v>0</v>
      </c>
      <c r="AE45" s="361">
        <v>6.6398390342052318</v>
      </c>
      <c r="AG45" s="58"/>
    </row>
    <row r="46" spans="1:38" ht="15" customHeight="1" x14ac:dyDescent="0.15">
      <c r="B46" s="32" t="s">
        <v>53</v>
      </c>
      <c r="F46" s="42">
        <v>493</v>
      </c>
      <c r="G46" s="42">
        <v>194</v>
      </c>
      <c r="H46" s="42">
        <v>299</v>
      </c>
      <c r="I46" s="42">
        <v>422</v>
      </c>
      <c r="J46" s="40">
        <v>370</v>
      </c>
      <c r="K46" s="42">
        <v>246</v>
      </c>
      <c r="L46" s="104">
        <v>25.386199794026776</v>
      </c>
      <c r="M46" s="115">
        <v>17.716894977168952</v>
      </c>
      <c r="N46" s="45">
        <v>35.301062573789849</v>
      </c>
      <c r="O46" s="45">
        <v>37.115215479331574</v>
      </c>
      <c r="P46" s="45">
        <v>37.223340040241446</v>
      </c>
      <c r="Q46" s="45">
        <v>19.870759289176089</v>
      </c>
      <c r="V46" s="32" t="s">
        <v>53</v>
      </c>
      <c r="Z46" s="42">
        <v>246</v>
      </c>
      <c r="AA46" s="42">
        <v>299</v>
      </c>
      <c r="AB46" s="40">
        <v>370</v>
      </c>
      <c r="AC46" s="352">
        <v>19.870759289176089</v>
      </c>
      <c r="AD46" s="361">
        <v>35.301062573789849</v>
      </c>
      <c r="AE46" s="361">
        <v>37.223340040241446</v>
      </c>
      <c r="AG46" s="58"/>
    </row>
    <row r="47" spans="1:38" ht="15" customHeight="1" x14ac:dyDescent="0.15">
      <c r="B47" s="32" t="s">
        <v>54</v>
      </c>
      <c r="F47" s="42">
        <v>501</v>
      </c>
      <c r="G47" s="42">
        <v>288</v>
      </c>
      <c r="H47" s="42">
        <v>213</v>
      </c>
      <c r="I47" s="42">
        <v>262</v>
      </c>
      <c r="J47" s="40">
        <v>222</v>
      </c>
      <c r="K47" s="42">
        <v>328</v>
      </c>
      <c r="L47" s="104">
        <v>25.798146240988672</v>
      </c>
      <c r="M47" s="115">
        <v>26.301369863013697</v>
      </c>
      <c r="N47" s="45">
        <v>25.147579693034238</v>
      </c>
      <c r="O47" s="45">
        <v>23.043095866314864</v>
      </c>
      <c r="P47" s="45">
        <v>22.334004024144868</v>
      </c>
      <c r="Q47" s="45">
        <v>26.494345718901453</v>
      </c>
      <c r="V47" s="32" t="s">
        <v>54</v>
      </c>
      <c r="Z47" s="42">
        <v>328</v>
      </c>
      <c r="AA47" s="42">
        <v>213</v>
      </c>
      <c r="AB47" s="40">
        <v>222</v>
      </c>
      <c r="AC47" s="352">
        <v>26.494345718901453</v>
      </c>
      <c r="AD47" s="361">
        <v>25.147579693034238</v>
      </c>
      <c r="AE47" s="361">
        <v>22.334004024144868</v>
      </c>
      <c r="AG47" s="58"/>
    </row>
    <row r="48" spans="1:38" ht="15" customHeight="1" x14ac:dyDescent="0.15">
      <c r="B48" s="32" t="s">
        <v>103</v>
      </c>
      <c r="F48" s="42">
        <v>341</v>
      </c>
      <c r="G48" s="42">
        <v>217</v>
      </c>
      <c r="H48" s="42">
        <v>124</v>
      </c>
      <c r="I48" s="42">
        <v>146</v>
      </c>
      <c r="J48" s="40">
        <v>128</v>
      </c>
      <c r="K48" s="42">
        <v>235</v>
      </c>
      <c r="L48" s="104">
        <v>17.559217301750774</v>
      </c>
      <c r="M48" s="115">
        <v>19.817351598173516</v>
      </c>
      <c r="N48" s="45">
        <v>14.639905548996456</v>
      </c>
      <c r="O48" s="45">
        <v>12.840809146877749</v>
      </c>
      <c r="P48" s="45">
        <v>12.877263581488934</v>
      </c>
      <c r="Q48" s="45">
        <v>18.982229402261712</v>
      </c>
      <c r="V48" s="32" t="s">
        <v>103</v>
      </c>
      <c r="Z48" s="42">
        <v>235</v>
      </c>
      <c r="AA48" s="42">
        <v>124</v>
      </c>
      <c r="AB48" s="40">
        <v>128</v>
      </c>
      <c r="AC48" s="352">
        <v>18.982229402261712</v>
      </c>
      <c r="AD48" s="361">
        <v>14.639905548996456</v>
      </c>
      <c r="AE48" s="361">
        <v>12.877263581488934</v>
      </c>
      <c r="AG48" s="58"/>
    </row>
    <row r="49" spans="1:33" ht="15" customHeight="1" x14ac:dyDescent="0.15">
      <c r="B49" s="32" t="s">
        <v>104</v>
      </c>
      <c r="F49" s="42">
        <v>210</v>
      </c>
      <c r="G49" s="42">
        <v>146</v>
      </c>
      <c r="H49" s="42">
        <v>64</v>
      </c>
      <c r="I49" s="42">
        <v>63</v>
      </c>
      <c r="J49" s="40">
        <v>56</v>
      </c>
      <c r="K49" s="42">
        <v>153</v>
      </c>
      <c r="L49" s="104">
        <v>10.813594232749743</v>
      </c>
      <c r="M49" s="115">
        <v>13.333333333333334</v>
      </c>
      <c r="N49" s="45">
        <v>7.5560802833530101</v>
      </c>
      <c r="O49" s="45">
        <v>5.5408970976253293</v>
      </c>
      <c r="P49" s="45">
        <v>5.6338028169014089</v>
      </c>
      <c r="Q49" s="45">
        <v>12.358642972536348</v>
      </c>
      <c r="V49" s="32" t="s">
        <v>104</v>
      </c>
      <c r="Z49" s="42">
        <v>153</v>
      </c>
      <c r="AA49" s="42">
        <v>64</v>
      </c>
      <c r="AB49" s="40">
        <v>56</v>
      </c>
      <c r="AC49" s="352">
        <v>12.358642972536348</v>
      </c>
      <c r="AD49" s="361">
        <v>7.5560802833530101</v>
      </c>
      <c r="AE49" s="361">
        <v>5.6338028169014089</v>
      </c>
      <c r="AG49" s="58"/>
    </row>
    <row r="50" spans="1:33" ht="15" customHeight="1" x14ac:dyDescent="0.15">
      <c r="B50" s="32" t="s">
        <v>597</v>
      </c>
      <c r="F50" s="42">
        <v>221</v>
      </c>
      <c r="G50" s="42">
        <v>178</v>
      </c>
      <c r="H50" s="42">
        <v>43</v>
      </c>
      <c r="I50" s="42">
        <v>60</v>
      </c>
      <c r="J50" s="40">
        <v>44</v>
      </c>
      <c r="K50" s="42">
        <v>194</v>
      </c>
      <c r="L50" s="104">
        <v>11.380020597322348</v>
      </c>
      <c r="M50" s="115">
        <v>16.25570776255708</v>
      </c>
      <c r="N50" s="45">
        <v>5.0767414403778046</v>
      </c>
      <c r="O50" s="45">
        <v>5.2770448548812663</v>
      </c>
      <c r="P50" s="45">
        <v>4.4265593561368206</v>
      </c>
      <c r="Q50" s="45">
        <v>15.670436187399032</v>
      </c>
      <c r="V50" s="32" t="s">
        <v>597</v>
      </c>
      <c r="Z50" s="42">
        <v>194</v>
      </c>
      <c r="AA50" s="42">
        <v>43</v>
      </c>
      <c r="AB50" s="40">
        <v>44</v>
      </c>
      <c r="AC50" s="352">
        <v>15.670436187399032</v>
      </c>
      <c r="AD50" s="361">
        <v>5.0767414403778046</v>
      </c>
      <c r="AE50" s="361">
        <v>4.4265593561368206</v>
      </c>
      <c r="AG50" s="58"/>
    </row>
    <row r="51" spans="1:33" ht="15" customHeight="1" x14ac:dyDescent="0.15">
      <c r="B51" s="32" t="s">
        <v>106</v>
      </c>
      <c r="F51" s="42">
        <v>8</v>
      </c>
      <c r="G51" s="42">
        <v>5</v>
      </c>
      <c r="H51" s="42">
        <v>3</v>
      </c>
      <c r="I51" s="42">
        <v>5</v>
      </c>
      <c r="J51" s="40">
        <v>5</v>
      </c>
      <c r="K51" s="42">
        <v>5</v>
      </c>
      <c r="L51" s="104">
        <v>0.41194644696189492</v>
      </c>
      <c r="M51" s="115">
        <v>0.45662100456621002</v>
      </c>
      <c r="N51" s="45">
        <v>0.35419126328217237</v>
      </c>
      <c r="O51" s="45">
        <v>0.43975373790677225</v>
      </c>
      <c r="P51" s="45">
        <v>0.50301810865191143</v>
      </c>
      <c r="Q51" s="45">
        <v>0.40387722132471726</v>
      </c>
      <c r="V51" s="32" t="s">
        <v>106</v>
      </c>
      <c r="Z51" s="42">
        <v>5</v>
      </c>
      <c r="AA51" s="42">
        <v>3</v>
      </c>
      <c r="AB51" s="40">
        <v>5</v>
      </c>
      <c r="AC51" s="352">
        <v>0.40387722132471726</v>
      </c>
      <c r="AD51" s="361">
        <v>0.35419126328217237</v>
      </c>
      <c r="AE51" s="361">
        <v>0.50301810865191143</v>
      </c>
      <c r="AG51" s="58"/>
    </row>
    <row r="52" spans="1:33" ht="15" customHeight="1" x14ac:dyDescent="0.15">
      <c r="B52" s="32" t="s">
        <v>0</v>
      </c>
      <c r="C52" s="114"/>
      <c r="D52" s="114"/>
      <c r="E52" s="114"/>
      <c r="F52" s="48">
        <v>168</v>
      </c>
      <c r="G52" s="48">
        <v>67</v>
      </c>
      <c r="H52" s="48">
        <v>101</v>
      </c>
      <c r="I52" s="48">
        <v>113</v>
      </c>
      <c r="J52" s="46">
        <v>103</v>
      </c>
      <c r="K52" s="48">
        <v>77</v>
      </c>
      <c r="L52" s="116">
        <v>8.6508753861997931</v>
      </c>
      <c r="M52" s="117">
        <v>6.1187214611872145</v>
      </c>
      <c r="N52" s="51">
        <v>11.924439197166469</v>
      </c>
      <c r="O52" s="51">
        <v>9.9384344766930521</v>
      </c>
      <c r="P52" s="51">
        <v>10.362173038229376</v>
      </c>
      <c r="Q52" s="51">
        <v>6.219709208400646</v>
      </c>
      <c r="V52" s="32" t="s">
        <v>0</v>
      </c>
      <c r="W52" s="114"/>
      <c r="X52" s="114"/>
      <c r="Y52" s="114"/>
      <c r="Z52" s="48">
        <v>77</v>
      </c>
      <c r="AA52" s="48">
        <v>101</v>
      </c>
      <c r="AB52" s="46">
        <v>103</v>
      </c>
      <c r="AC52" s="362">
        <v>6.219709208400646</v>
      </c>
      <c r="AD52" s="363">
        <v>11.924439197166469</v>
      </c>
      <c r="AE52" s="363">
        <v>10.362173038229376</v>
      </c>
      <c r="AG52" s="58"/>
    </row>
    <row r="53" spans="1:33" ht="15" customHeight="1" x14ac:dyDescent="0.15">
      <c r="B53" s="105" t="s">
        <v>1</v>
      </c>
      <c r="C53" s="18"/>
      <c r="D53" s="18"/>
      <c r="E53" s="22"/>
      <c r="F53" s="106">
        <v>1942</v>
      </c>
      <c r="G53" s="106">
        <v>1095</v>
      </c>
      <c r="H53" s="106">
        <v>847</v>
      </c>
      <c r="I53" s="106">
        <v>1137</v>
      </c>
      <c r="J53" s="107">
        <v>994</v>
      </c>
      <c r="K53" s="106">
        <v>1238</v>
      </c>
      <c r="L53" s="108">
        <v>100</v>
      </c>
      <c r="M53" s="134">
        <v>100.00000000000001</v>
      </c>
      <c r="N53" s="109">
        <v>100</v>
      </c>
      <c r="O53" s="109">
        <v>100</v>
      </c>
      <c r="P53" s="109">
        <v>100</v>
      </c>
      <c r="Q53" s="109">
        <v>100</v>
      </c>
      <c r="V53" s="105" t="s">
        <v>1</v>
      </c>
      <c r="W53" s="18"/>
      <c r="X53" s="18"/>
      <c r="Y53" s="22"/>
      <c r="Z53" s="106">
        <v>1238</v>
      </c>
      <c r="AA53" s="106">
        <v>847</v>
      </c>
      <c r="AB53" s="107">
        <v>994</v>
      </c>
      <c r="AC53" s="108">
        <v>100</v>
      </c>
      <c r="AD53" s="109">
        <v>100</v>
      </c>
      <c r="AE53" s="109">
        <v>100</v>
      </c>
    </row>
    <row r="54" spans="1:33" ht="15" customHeight="1" x14ac:dyDescent="0.15">
      <c r="B54" s="105" t="s">
        <v>101</v>
      </c>
      <c r="C54" s="18"/>
      <c r="D54" s="18"/>
      <c r="E54" s="22"/>
      <c r="F54" s="135">
        <v>2.6775648252536639</v>
      </c>
      <c r="G54" s="135">
        <v>3.027237354085603</v>
      </c>
      <c r="H54" s="135">
        <v>2.195710455764075</v>
      </c>
      <c r="I54" s="135">
        <v>1.9970703125</v>
      </c>
      <c r="J54" s="135">
        <v>1.9494949494949494</v>
      </c>
      <c r="K54" s="135">
        <v>2.945736434108527</v>
      </c>
      <c r="V54" s="105" t="s">
        <v>101</v>
      </c>
      <c r="W54" s="18"/>
      <c r="X54" s="18"/>
      <c r="Y54" s="22"/>
      <c r="Z54" s="387">
        <v>2.945736434108527</v>
      </c>
      <c r="AA54" s="387">
        <v>2.195710455764075</v>
      </c>
      <c r="AB54" s="387">
        <v>1.9494949494949494</v>
      </c>
    </row>
    <row r="55" spans="1:33" ht="15" customHeight="1" x14ac:dyDescent="0.15">
      <c r="B55" s="105" t="s">
        <v>102</v>
      </c>
      <c r="C55" s="18"/>
      <c r="D55" s="18"/>
      <c r="E55" s="22"/>
      <c r="F55" s="136">
        <v>20</v>
      </c>
      <c r="G55" s="136">
        <v>20</v>
      </c>
      <c r="H55" s="136">
        <v>20</v>
      </c>
      <c r="I55" s="136">
        <v>15</v>
      </c>
      <c r="J55" s="136">
        <v>15</v>
      </c>
      <c r="K55" s="136">
        <v>20</v>
      </c>
      <c r="V55" s="105" t="s">
        <v>102</v>
      </c>
      <c r="W55" s="18"/>
      <c r="X55" s="18"/>
      <c r="Y55" s="22"/>
      <c r="Z55" s="136">
        <v>20</v>
      </c>
      <c r="AA55" s="136">
        <v>20</v>
      </c>
      <c r="AB55" s="136">
        <v>15</v>
      </c>
    </row>
    <row r="56" spans="1:33" ht="15" customHeight="1" x14ac:dyDescent="0.15">
      <c r="K56" s="11"/>
      <c r="AA56" s="9"/>
    </row>
    <row r="57" spans="1:33" ht="15" customHeight="1" x14ac:dyDescent="0.15">
      <c r="A57" s="9" t="s">
        <v>786</v>
      </c>
      <c r="K57" s="11"/>
      <c r="AA57" s="9"/>
    </row>
    <row r="58" spans="1:33" ht="15" customHeight="1" x14ac:dyDescent="0.15">
      <c r="A58" s="9" t="s">
        <v>787</v>
      </c>
      <c r="B58" s="13"/>
      <c r="H58" s="11"/>
      <c r="K58" s="11"/>
      <c r="V58" s="13"/>
    </row>
    <row r="59" spans="1:33" ht="13.65" customHeight="1" x14ac:dyDescent="0.15">
      <c r="B59" s="110"/>
      <c r="C59" s="111"/>
      <c r="D59" s="111"/>
      <c r="E59" s="111"/>
      <c r="F59" s="87"/>
      <c r="G59" s="88"/>
      <c r="H59" s="89" t="s">
        <v>2</v>
      </c>
      <c r="I59" s="89"/>
      <c r="J59" s="88"/>
      <c r="K59" s="88"/>
      <c r="L59" s="90"/>
      <c r="M59" s="88"/>
      <c r="N59" s="89" t="s">
        <v>3</v>
      </c>
      <c r="O59" s="89"/>
      <c r="P59" s="88"/>
      <c r="Q59" s="91"/>
      <c r="V59" s="110"/>
      <c r="W59" s="111"/>
      <c r="X59" s="111"/>
      <c r="Y59" s="111"/>
      <c r="Z59" s="92"/>
      <c r="AA59" s="93" t="s">
        <v>2</v>
      </c>
      <c r="AB59" s="89"/>
      <c r="AC59" s="94"/>
      <c r="AD59" s="93" t="s">
        <v>3</v>
      </c>
      <c r="AE59" s="95"/>
    </row>
    <row r="60" spans="1:33" ht="22.65" customHeight="1" x14ac:dyDescent="0.15">
      <c r="B60" s="32"/>
      <c r="E60" s="96"/>
      <c r="F60" s="25" t="s">
        <v>398</v>
      </c>
      <c r="G60" s="25" t="s">
        <v>182</v>
      </c>
      <c r="H60" s="25" t="s">
        <v>183</v>
      </c>
      <c r="I60" s="25" t="s">
        <v>399</v>
      </c>
      <c r="J60" s="26" t="s">
        <v>185</v>
      </c>
      <c r="K60" s="25" t="s">
        <v>718</v>
      </c>
      <c r="L60" s="31" t="s">
        <v>398</v>
      </c>
      <c r="M60" s="25" t="s">
        <v>182</v>
      </c>
      <c r="N60" s="25" t="s">
        <v>183</v>
      </c>
      <c r="O60" s="25" t="s">
        <v>399</v>
      </c>
      <c r="P60" s="25" t="s">
        <v>185</v>
      </c>
      <c r="Q60" s="25" t="s">
        <v>718</v>
      </c>
      <c r="V60" s="32"/>
      <c r="Y60" s="96"/>
      <c r="Z60" s="25" t="s">
        <v>655</v>
      </c>
      <c r="AA60" s="25" t="s">
        <v>183</v>
      </c>
      <c r="AB60" s="26" t="s">
        <v>185</v>
      </c>
      <c r="AC60" s="31" t="s">
        <v>596</v>
      </c>
      <c r="AD60" s="25" t="s">
        <v>927</v>
      </c>
      <c r="AE60" s="25" t="s">
        <v>928</v>
      </c>
    </row>
    <row r="61" spans="1:33" ht="12" customHeight="1" x14ac:dyDescent="0.15">
      <c r="B61" s="23"/>
      <c r="C61" s="114"/>
      <c r="D61" s="114"/>
      <c r="E61" s="98"/>
      <c r="F61" s="99"/>
      <c r="G61" s="99"/>
      <c r="H61" s="99"/>
      <c r="I61" s="99"/>
      <c r="J61" s="100"/>
      <c r="K61" s="99"/>
      <c r="L61" s="101">
        <v>1942</v>
      </c>
      <c r="M61" s="102">
        <v>1095</v>
      </c>
      <c r="N61" s="102">
        <v>847</v>
      </c>
      <c r="O61" s="102">
        <v>1071</v>
      </c>
      <c r="P61" s="102">
        <v>928</v>
      </c>
      <c r="Q61" s="102">
        <v>1238</v>
      </c>
      <c r="V61" s="23"/>
      <c r="W61" s="114"/>
      <c r="X61" s="114"/>
      <c r="Y61" s="98"/>
      <c r="Z61" s="99"/>
      <c r="AA61" s="99"/>
      <c r="AB61" s="100"/>
      <c r="AC61" s="101">
        <v>1238</v>
      </c>
      <c r="AD61" s="102">
        <v>847</v>
      </c>
      <c r="AE61" s="102">
        <v>928</v>
      </c>
    </row>
    <row r="62" spans="1:33" ht="15" customHeight="1" x14ac:dyDescent="0.15">
      <c r="B62" s="32" t="s">
        <v>598</v>
      </c>
      <c r="F62" s="42">
        <v>253</v>
      </c>
      <c r="G62" s="42">
        <v>141</v>
      </c>
      <c r="H62" s="42">
        <v>112</v>
      </c>
      <c r="I62" s="42">
        <v>134</v>
      </c>
      <c r="J62" s="40">
        <v>120</v>
      </c>
      <c r="K62" s="42">
        <v>155</v>
      </c>
      <c r="L62" s="104">
        <v>13.027806385169926</v>
      </c>
      <c r="M62" s="115">
        <v>12.876712328767123</v>
      </c>
      <c r="N62" s="45">
        <v>13.223140495867769</v>
      </c>
      <c r="O62" s="45">
        <v>12.511671335200747</v>
      </c>
      <c r="P62" s="45">
        <v>12.931034482758621</v>
      </c>
      <c r="Q62" s="45">
        <v>12.520193861066236</v>
      </c>
      <c r="V62" s="32" t="s">
        <v>598</v>
      </c>
      <c r="Z62" s="42">
        <v>155</v>
      </c>
      <c r="AA62" s="42">
        <v>112</v>
      </c>
      <c r="AB62" s="40">
        <v>120</v>
      </c>
      <c r="AC62" s="104">
        <v>12.520193861066236</v>
      </c>
      <c r="AD62" s="45">
        <v>13.223140495867769</v>
      </c>
      <c r="AE62" s="45">
        <v>12.931034482758621</v>
      </c>
      <c r="AG62" s="58"/>
    </row>
    <row r="63" spans="1:33" ht="15" customHeight="1" x14ac:dyDescent="0.15">
      <c r="B63" s="32" t="s">
        <v>599</v>
      </c>
      <c r="F63" s="42">
        <v>575</v>
      </c>
      <c r="G63" s="42">
        <v>305</v>
      </c>
      <c r="H63" s="42">
        <v>270</v>
      </c>
      <c r="I63" s="42">
        <v>329</v>
      </c>
      <c r="J63" s="40">
        <v>283</v>
      </c>
      <c r="K63" s="42">
        <v>351</v>
      </c>
      <c r="L63" s="104">
        <v>29.6086508753862</v>
      </c>
      <c r="M63" s="115">
        <v>27.853881278538811</v>
      </c>
      <c r="N63" s="45">
        <v>31.877213695395511</v>
      </c>
      <c r="O63" s="45">
        <v>30.718954248366014</v>
      </c>
      <c r="P63" s="45">
        <v>30.495689655172413</v>
      </c>
      <c r="Q63" s="45">
        <v>28.352180936995154</v>
      </c>
      <c r="V63" s="32" t="s">
        <v>599</v>
      </c>
      <c r="Z63" s="42">
        <v>351</v>
      </c>
      <c r="AA63" s="42">
        <v>270</v>
      </c>
      <c r="AB63" s="40">
        <v>283</v>
      </c>
      <c r="AC63" s="104">
        <v>28.352180936995154</v>
      </c>
      <c r="AD63" s="45">
        <v>31.877213695395511</v>
      </c>
      <c r="AE63" s="45">
        <v>30.495689655172413</v>
      </c>
      <c r="AG63" s="58"/>
    </row>
    <row r="64" spans="1:33" ht="15" customHeight="1" x14ac:dyDescent="0.15">
      <c r="B64" s="32" t="s">
        <v>600</v>
      </c>
      <c r="F64" s="42">
        <v>586</v>
      </c>
      <c r="G64" s="42">
        <v>381</v>
      </c>
      <c r="H64" s="42">
        <v>205</v>
      </c>
      <c r="I64" s="42">
        <v>295</v>
      </c>
      <c r="J64" s="40">
        <v>247</v>
      </c>
      <c r="K64" s="42">
        <v>429</v>
      </c>
      <c r="L64" s="104">
        <v>30.175077239958803</v>
      </c>
      <c r="M64" s="115">
        <v>34.794520547945204</v>
      </c>
      <c r="N64" s="45">
        <v>24.20306965761511</v>
      </c>
      <c r="O64" s="45">
        <v>27.54435107376284</v>
      </c>
      <c r="P64" s="45">
        <v>26.616379310344829</v>
      </c>
      <c r="Q64" s="45">
        <v>34.652665589660742</v>
      </c>
      <c r="V64" s="32" t="s">
        <v>600</v>
      </c>
      <c r="Z64" s="42">
        <v>429</v>
      </c>
      <c r="AA64" s="42">
        <v>205</v>
      </c>
      <c r="AB64" s="40">
        <v>247</v>
      </c>
      <c r="AC64" s="104">
        <v>34.652665589660742</v>
      </c>
      <c r="AD64" s="45">
        <v>24.20306965761511</v>
      </c>
      <c r="AE64" s="45">
        <v>26.616379310344829</v>
      </c>
      <c r="AG64" s="58"/>
    </row>
    <row r="65" spans="1:33" ht="15" customHeight="1" x14ac:dyDescent="0.15">
      <c r="B65" s="32" t="s">
        <v>601</v>
      </c>
      <c r="F65" s="42">
        <v>382</v>
      </c>
      <c r="G65" s="42">
        <v>208</v>
      </c>
      <c r="H65" s="42">
        <v>174</v>
      </c>
      <c r="I65" s="42">
        <v>219</v>
      </c>
      <c r="J65" s="40">
        <v>192</v>
      </c>
      <c r="K65" s="42">
        <v>235</v>
      </c>
      <c r="L65" s="104">
        <v>19.670442842430482</v>
      </c>
      <c r="M65" s="115">
        <v>18.995433789954337</v>
      </c>
      <c r="N65" s="45">
        <v>20.543093270365997</v>
      </c>
      <c r="O65" s="45">
        <v>20.448179271708682</v>
      </c>
      <c r="P65" s="45">
        <v>20.689655172413794</v>
      </c>
      <c r="Q65" s="45">
        <v>18.982229402261712</v>
      </c>
      <c r="V65" s="32" t="s">
        <v>601</v>
      </c>
      <c r="Z65" s="42">
        <v>235</v>
      </c>
      <c r="AA65" s="42">
        <v>174</v>
      </c>
      <c r="AB65" s="40">
        <v>192</v>
      </c>
      <c r="AC65" s="104">
        <v>18.982229402261712</v>
      </c>
      <c r="AD65" s="45">
        <v>20.543093270365997</v>
      </c>
      <c r="AE65" s="45">
        <v>20.689655172413794</v>
      </c>
      <c r="AG65" s="58"/>
    </row>
    <row r="66" spans="1:33" ht="15" customHeight="1" x14ac:dyDescent="0.15">
      <c r="B66" s="32" t="s">
        <v>0</v>
      </c>
      <c r="C66" s="114"/>
      <c r="D66" s="114"/>
      <c r="E66" s="114"/>
      <c r="F66" s="48">
        <v>146</v>
      </c>
      <c r="G66" s="48">
        <v>60</v>
      </c>
      <c r="H66" s="48">
        <v>86</v>
      </c>
      <c r="I66" s="48">
        <v>94</v>
      </c>
      <c r="J66" s="46">
        <v>86</v>
      </c>
      <c r="K66" s="48">
        <v>68</v>
      </c>
      <c r="L66" s="116">
        <v>7.5180226570545834</v>
      </c>
      <c r="M66" s="117">
        <v>5.4794520547945202</v>
      </c>
      <c r="N66" s="51">
        <v>10.153482880755609</v>
      </c>
      <c r="O66" s="51">
        <v>8.776844070961717</v>
      </c>
      <c r="P66" s="51">
        <v>9.2672413793103452</v>
      </c>
      <c r="Q66" s="51">
        <v>5.4927302100161546</v>
      </c>
      <c r="V66" s="32" t="s">
        <v>0</v>
      </c>
      <c r="W66" s="114"/>
      <c r="X66" s="114"/>
      <c r="Y66" s="114"/>
      <c r="Z66" s="48">
        <v>68</v>
      </c>
      <c r="AA66" s="48">
        <v>86</v>
      </c>
      <c r="AB66" s="46">
        <v>86</v>
      </c>
      <c r="AC66" s="116">
        <v>5.4927302100161546</v>
      </c>
      <c r="AD66" s="51">
        <v>10.153482880755609</v>
      </c>
      <c r="AE66" s="51">
        <v>9.2672413793103452</v>
      </c>
      <c r="AG66" s="58"/>
    </row>
    <row r="67" spans="1:33" ht="15" customHeight="1" x14ac:dyDescent="0.15">
      <c r="B67" s="105" t="s">
        <v>1</v>
      </c>
      <c r="C67" s="18"/>
      <c r="D67" s="18"/>
      <c r="E67" s="22"/>
      <c r="F67" s="106">
        <v>1942</v>
      </c>
      <c r="G67" s="106">
        <v>1095</v>
      </c>
      <c r="H67" s="106">
        <v>847</v>
      </c>
      <c r="I67" s="106">
        <v>1071</v>
      </c>
      <c r="J67" s="107">
        <v>928</v>
      </c>
      <c r="K67" s="106">
        <v>1238</v>
      </c>
      <c r="L67" s="108">
        <v>100</v>
      </c>
      <c r="M67" s="134">
        <v>100</v>
      </c>
      <c r="N67" s="109">
        <v>100</v>
      </c>
      <c r="O67" s="109">
        <v>100</v>
      </c>
      <c r="P67" s="109">
        <v>100</v>
      </c>
      <c r="Q67" s="109">
        <v>99.999999999999986</v>
      </c>
      <c r="V67" s="105" t="s">
        <v>1</v>
      </c>
      <c r="W67" s="18"/>
      <c r="X67" s="18"/>
      <c r="Y67" s="22"/>
      <c r="Z67" s="106">
        <v>1238</v>
      </c>
      <c r="AA67" s="106">
        <v>847</v>
      </c>
      <c r="AB67" s="107">
        <v>928</v>
      </c>
      <c r="AC67" s="108">
        <v>99.999999999999986</v>
      </c>
      <c r="AD67" s="109">
        <v>100</v>
      </c>
      <c r="AE67" s="109">
        <v>100</v>
      </c>
    </row>
    <row r="68" spans="1:33" ht="15" customHeight="1" x14ac:dyDescent="0.15">
      <c r="K68" s="11"/>
      <c r="AA68" s="9"/>
    </row>
    <row r="69" spans="1:33" ht="15" customHeight="1" x14ac:dyDescent="0.15">
      <c r="A69" s="9" t="s">
        <v>786</v>
      </c>
      <c r="K69" s="11"/>
      <c r="AA69" s="9"/>
    </row>
    <row r="70" spans="1:33" ht="15" customHeight="1" x14ac:dyDescent="0.15">
      <c r="A70" s="9" t="s">
        <v>788</v>
      </c>
      <c r="B70" s="13"/>
      <c r="H70" s="11"/>
      <c r="K70" s="11"/>
      <c r="V70" s="13"/>
    </row>
    <row r="71" spans="1:33" ht="13.65" customHeight="1" x14ac:dyDescent="0.15">
      <c r="B71" s="110"/>
      <c r="C71" s="111"/>
      <c r="D71" s="111"/>
      <c r="E71" s="111"/>
      <c r="F71" s="87"/>
      <c r="G71" s="88"/>
      <c r="H71" s="89" t="s">
        <v>2</v>
      </c>
      <c r="I71" s="89"/>
      <c r="J71" s="88"/>
      <c r="K71" s="88"/>
      <c r="L71" s="90"/>
      <c r="M71" s="88"/>
      <c r="N71" s="89" t="s">
        <v>3</v>
      </c>
      <c r="O71" s="89"/>
      <c r="P71" s="88"/>
      <c r="Q71" s="91"/>
      <c r="V71" s="110"/>
      <c r="W71" s="111"/>
      <c r="X71" s="111"/>
      <c r="Y71" s="111"/>
      <c r="Z71" s="92"/>
      <c r="AA71" s="93" t="s">
        <v>2</v>
      </c>
      <c r="AB71" s="89"/>
      <c r="AC71" s="94"/>
      <c r="AD71" s="93" t="s">
        <v>3</v>
      </c>
      <c r="AE71" s="95"/>
    </row>
    <row r="72" spans="1:33" ht="22.65" customHeight="1" x14ac:dyDescent="0.15">
      <c r="B72" s="32"/>
      <c r="E72" s="96"/>
      <c r="F72" s="25" t="s">
        <v>398</v>
      </c>
      <c r="G72" s="25" t="s">
        <v>182</v>
      </c>
      <c r="H72" s="25" t="s">
        <v>183</v>
      </c>
      <c r="I72" s="25" t="s">
        <v>399</v>
      </c>
      <c r="J72" s="26" t="s">
        <v>185</v>
      </c>
      <c r="K72" s="25" t="s">
        <v>718</v>
      </c>
      <c r="L72" s="31" t="s">
        <v>398</v>
      </c>
      <c r="M72" s="25" t="s">
        <v>182</v>
      </c>
      <c r="N72" s="25" t="s">
        <v>183</v>
      </c>
      <c r="O72" s="25" t="s">
        <v>399</v>
      </c>
      <c r="P72" s="25" t="s">
        <v>185</v>
      </c>
      <c r="Q72" s="25" t="s">
        <v>718</v>
      </c>
      <c r="V72" s="32"/>
      <c r="Y72" s="96"/>
      <c r="Z72" s="25" t="s">
        <v>655</v>
      </c>
      <c r="AA72" s="25" t="s">
        <v>183</v>
      </c>
      <c r="AB72" s="26" t="s">
        <v>185</v>
      </c>
      <c r="AC72" s="31" t="s">
        <v>596</v>
      </c>
      <c r="AD72" s="25" t="s">
        <v>927</v>
      </c>
      <c r="AE72" s="25" t="s">
        <v>928</v>
      </c>
    </row>
    <row r="73" spans="1:33" ht="12" customHeight="1" x14ac:dyDescent="0.15">
      <c r="B73" s="23"/>
      <c r="C73" s="114"/>
      <c r="D73" s="114"/>
      <c r="E73" s="98"/>
      <c r="F73" s="99"/>
      <c r="G73" s="99"/>
      <c r="H73" s="99"/>
      <c r="I73" s="99"/>
      <c r="J73" s="100"/>
      <c r="K73" s="99"/>
      <c r="L73" s="101">
        <v>1942</v>
      </c>
      <c r="M73" s="102">
        <v>1095</v>
      </c>
      <c r="N73" s="102">
        <v>847</v>
      </c>
      <c r="O73" s="102">
        <v>1071</v>
      </c>
      <c r="P73" s="102">
        <v>928</v>
      </c>
      <c r="Q73" s="102">
        <v>1238</v>
      </c>
      <c r="V73" s="23"/>
      <c r="W73" s="114"/>
      <c r="X73" s="114"/>
      <c r="Y73" s="98"/>
      <c r="Z73" s="99"/>
      <c r="AA73" s="99"/>
      <c r="AB73" s="100"/>
      <c r="AC73" s="101">
        <v>1238</v>
      </c>
      <c r="AD73" s="102">
        <v>847</v>
      </c>
      <c r="AE73" s="102">
        <v>928</v>
      </c>
    </row>
    <row r="74" spans="1:33" ht="15" customHeight="1" x14ac:dyDescent="0.15">
      <c r="B74" s="32" t="s">
        <v>283</v>
      </c>
      <c r="F74" s="42">
        <v>53</v>
      </c>
      <c r="G74" s="42">
        <v>32</v>
      </c>
      <c r="H74" s="42">
        <v>21</v>
      </c>
      <c r="I74" s="42">
        <v>54</v>
      </c>
      <c r="J74" s="40">
        <v>45</v>
      </c>
      <c r="K74" s="42">
        <v>41</v>
      </c>
      <c r="L74" s="104">
        <v>2.729145211122554</v>
      </c>
      <c r="M74" s="115">
        <v>2.9223744292237441</v>
      </c>
      <c r="N74" s="45">
        <v>2.4793388429752068</v>
      </c>
      <c r="O74" s="45">
        <v>5.0420168067226889</v>
      </c>
      <c r="P74" s="45">
        <v>4.8491379310344831</v>
      </c>
      <c r="Q74" s="45">
        <v>3.3117932148626816</v>
      </c>
      <c r="V74" s="32" t="s">
        <v>283</v>
      </c>
      <c r="Z74" s="42">
        <v>41</v>
      </c>
      <c r="AA74" s="42">
        <v>21</v>
      </c>
      <c r="AB74" s="40">
        <v>45</v>
      </c>
      <c r="AC74" s="104">
        <v>3.3117932148626816</v>
      </c>
      <c r="AD74" s="45">
        <v>2.4793388429752068</v>
      </c>
      <c r="AE74" s="45">
        <v>4.8491379310344831</v>
      </c>
      <c r="AG74" s="58"/>
    </row>
    <row r="75" spans="1:33" ht="15" customHeight="1" x14ac:dyDescent="0.15">
      <c r="B75" s="32" t="s">
        <v>284</v>
      </c>
      <c r="F75" s="42">
        <v>125</v>
      </c>
      <c r="G75" s="42">
        <v>71</v>
      </c>
      <c r="H75" s="42">
        <v>54</v>
      </c>
      <c r="I75" s="42">
        <v>113</v>
      </c>
      <c r="J75" s="40">
        <v>99</v>
      </c>
      <c r="K75" s="42">
        <v>85</v>
      </c>
      <c r="L75" s="104">
        <v>6.4366632337796093</v>
      </c>
      <c r="M75" s="115">
        <v>6.4840182648401825</v>
      </c>
      <c r="N75" s="45">
        <v>6.3754427390791024</v>
      </c>
      <c r="O75" s="45">
        <v>10.550887021475257</v>
      </c>
      <c r="P75" s="45">
        <v>10.668103448275861</v>
      </c>
      <c r="Q75" s="45">
        <v>6.8659127625201934</v>
      </c>
      <c r="V75" s="32" t="s">
        <v>284</v>
      </c>
      <c r="Z75" s="42">
        <v>85</v>
      </c>
      <c r="AA75" s="42">
        <v>54</v>
      </c>
      <c r="AB75" s="40">
        <v>99</v>
      </c>
      <c r="AC75" s="104">
        <v>6.8659127625201934</v>
      </c>
      <c r="AD75" s="45">
        <v>6.3754427390791024</v>
      </c>
      <c r="AE75" s="45">
        <v>10.668103448275861</v>
      </c>
      <c r="AG75" s="58"/>
    </row>
    <row r="76" spans="1:33" ht="15" customHeight="1" x14ac:dyDescent="0.15">
      <c r="B76" s="32" t="s">
        <v>51</v>
      </c>
      <c r="F76" s="42">
        <v>1493</v>
      </c>
      <c r="G76" s="42">
        <v>859</v>
      </c>
      <c r="H76" s="42">
        <v>634</v>
      </c>
      <c r="I76" s="42">
        <v>763</v>
      </c>
      <c r="J76" s="40">
        <v>662</v>
      </c>
      <c r="K76" s="42">
        <v>960</v>
      </c>
      <c r="L76" s="104">
        <v>76.879505664263647</v>
      </c>
      <c r="M76" s="115">
        <v>78.447488584474883</v>
      </c>
      <c r="N76" s="45">
        <v>74.852420306965755</v>
      </c>
      <c r="O76" s="45">
        <v>71.24183006535948</v>
      </c>
      <c r="P76" s="45">
        <v>71.33620689655173</v>
      </c>
      <c r="Q76" s="45">
        <v>77.544426494345714</v>
      </c>
      <c r="V76" s="32" t="s">
        <v>51</v>
      </c>
      <c r="Z76" s="42">
        <v>960</v>
      </c>
      <c r="AA76" s="42">
        <v>634</v>
      </c>
      <c r="AB76" s="40">
        <v>662</v>
      </c>
      <c r="AC76" s="104">
        <v>77.544426494345714</v>
      </c>
      <c r="AD76" s="45">
        <v>74.852420306965755</v>
      </c>
      <c r="AE76" s="45">
        <v>71.33620689655173</v>
      </c>
      <c r="AG76" s="58"/>
    </row>
    <row r="77" spans="1:33" ht="15" customHeight="1" x14ac:dyDescent="0.15">
      <c r="B77" s="32" t="s">
        <v>0</v>
      </c>
      <c r="C77" s="114"/>
      <c r="D77" s="114"/>
      <c r="E77" s="114"/>
      <c r="F77" s="48">
        <v>271</v>
      </c>
      <c r="G77" s="48">
        <v>133</v>
      </c>
      <c r="H77" s="48">
        <v>138</v>
      </c>
      <c r="I77" s="48">
        <v>141</v>
      </c>
      <c r="J77" s="46">
        <v>122</v>
      </c>
      <c r="K77" s="48">
        <v>152</v>
      </c>
      <c r="L77" s="116">
        <v>13.954685890834192</v>
      </c>
      <c r="M77" s="117">
        <v>12.146118721461187</v>
      </c>
      <c r="N77" s="51">
        <v>16.292798110979927</v>
      </c>
      <c r="O77" s="51">
        <v>13.165266106442578</v>
      </c>
      <c r="P77" s="51">
        <v>13.146551724137931</v>
      </c>
      <c r="Q77" s="51">
        <v>12.277867528271406</v>
      </c>
      <c r="V77" s="32" t="s">
        <v>0</v>
      </c>
      <c r="W77" s="114"/>
      <c r="X77" s="114"/>
      <c r="Y77" s="114"/>
      <c r="Z77" s="48">
        <v>152</v>
      </c>
      <c r="AA77" s="48">
        <v>138</v>
      </c>
      <c r="AB77" s="46">
        <v>122</v>
      </c>
      <c r="AC77" s="116">
        <v>12.277867528271406</v>
      </c>
      <c r="AD77" s="51">
        <v>16.292798110979927</v>
      </c>
      <c r="AE77" s="51">
        <v>13.146551724137931</v>
      </c>
      <c r="AG77" s="58"/>
    </row>
    <row r="78" spans="1:33" ht="15" customHeight="1" x14ac:dyDescent="0.15">
      <c r="B78" s="105" t="s">
        <v>1</v>
      </c>
      <c r="C78" s="18"/>
      <c r="D78" s="18"/>
      <c r="E78" s="22"/>
      <c r="F78" s="106">
        <v>1942</v>
      </c>
      <c r="G78" s="106">
        <v>1095</v>
      </c>
      <c r="H78" s="106">
        <v>847</v>
      </c>
      <c r="I78" s="106">
        <v>1071</v>
      </c>
      <c r="J78" s="107">
        <v>928</v>
      </c>
      <c r="K78" s="106">
        <v>1238</v>
      </c>
      <c r="L78" s="108">
        <v>100</v>
      </c>
      <c r="M78" s="134">
        <v>100</v>
      </c>
      <c r="N78" s="109">
        <v>100</v>
      </c>
      <c r="O78" s="109">
        <v>100</v>
      </c>
      <c r="P78" s="109">
        <v>100.00000000000001</v>
      </c>
      <c r="Q78" s="109">
        <v>99.999999999999986</v>
      </c>
      <c r="V78" s="105" t="s">
        <v>1</v>
      </c>
      <c r="W78" s="18"/>
      <c r="X78" s="18"/>
      <c r="Y78" s="22"/>
      <c r="Z78" s="106">
        <v>1238</v>
      </c>
      <c r="AA78" s="106">
        <v>847</v>
      </c>
      <c r="AB78" s="107">
        <v>928</v>
      </c>
      <c r="AC78" s="108">
        <v>99.999999999999986</v>
      </c>
      <c r="AD78" s="109">
        <v>100</v>
      </c>
      <c r="AE78" s="109">
        <v>100.00000000000001</v>
      </c>
    </row>
    <row r="79" spans="1:33" ht="15" customHeight="1" x14ac:dyDescent="0.15">
      <c r="K79" s="11"/>
      <c r="AA79" s="9"/>
    </row>
    <row r="80" spans="1:33" ht="15" customHeight="1" x14ac:dyDescent="0.15">
      <c r="A80" s="9" t="s">
        <v>786</v>
      </c>
      <c r="K80" s="11"/>
      <c r="AA80" s="9"/>
    </row>
    <row r="81" spans="1:33" ht="15" customHeight="1" x14ac:dyDescent="0.15">
      <c r="A81" s="9" t="s">
        <v>789</v>
      </c>
      <c r="B81" s="13"/>
      <c r="H81" s="11"/>
      <c r="K81" s="11"/>
      <c r="V81" s="13"/>
    </row>
    <row r="82" spans="1:33" ht="13.65" customHeight="1" x14ac:dyDescent="0.15">
      <c r="B82" s="110"/>
      <c r="C82" s="111"/>
      <c r="D82" s="111"/>
      <c r="E82" s="111"/>
      <c r="F82" s="87"/>
      <c r="G82" s="88"/>
      <c r="H82" s="89" t="s">
        <v>2</v>
      </c>
      <c r="I82" s="89"/>
      <c r="J82" s="88"/>
      <c r="K82" s="88"/>
      <c r="L82" s="90"/>
      <c r="M82" s="88"/>
      <c r="N82" s="89" t="s">
        <v>3</v>
      </c>
      <c r="O82" s="89"/>
      <c r="P82" s="88"/>
      <c r="Q82" s="91"/>
      <c r="V82" s="110"/>
      <c r="W82" s="111"/>
      <c r="X82" s="111"/>
      <c r="Y82" s="111"/>
      <c r="Z82" s="92"/>
      <c r="AA82" s="93" t="s">
        <v>2</v>
      </c>
      <c r="AB82" s="89"/>
      <c r="AC82" s="94"/>
      <c r="AD82" s="93" t="s">
        <v>3</v>
      </c>
      <c r="AE82" s="95"/>
    </row>
    <row r="83" spans="1:33" ht="22.65" customHeight="1" x14ac:dyDescent="0.15">
      <c r="B83" s="32"/>
      <c r="E83" s="96"/>
      <c r="F83" s="25" t="s">
        <v>398</v>
      </c>
      <c r="G83" s="25" t="s">
        <v>182</v>
      </c>
      <c r="H83" s="25" t="s">
        <v>183</v>
      </c>
      <c r="I83" s="25" t="s">
        <v>399</v>
      </c>
      <c r="J83" s="26" t="s">
        <v>185</v>
      </c>
      <c r="K83" s="25" t="s">
        <v>718</v>
      </c>
      <c r="L83" s="31" t="s">
        <v>398</v>
      </c>
      <c r="M83" s="25" t="s">
        <v>182</v>
      </c>
      <c r="N83" s="25" t="s">
        <v>183</v>
      </c>
      <c r="O83" s="25" t="s">
        <v>399</v>
      </c>
      <c r="P83" s="25" t="s">
        <v>185</v>
      </c>
      <c r="Q83" s="25" t="s">
        <v>718</v>
      </c>
      <c r="V83" s="32"/>
      <c r="Y83" s="96"/>
      <c r="Z83" s="25" t="s">
        <v>655</v>
      </c>
      <c r="AA83" s="25" t="s">
        <v>183</v>
      </c>
      <c r="AB83" s="26" t="s">
        <v>185</v>
      </c>
      <c r="AC83" s="31" t="s">
        <v>596</v>
      </c>
      <c r="AD83" s="25" t="s">
        <v>927</v>
      </c>
      <c r="AE83" s="25" t="s">
        <v>928</v>
      </c>
    </row>
    <row r="84" spans="1:33" ht="12" customHeight="1" x14ac:dyDescent="0.15">
      <c r="B84" s="23"/>
      <c r="C84" s="114"/>
      <c r="D84" s="114"/>
      <c r="E84" s="98"/>
      <c r="F84" s="99"/>
      <c r="G84" s="99"/>
      <c r="H84" s="99"/>
      <c r="I84" s="99"/>
      <c r="J84" s="100"/>
      <c r="K84" s="99"/>
      <c r="L84" s="101">
        <v>1942</v>
      </c>
      <c r="M84" s="102">
        <v>1095</v>
      </c>
      <c r="N84" s="102">
        <v>847</v>
      </c>
      <c r="O84" s="102">
        <v>1071</v>
      </c>
      <c r="P84" s="102">
        <v>928</v>
      </c>
      <c r="Q84" s="102">
        <v>1238</v>
      </c>
      <c r="V84" s="23"/>
      <c r="W84" s="114"/>
      <c r="X84" s="114"/>
      <c r="Y84" s="98"/>
      <c r="Z84" s="99"/>
      <c r="AA84" s="99"/>
      <c r="AB84" s="100"/>
      <c r="AC84" s="101">
        <v>1238</v>
      </c>
      <c r="AD84" s="102">
        <v>847</v>
      </c>
      <c r="AE84" s="102">
        <v>928</v>
      </c>
    </row>
    <row r="85" spans="1:33" ht="15" customHeight="1" x14ac:dyDescent="0.15">
      <c r="B85" s="32" t="s">
        <v>347</v>
      </c>
      <c r="F85" s="42">
        <v>249</v>
      </c>
      <c r="G85" s="42">
        <v>144</v>
      </c>
      <c r="H85" s="42">
        <v>105</v>
      </c>
      <c r="I85" s="42">
        <v>232</v>
      </c>
      <c r="J85" s="40">
        <v>205</v>
      </c>
      <c r="K85" s="42">
        <v>171</v>
      </c>
      <c r="L85" s="104">
        <v>12.82183316168898</v>
      </c>
      <c r="M85" s="115">
        <v>13.150684931506849</v>
      </c>
      <c r="N85" s="45">
        <v>12.396694214876034</v>
      </c>
      <c r="O85" s="45">
        <v>21.661998132586369</v>
      </c>
      <c r="P85" s="45">
        <v>22.09051724137931</v>
      </c>
      <c r="Q85" s="45">
        <v>13.812600969305331</v>
      </c>
      <c r="V85" s="32" t="s">
        <v>347</v>
      </c>
      <c r="Z85" s="42">
        <v>171</v>
      </c>
      <c r="AA85" s="42">
        <v>105</v>
      </c>
      <c r="AB85" s="40">
        <v>205</v>
      </c>
      <c r="AC85" s="104">
        <v>13.812600969305331</v>
      </c>
      <c r="AD85" s="45">
        <v>12.396694214876034</v>
      </c>
      <c r="AE85" s="45">
        <v>22.09051724137931</v>
      </c>
      <c r="AG85" s="58"/>
    </row>
    <row r="86" spans="1:33" ht="15" customHeight="1" x14ac:dyDescent="0.15">
      <c r="B86" s="32" t="s">
        <v>348</v>
      </c>
      <c r="F86" s="42">
        <v>1535</v>
      </c>
      <c r="G86" s="42">
        <v>879</v>
      </c>
      <c r="H86" s="42">
        <v>656</v>
      </c>
      <c r="I86" s="42">
        <v>756</v>
      </c>
      <c r="J86" s="40">
        <v>648</v>
      </c>
      <c r="K86" s="42">
        <v>987</v>
      </c>
      <c r="L86" s="104">
        <v>79.042224510813597</v>
      </c>
      <c r="M86" s="115">
        <v>80.273972602739732</v>
      </c>
      <c r="N86" s="45">
        <v>77.449822904368361</v>
      </c>
      <c r="O86" s="45">
        <v>70.588235294117652</v>
      </c>
      <c r="P86" s="45">
        <v>69.827586206896555</v>
      </c>
      <c r="Q86" s="45">
        <v>79.725363489499188</v>
      </c>
      <c r="V86" s="32" t="s">
        <v>348</v>
      </c>
      <c r="Z86" s="42">
        <v>987</v>
      </c>
      <c r="AA86" s="42">
        <v>656</v>
      </c>
      <c r="AB86" s="40">
        <v>648</v>
      </c>
      <c r="AC86" s="104">
        <v>79.725363489499188</v>
      </c>
      <c r="AD86" s="45">
        <v>77.449822904368361</v>
      </c>
      <c r="AE86" s="45">
        <v>69.827586206896555</v>
      </c>
      <c r="AG86" s="58"/>
    </row>
    <row r="87" spans="1:33" ht="15" customHeight="1" x14ac:dyDescent="0.15">
      <c r="B87" s="32" t="s">
        <v>0</v>
      </c>
      <c r="C87" s="114"/>
      <c r="D87" s="114"/>
      <c r="E87" s="114"/>
      <c r="F87" s="48">
        <v>158</v>
      </c>
      <c r="G87" s="48">
        <v>72</v>
      </c>
      <c r="H87" s="48">
        <v>86</v>
      </c>
      <c r="I87" s="48">
        <v>83</v>
      </c>
      <c r="J87" s="46">
        <v>75</v>
      </c>
      <c r="K87" s="48">
        <v>80</v>
      </c>
      <c r="L87" s="116">
        <v>8.1359423274974247</v>
      </c>
      <c r="M87" s="117">
        <v>6.5753424657534243</v>
      </c>
      <c r="N87" s="51">
        <v>10.153482880755609</v>
      </c>
      <c r="O87" s="51">
        <v>7.7497665732959851</v>
      </c>
      <c r="P87" s="51">
        <v>8.0818965517241388</v>
      </c>
      <c r="Q87" s="51">
        <v>6.4620355411954762</v>
      </c>
      <c r="V87" s="32" t="s">
        <v>0</v>
      </c>
      <c r="W87" s="114"/>
      <c r="X87" s="114"/>
      <c r="Y87" s="114"/>
      <c r="Z87" s="48">
        <v>80</v>
      </c>
      <c r="AA87" s="48">
        <v>86</v>
      </c>
      <c r="AB87" s="46">
        <v>75</v>
      </c>
      <c r="AC87" s="116">
        <v>6.4620355411954762</v>
      </c>
      <c r="AD87" s="51">
        <v>10.153482880755609</v>
      </c>
      <c r="AE87" s="51">
        <v>8.0818965517241388</v>
      </c>
      <c r="AG87" s="58"/>
    </row>
    <row r="88" spans="1:33" ht="15" customHeight="1" x14ac:dyDescent="0.15">
      <c r="B88" s="105" t="s">
        <v>1</v>
      </c>
      <c r="C88" s="18"/>
      <c r="D88" s="18"/>
      <c r="E88" s="22"/>
      <c r="F88" s="106">
        <v>1942</v>
      </c>
      <c r="G88" s="106">
        <v>1095</v>
      </c>
      <c r="H88" s="106">
        <v>847</v>
      </c>
      <c r="I88" s="106">
        <v>1071</v>
      </c>
      <c r="J88" s="107">
        <v>928</v>
      </c>
      <c r="K88" s="106">
        <v>1238</v>
      </c>
      <c r="L88" s="108">
        <v>100</v>
      </c>
      <c r="M88" s="134">
        <v>100</v>
      </c>
      <c r="N88" s="109">
        <v>100</v>
      </c>
      <c r="O88" s="109">
        <v>100.00000000000001</v>
      </c>
      <c r="P88" s="109">
        <v>100.00000000000001</v>
      </c>
      <c r="Q88" s="109">
        <v>100</v>
      </c>
      <c r="V88" s="105" t="s">
        <v>1</v>
      </c>
      <c r="W88" s="18"/>
      <c r="X88" s="18"/>
      <c r="Y88" s="22"/>
      <c r="Z88" s="106">
        <v>1238</v>
      </c>
      <c r="AA88" s="106">
        <v>847</v>
      </c>
      <c r="AB88" s="107">
        <v>928</v>
      </c>
      <c r="AC88" s="108">
        <v>100</v>
      </c>
      <c r="AD88" s="109">
        <v>100</v>
      </c>
      <c r="AE88" s="109">
        <v>100.00000000000001</v>
      </c>
    </row>
    <row r="89" spans="1:33" ht="15" customHeight="1" x14ac:dyDescent="0.15">
      <c r="K89" s="11"/>
      <c r="AA89" s="9"/>
    </row>
    <row r="90" spans="1:33" ht="15" customHeight="1" x14ac:dyDescent="0.15">
      <c r="A90" s="9" t="s">
        <v>790</v>
      </c>
      <c r="B90" s="13"/>
      <c r="H90" s="11"/>
      <c r="K90" s="11"/>
      <c r="V90" s="13"/>
    </row>
    <row r="91" spans="1:33" ht="13.65" customHeight="1" x14ac:dyDescent="0.15">
      <c r="B91" s="110"/>
      <c r="C91" s="111"/>
      <c r="D91" s="111"/>
      <c r="E91" s="111"/>
      <c r="F91" s="87"/>
      <c r="G91" s="88"/>
      <c r="H91" s="89" t="s">
        <v>2</v>
      </c>
      <c r="I91" s="89"/>
      <c r="J91" s="88"/>
      <c r="K91" s="88"/>
      <c r="L91" s="90"/>
      <c r="M91" s="88"/>
      <c r="N91" s="89" t="s">
        <v>3</v>
      </c>
      <c r="O91" s="89"/>
      <c r="P91" s="88"/>
      <c r="Q91" s="91"/>
      <c r="V91" s="110"/>
      <c r="W91" s="111"/>
      <c r="X91" s="111"/>
      <c r="Y91" s="111"/>
      <c r="Z91" s="92"/>
      <c r="AA91" s="93" t="s">
        <v>2</v>
      </c>
      <c r="AB91" s="89"/>
      <c r="AC91" s="94"/>
      <c r="AD91" s="93" t="s">
        <v>3</v>
      </c>
      <c r="AE91" s="95"/>
    </row>
    <row r="92" spans="1:33" ht="22.65" customHeight="1" x14ac:dyDescent="0.15">
      <c r="B92" s="32"/>
      <c r="E92" s="96"/>
      <c r="F92" s="25" t="s">
        <v>398</v>
      </c>
      <c r="G92" s="25" t="s">
        <v>182</v>
      </c>
      <c r="H92" s="25" t="s">
        <v>183</v>
      </c>
      <c r="I92" s="25" t="s">
        <v>399</v>
      </c>
      <c r="J92" s="26" t="s">
        <v>185</v>
      </c>
      <c r="K92" s="25" t="s">
        <v>718</v>
      </c>
      <c r="L92" s="31" t="s">
        <v>398</v>
      </c>
      <c r="M92" s="25" t="s">
        <v>182</v>
      </c>
      <c r="N92" s="25" t="s">
        <v>183</v>
      </c>
      <c r="O92" s="25" t="s">
        <v>399</v>
      </c>
      <c r="P92" s="25" t="s">
        <v>185</v>
      </c>
      <c r="Q92" s="25" t="s">
        <v>718</v>
      </c>
      <c r="V92" s="32"/>
      <c r="Y92" s="96"/>
      <c r="Z92" s="25" t="s">
        <v>655</v>
      </c>
      <c r="AA92" s="25" t="s">
        <v>183</v>
      </c>
      <c r="AB92" s="26" t="s">
        <v>185</v>
      </c>
      <c r="AC92" s="31" t="s">
        <v>596</v>
      </c>
      <c r="AD92" s="25" t="s">
        <v>927</v>
      </c>
      <c r="AE92" s="25" t="s">
        <v>928</v>
      </c>
    </row>
    <row r="93" spans="1:33" ht="12" customHeight="1" x14ac:dyDescent="0.15">
      <c r="B93" s="23"/>
      <c r="C93" s="114"/>
      <c r="D93" s="114"/>
      <c r="E93" s="98"/>
      <c r="F93" s="99"/>
      <c r="G93" s="99"/>
      <c r="H93" s="99"/>
      <c r="I93" s="99"/>
      <c r="J93" s="100"/>
      <c r="K93" s="99"/>
      <c r="L93" s="101">
        <v>1942</v>
      </c>
      <c r="M93" s="102">
        <v>1095</v>
      </c>
      <c r="N93" s="102">
        <v>847</v>
      </c>
      <c r="O93" s="102">
        <v>1071</v>
      </c>
      <c r="P93" s="102">
        <v>928</v>
      </c>
      <c r="Q93" s="102">
        <v>1238</v>
      </c>
      <c r="V93" s="23"/>
      <c r="W93" s="114"/>
      <c r="X93" s="114"/>
      <c r="Y93" s="98"/>
      <c r="Z93" s="99"/>
      <c r="AA93" s="99"/>
      <c r="AB93" s="100"/>
      <c r="AC93" s="101">
        <v>1238</v>
      </c>
      <c r="AD93" s="102">
        <v>847</v>
      </c>
      <c r="AE93" s="102">
        <v>928</v>
      </c>
    </row>
    <row r="94" spans="1:33" ht="15" customHeight="1" x14ac:dyDescent="0.15">
      <c r="B94" s="32" t="s">
        <v>602</v>
      </c>
      <c r="F94" s="42">
        <v>1599</v>
      </c>
      <c r="G94" s="42">
        <v>945</v>
      </c>
      <c r="H94" s="42">
        <v>654</v>
      </c>
      <c r="I94" s="42">
        <v>775</v>
      </c>
      <c r="J94" s="40">
        <v>642</v>
      </c>
      <c r="K94" s="42">
        <v>1078</v>
      </c>
      <c r="L94" s="104">
        <v>82.337796086508746</v>
      </c>
      <c r="M94" s="115">
        <v>86.301369863013704</v>
      </c>
      <c r="N94" s="45">
        <v>77.213695395513582</v>
      </c>
      <c r="O94" s="45">
        <v>72.362278244631185</v>
      </c>
      <c r="P94" s="45">
        <v>69.181034482758619</v>
      </c>
      <c r="Q94" s="45">
        <v>87.075928917609048</v>
      </c>
      <c r="V94" s="32" t="s">
        <v>602</v>
      </c>
      <c r="Z94" s="42">
        <v>1078</v>
      </c>
      <c r="AA94" s="42">
        <v>654</v>
      </c>
      <c r="AB94" s="40">
        <v>642</v>
      </c>
      <c r="AC94" s="104">
        <v>87.075928917609048</v>
      </c>
      <c r="AD94" s="45">
        <v>77.213695395513582</v>
      </c>
      <c r="AE94" s="45">
        <v>69.181034482758619</v>
      </c>
      <c r="AG94" s="58"/>
    </row>
    <row r="95" spans="1:33" ht="15" customHeight="1" x14ac:dyDescent="0.15">
      <c r="B95" s="32" t="s">
        <v>603</v>
      </c>
      <c r="F95" s="42">
        <v>266</v>
      </c>
      <c r="G95" s="42">
        <v>124</v>
      </c>
      <c r="H95" s="42">
        <v>142</v>
      </c>
      <c r="I95" s="42">
        <v>235</v>
      </c>
      <c r="J95" s="40">
        <v>228</v>
      </c>
      <c r="K95" s="42">
        <v>131</v>
      </c>
      <c r="L95" s="104">
        <v>13.697219361483008</v>
      </c>
      <c r="M95" s="115">
        <v>11.324200913242009</v>
      </c>
      <c r="N95" s="45">
        <v>16.765053128689491</v>
      </c>
      <c r="O95" s="45">
        <v>21.942110177404295</v>
      </c>
      <c r="P95" s="45">
        <v>24.568965517241377</v>
      </c>
      <c r="Q95" s="45">
        <v>10.581583198707593</v>
      </c>
      <c r="V95" s="32" t="s">
        <v>285</v>
      </c>
      <c r="Z95" s="42">
        <v>131</v>
      </c>
      <c r="AA95" s="42">
        <v>142</v>
      </c>
      <c r="AB95" s="40">
        <v>228</v>
      </c>
      <c r="AC95" s="104">
        <v>10.581583198707593</v>
      </c>
      <c r="AD95" s="45">
        <v>16.765053128689491</v>
      </c>
      <c r="AE95" s="45">
        <v>24.568965517241377</v>
      </c>
      <c r="AG95" s="58"/>
    </row>
    <row r="96" spans="1:33" ht="15" customHeight="1" x14ac:dyDescent="0.15">
      <c r="B96" s="32" t="s">
        <v>0</v>
      </c>
      <c r="C96" s="114"/>
      <c r="D96" s="114"/>
      <c r="E96" s="114"/>
      <c r="F96" s="48">
        <v>77</v>
      </c>
      <c r="G96" s="48">
        <v>26</v>
      </c>
      <c r="H96" s="48">
        <v>51</v>
      </c>
      <c r="I96" s="48">
        <v>61</v>
      </c>
      <c r="J96" s="46">
        <v>58</v>
      </c>
      <c r="K96" s="48">
        <v>29</v>
      </c>
      <c r="L96" s="116">
        <v>3.964984552008239</v>
      </c>
      <c r="M96" s="117">
        <v>2.3744292237442921</v>
      </c>
      <c r="N96" s="51">
        <v>6.0212514757969302</v>
      </c>
      <c r="O96" s="51">
        <v>5.6956115779645193</v>
      </c>
      <c r="P96" s="51">
        <v>6.25</v>
      </c>
      <c r="Q96" s="51">
        <v>2.34248788368336</v>
      </c>
      <c r="V96" s="32" t="s">
        <v>0</v>
      </c>
      <c r="W96" s="114"/>
      <c r="X96" s="114"/>
      <c r="Y96" s="114"/>
      <c r="Z96" s="48">
        <v>29</v>
      </c>
      <c r="AA96" s="48">
        <v>51</v>
      </c>
      <c r="AB96" s="46">
        <v>58</v>
      </c>
      <c r="AC96" s="116">
        <v>2.34248788368336</v>
      </c>
      <c r="AD96" s="51">
        <v>6.0212514757969302</v>
      </c>
      <c r="AE96" s="51">
        <v>6.25</v>
      </c>
      <c r="AG96" s="58"/>
    </row>
    <row r="97" spans="1:33" ht="15" customHeight="1" x14ac:dyDescent="0.15">
      <c r="B97" s="105" t="s">
        <v>1</v>
      </c>
      <c r="C97" s="18"/>
      <c r="D97" s="18"/>
      <c r="E97" s="22"/>
      <c r="F97" s="106">
        <v>1942</v>
      </c>
      <c r="G97" s="106">
        <v>1095</v>
      </c>
      <c r="H97" s="106">
        <v>847</v>
      </c>
      <c r="I97" s="106">
        <v>1071</v>
      </c>
      <c r="J97" s="107">
        <v>928</v>
      </c>
      <c r="K97" s="106">
        <v>1238</v>
      </c>
      <c r="L97" s="108">
        <v>99.999999999999986</v>
      </c>
      <c r="M97" s="134">
        <v>100</v>
      </c>
      <c r="N97" s="109">
        <v>100</v>
      </c>
      <c r="O97" s="109">
        <v>100</v>
      </c>
      <c r="P97" s="109">
        <v>100</v>
      </c>
      <c r="Q97" s="109">
        <v>100</v>
      </c>
      <c r="V97" s="105" t="s">
        <v>1</v>
      </c>
      <c r="W97" s="18"/>
      <c r="X97" s="18"/>
      <c r="Y97" s="22"/>
      <c r="Z97" s="106">
        <v>1238</v>
      </c>
      <c r="AA97" s="106">
        <v>847</v>
      </c>
      <c r="AB97" s="107">
        <v>928</v>
      </c>
      <c r="AC97" s="108">
        <v>100</v>
      </c>
      <c r="AD97" s="109">
        <v>100</v>
      </c>
      <c r="AE97" s="109">
        <v>100</v>
      </c>
    </row>
    <row r="98" spans="1:33" ht="15" customHeight="1" x14ac:dyDescent="0.15">
      <c r="K98" s="11"/>
      <c r="AA98" s="9"/>
    </row>
    <row r="99" spans="1:33" ht="15" customHeight="1" x14ac:dyDescent="0.15">
      <c r="A99" s="9" t="s">
        <v>791</v>
      </c>
      <c r="B99" s="13"/>
      <c r="H99" s="11"/>
      <c r="K99" s="11"/>
      <c r="V99" s="13"/>
    </row>
    <row r="100" spans="1:33" ht="13.65" customHeight="1" x14ac:dyDescent="0.15">
      <c r="B100" s="110"/>
      <c r="C100" s="111"/>
      <c r="D100" s="111"/>
      <c r="E100" s="111"/>
      <c r="F100" s="87"/>
      <c r="G100" s="88"/>
      <c r="H100" s="89" t="s">
        <v>2</v>
      </c>
      <c r="I100" s="89"/>
      <c r="J100" s="88"/>
      <c r="K100" s="88"/>
      <c r="L100" s="90"/>
      <c r="M100" s="88"/>
      <c r="N100" s="89" t="s">
        <v>3</v>
      </c>
      <c r="O100" s="89"/>
      <c r="P100" s="88"/>
      <c r="Q100" s="91"/>
      <c r="V100" s="110"/>
      <c r="W100" s="111"/>
      <c r="X100" s="111"/>
      <c r="Y100" s="111"/>
      <c r="Z100" s="92"/>
      <c r="AA100" s="93" t="s">
        <v>2</v>
      </c>
      <c r="AB100" s="89"/>
      <c r="AC100" s="94"/>
      <c r="AD100" s="93" t="s">
        <v>3</v>
      </c>
      <c r="AE100" s="95"/>
    </row>
    <row r="101" spans="1:33" ht="22.65" customHeight="1" x14ac:dyDescent="0.15">
      <c r="B101" s="32"/>
      <c r="E101" s="96"/>
      <c r="F101" s="25" t="s">
        <v>398</v>
      </c>
      <c r="G101" s="25" t="s">
        <v>182</v>
      </c>
      <c r="H101" s="25" t="s">
        <v>183</v>
      </c>
      <c r="I101" s="25" t="s">
        <v>399</v>
      </c>
      <c r="J101" s="26" t="s">
        <v>185</v>
      </c>
      <c r="K101" s="25" t="s">
        <v>718</v>
      </c>
      <c r="L101" s="31" t="s">
        <v>398</v>
      </c>
      <c r="M101" s="25" t="s">
        <v>182</v>
      </c>
      <c r="N101" s="25" t="s">
        <v>183</v>
      </c>
      <c r="O101" s="25" t="s">
        <v>399</v>
      </c>
      <c r="P101" s="25" t="s">
        <v>185</v>
      </c>
      <c r="Q101" s="25" t="s">
        <v>718</v>
      </c>
      <c r="V101" s="32"/>
      <c r="Y101" s="96"/>
      <c r="Z101" s="25" t="s">
        <v>655</v>
      </c>
      <c r="AA101" s="25" t="s">
        <v>183</v>
      </c>
      <c r="AB101" s="26" t="s">
        <v>185</v>
      </c>
      <c r="AC101" s="31" t="s">
        <v>596</v>
      </c>
      <c r="AD101" s="25" t="s">
        <v>927</v>
      </c>
      <c r="AE101" s="25" t="s">
        <v>928</v>
      </c>
    </row>
    <row r="102" spans="1:33" ht="12" customHeight="1" x14ac:dyDescent="0.15">
      <c r="B102" s="23"/>
      <c r="C102" s="114"/>
      <c r="D102" s="114"/>
      <c r="E102" s="98"/>
      <c r="F102" s="99"/>
      <c r="G102" s="99"/>
      <c r="H102" s="99"/>
      <c r="I102" s="99"/>
      <c r="J102" s="100"/>
      <c r="K102" s="99"/>
      <c r="L102" s="101">
        <v>1942</v>
      </c>
      <c r="M102" s="102">
        <v>1095</v>
      </c>
      <c r="N102" s="102">
        <v>847</v>
      </c>
      <c r="O102" s="102">
        <v>1071</v>
      </c>
      <c r="P102" s="102">
        <v>928</v>
      </c>
      <c r="Q102" s="102">
        <v>1238</v>
      </c>
      <c r="V102" s="23"/>
      <c r="W102" s="114"/>
      <c r="X102" s="114"/>
      <c r="Y102" s="98"/>
      <c r="Z102" s="99"/>
      <c r="AA102" s="99"/>
      <c r="AB102" s="100"/>
      <c r="AC102" s="101">
        <v>1238</v>
      </c>
      <c r="AD102" s="102">
        <v>847</v>
      </c>
      <c r="AE102" s="102">
        <v>928</v>
      </c>
    </row>
    <row r="103" spans="1:33" ht="15" customHeight="1" x14ac:dyDescent="0.15">
      <c r="B103" s="32" t="s">
        <v>604</v>
      </c>
      <c r="F103" s="42">
        <v>129</v>
      </c>
      <c r="G103" s="42">
        <v>76</v>
      </c>
      <c r="H103" s="42">
        <v>53</v>
      </c>
      <c r="I103" s="42">
        <v>60</v>
      </c>
      <c r="J103" s="40">
        <v>50</v>
      </c>
      <c r="K103" s="42">
        <v>86</v>
      </c>
      <c r="L103" s="104">
        <v>6.6426364572605561</v>
      </c>
      <c r="M103" s="115">
        <v>6.9406392694063932</v>
      </c>
      <c r="N103" s="45">
        <v>6.2573789846517123</v>
      </c>
      <c r="O103" s="45">
        <v>5.6022408963585439</v>
      </c>
      <c r="P103" s="45">
        <v>5.387931034482758</v>
      </c>
      <c r="Q103" s="45">
        <v>6.9466882067851374</v>
      </c>
      <c r="V103" s="32" t="s">
        <v>604</v>
      </c>
      <c r="Z103" s="42">
        <v>86</v>
      </c>
      <c r="AA103" s="42">
        <v>53</v>
      </c>
      <c r="AB103" s="40">
        <v>50</v>
      </c>
      <c r="AC103" s="104">
        <v>6.9466882067851374</v>
      </c>
      <c r="AD103" s="45">
        <v>6.2573789846517123</v>
      </c>
      <c r="AE103" s="45">
        <v>5.387931034482758</v>
      </c>
      <c r="AG103" s="58"/>
    </row>
    <row r="104" spans="1:33" ht="15" customHeight="1" x14ac:dyDescent="0.15">
      <c r="B104" s="32" t="s">
        <v>605</v>
      </c>
      <c r="F104" s="42">
        <v>918</v>
      </c>
      <c r="G104" s="42">
        <v>547</v>
      </c>
      <c r="H104" s="42">
        <v>371</v>
      </c>
      <c r="I104" s="42">
        <v>428</v>
      </c>
      <c r="J104" s="40">
        <v>356</v>
      </c>
      <c r="K104" s="42">
        <v>619</v>
      </c>
      <c r="L104" s="104">
        <v>47.27085478887745</v>
      </c>
      <c r="M104" s="115">
        <v>49.954337899543376</v>
      </c>
      <c r="N104" s="45">
        <v>43.801652892561982</v>
      </c>
      <c r="O104" s="45">
        <v>39.96265172735761</v>
      </c>
      <c r="P104" s="45">
        <v>38.362068965517246</v>
      </c>
      <c r="Q104" s="45">
        <v>50</v>
      </c>
      <c r="V104" s="32" t="s">
        <v>605</v>
      </c>
      <c r="Z104" s="42">
        <v>619</v>
      </c>
      <c r="AA104" s="42">
        <v>371</v>
      </c>
      <c r="AB104" s="40">
        <v>356</v>
      </c>
      <c r="AC104" s="104">
        <v>50</v>
      </c>
      <c r="AD104" s="45">
        <v>43.801652892561982</v>
      </c>
      <c r="AE104" s="45">
        <v>38.362068965517246</v>
      </c>
      <c r="AG104" s="58"/>
    </row>
    <row r="105" spans="1:33" ht="15" customHeight="1" x14ac:dyDescent="0.15">
      <c r="B105" s="32" t="s">
        <v>606</v>
      </c>
      <c r="F105" s="42">
        <v>796</v>
      </c>
      <c r="G105" s="42">
        <v>438</v>
      </c>
      <c r="H105" s="42">
        <v>358</v>
      </c>
      <c r="I105" s="42">
        <v>498</v>
      </c>
      <c r="J105" s="40">
        <v>438</v>
      </c>
      <c r="K105" s="42">
        <v>498</v>
      </c>
      <c r="L105" s="104">
        <v>40.988671472708546</v>
      </c>
      <c r="M105" s="115">
        <v>40</v>
      </c>
      <c r="N105" s="45">
        <v>42.266824085005908</v>
      </c>
      <c r="O105" s="45">
        <v>46.498599439775909</v>
      </c>
      <c r="P105" s="45">
        <v>47.198275862068968</v>
      </c>
      <c r="Q105" s="45">
        <v>40.226171243941842</v>
      </c>
      <c r="V105" s="32" t="s">
        <v>606</v>
      </c>
      <c r="Z105" s="42">
        <v>498</v>
      </c>
      <c r="AA105" s="42">
        <v>358</v>
      </c>
      <c r="AB105" s="40">
        <v>438</v>
      </c>
      <c r="AC105" s="104">
        <v>40.226171243941842</v>
      </c>
      <c r="AD105" s="45">
        <v>42.266824085005908</v>
      </c>
      <c r="AE105" s="45">
        <v>47.198275862068968</v>
      </c>
      <c r="AG105" s="58"/>
    </row>
    <row r="106" spans="1:33" ht="15" customHeight="1" x14ac:dyDescent="0.15">
      <c r="B106" s="32" t="s">
        <v>425</v>
      </c>
      <c r="F106" s="42">
        <v>24</v>
      </c>
      <c r="G106" s="42">
        <v>8</v>
      </c>
      <c r="H106" s="42">
        <v>16</v>
      </c>
      <c r="I106" s="42">
        <v>33</v>
      </c>
      <c r="J106" s="40">
        <v>33</v>
      </c>
      <c r="K106" s="42">
        <v>8</v>
      </c>
      <c r="L106" s="104">
        <v>1.2358393408856849</v>
      </c>
      <c r="M106" s="115">
        <v>0.73059360730593603</v>
      </c>
      <c r="N106" s="45">
        <v>1.8890200708382525</v>
      </c>
      <c r="O106" s="45">
        <v>3.081232492997199</v>
      </c>
      <c r="P106" s="45">
        <v>3.556034482758621</v>
      </c>
      <c r="Q106" s="45">
        <v>0.64620355411954766</v>
      </c>
      <c r="V106" s="32" t="s">
        <v>425</v>
      </c>
      <c r="Z106" s="42">
        <v>8</v>
      </c>
      <c r="AA106" s="42">
        <v>16</v>
      </c>
      <c r="AB106" s="40">
        <v>33</v>
      </c>
      <c r="AC106" s="104">
        <v>0.64620355411954766</v>
      </c>
      <c r="AD106" s="45">
        <v>1.8890200708382525</v>
      </c>
      <c r="AE106" s="45">
        <v>3.556034482758621</v>
      </c>
      <c r="AG106" s="58"/>
    </row>
    <row r="107" spans="1:33" ht="15" customHeight="1" x14ac:dyDescent="0.15">
      <c r="B107" s="32" t="s">
        <v>0</v>
      </c>
      <c r="C107" s="114"/>
      <c r="D107" s="114"/>
      <c r="E107" s="114"/>
      <c r="F107" s="48">
        <v>75</v>
      </c>
      <c r="G107" s="48">
        <v>26</v>
      </c>
      <c r="H107" s="48">
        <v>49</v>
      </c>
      <c r="I107" s="48">
        <v>52</v>
      </c>
      <c r="J107" s="46">
        <v>51</v>
      </c>
      <c r="K107" s="48">
        <v>27</v>
      </c>
      <c r="L107" s="116">
        <v>3.8619979402677656</v>
      </c>
      <c r="M107" s="117">
        <v>2.3744292237442921</v>
      </c>
      <c r="N107" s="51">
        <v>5.785123966942149</v>
      </c>
      <c r="O107" s="51">
        <v>4.8552754435107381</v>
      </c>
      <c r="P107" s="51">
        <v>5.4956896551724137</v>
      </c>
      <c r="Q107" s="51">
        <v>2.1809369951534734</v>
      </c>
      <c r="V107" s="32" t="s">
        <v>0</v>
      </c>
      <c r="W107" s="114"/>
      <c r="X107" s="114"/>
      <c r="Y107" s="114"/>
      <c r="Z107" s="48">
        <v>27</v>
      </c>
      <c r="AA107" s="48">
        <v>49</v>
      </c>
      <c r="AB107" s="46">
        <v>51</v>
      </c>
      <c r="AC107" s="116">
        <v>2.1809369951534734</v>
      </c>
      <c r="AD107" s="51">
        <v>5.785123966942149</v>
      </c>
      <c r="AE107" s="51">
        <v>5.4956896551724137</v>
      </c>
      <c r="AG107" s="58"/>
    </row>
    <row r="108" spans="1:33" ht="15" customHeight="1" x14ac:dyDescent="0.15">
      <c r="B108" s="105" t="s">
        <v>1</v>
      </c>
      <c r="C108" s="18"/>
      <c r="D108" s="18"/>
      <c r="E108" s="22"/>
      <c r="F108" s="106">
        <v>1942</v>
      </c>
      <c r="G108" s="106">
        <v>1095</v>
      </c>
      <c r="H108" s="106">
        <v>847</v>
      </c>
      <c r="I108" s="106">
        <v>1071</v>
      </c>
      <c r="J108" s="107">
        <v>928</v>
      </c>
      <c r="K108" s="106">
        <v>1238</v>
      </c>
      <c r="L108" s="108">
        <v>100.00000000000001</v>
      </c>
      <c r="M108" s="134">
        <v>99.999999999999986</v>
      </c>
      <c r="N108" s="109">
        <v>100.00000000000001</v>
      </c>
      <c r="O108" s="109">
        <v>100</v>
      </c>
      <c r="P108" s="109">
        <v>100</v>
      </c>
      <c r="Q108" s="109">
        <v>100</v>
      </c>
      <c r="V108" s="105" t="s">
        <v>1</v>
      </c>
      <c r="W108" s="18"/>
      <c r="X108" s="18"/>
      <c r="Y108" s="22"/>
      <c r="Z108" s="106">
        <v>1238</v>
      </c>
      <c r="AA108" s="106">
        <v>847</v>
      </c>
      <c r="AB108" s="107">
        <v>928</v>
      </c>
      <c r="AC108" s="108">
        <v>100</v>
      </c>
      <c r="AD108" s="109">
        <v>100.00000000000001</v>
      </c>
      <c r="AE108" s="109">
        <v>100</v>
      </c>
    </row>
    <row r="109" spans="1:33" ht="15" customHeight="1" x14ac:dyDescent="0.15">
      <c r="K109" s="11"/>
      <c r="AA109" s="9"/>
    </row>
    <row r="110" spans="1:33" ht="15" customHeight="1" x14ac:dyDescent="0.15">
      <c r="A110" s="2" t="s">
        <v>792</v>
      </c>
      <c r="B110" s="13"/>
      <c r="H110" s="11"/>
      <c r="K110" s="11"/>
      <c r="V110" s="13"/>
    </row>
    <row r="111" spans="1:33" ht="13.65" customHeight="1" x14ac:dyDescent="0.15">
      <c r="B111" s="110"/>
      <c r="C111" s="111"/>
      <c r="D111" s="111"/>
      <c r="E111" s="111"/>
      <c r="F111" s="87"/>
      <c r="G111" s="88"/>
      <c r="H111" s="89" t="s">
        <v>2</v>
      </c>
      <c r="I111" s="89"/>
      <c r="J111" s="88"/>
      <c r="K111" s="88"/>
      <c r="L111" s="90"/>
      <c r="M111" s="88"/>
      <c r="N111" s="89" t="s">
        <v>3</v>
      </c>
      <c r="O111" s="89"/>
      <c r="P111" s="88"/>
      <c r="Q111" s="91"/>
      <c r="V111" s="110"/>
      <c r="W111" s="111"/>
      <c r="X111" s="111"/>
      <c r="Y111" s="111"/>
      <c r="Z111" s="92"/>
      <c r="AA111" s="93" t="s">
        <v>2</v>
      </c>
      <c r="AB111" s="89"/>
      <c r="AC111" s="94"/>
      <c r="AD111" s="93" t="s">
        <v>3</v>
      </c>
      <c r="AE111" s="95"/>
    </row>
    <row r="112" spans="1:33" ht="22.65" customHeight="1" x14ac:dyDescent="0.15">
      <c r="B112" s="32"/>
      <c r="E112" s="96"/>
      <c r="F112" s="25" t="s">
        <v>398</v>
      </c>
      <c r="G112" s="25" t="s">
        <v>182</v>
      </c>
      <c r="H112" s="25" t="s">
        <v>183</v>
      </c>
      <c r="I112" s="25" t="s">
        <v>399</v>
      </c>
      <c r="J112" s="26" t="s">
        <v>185</v>
      </c>
      <c r="K112" s="25" t="s">
        <v>718</v>
      </c>
      <c r="L112" s="31" t="s">
        <v>398</v>
      </c>
      <c r="M112" s="25" t="s">
        <v>182</v>
      </c>
      <c r="N112" s="25" t="s">
        <v>183</v>
      </c>
      <c r="O112" s="25" t="s">
        <v>399</v>
      </c>
      <c r="P112" s="25" t="s">
        <v>185</v>
      </c>
      <c r="Q112" s="25" t="s">
        <v>718</v>
      </c>
      <c r="V112" s="32"/>
      <c r="Y112" s="96"/>
      <c r="Z112" s="25" t="s">
        <v>655</v>
      </c>
      <c r="AA112" s="25" t="s">
        <v>183</v>
      </c>
      <c r="AB112" s="26" t="s">
        <v>185</v>
      </c>
      <c r="AC112" s="31" t="s">
        <v>596</v>
      </c>
      <c r="AD112" s="25" t="s">
        <v>927</v>
      </c>
      <c r="AE112" s="25" t="s">
        <v>928</v>
      </c>
    </row>
    <row r="113" spans="1:33" ht="12" customHeight="1" x14ac:dyDescent="0.15">
      <c r="B113" s="23"/>
      <c r="C113" s="114"/>
      <c r="D113" s="114"/>
      <c r="E113" s="98"/>
      <c r="F113" s="99"/>
      <c r="G113" s="99"/>
      <c r="H113" s="99"/>
      <c r="I113" s="99"/>
      <c r="J113" s="100"/>
      <c r="K113" s="99"/>
      <c r="L113" s="101">
        <v>1942</v>
      </c>
      <c r="M113" s="102">
        <v>1095</v>
      </c>
      <c r="N113" s="102">
        <v>847</v>
      </c>
      <c r="O113" s="102">
        <v>1137</v>
      </c>
      <c r="P113" s="102">
        <v>994</v>
      </c>
      <c r="Q113" s="102">
        <v>1238</v>
      </c>
      <c r="V113" s="23"/>
      <c r="W113" s="114"/>
      <c r="X113" s="114"/>
      <c r="Y113" s="98"/>
      <c r="Z113" s="99"/>
      <c r="AA113" s="99"/>
      <c r="AB113" s="100"/>
      <c r="AC113" s="101">
        <v>1238</v>
      </c>
      <c r="AD113" s="102">
        <v>847</v>
      </c>
      <c r="AE113" s="102">
        <v>994</v>
      </c>
    </row>
    <row r="114" spans="1:33" ht="15" customHeight="1" x14ac:dyDescent="0.15">
      <c r="B114" s="32" t="s">
        <v>309</v>
      </c>
      <c r="F114" s="42">
        <v>737</v>
      </c>
      <c r="G114" s="42">
        <v>401</v>
      </c>
      <c r="H114" s="42">
        <v>336</v>
      </c>
      <c r="I114" s="42">
        <v>394</v>
      </c>
      <c r="J114" s="40">
        <v>341</v>
      </c>
      <c r="K114" s="42">
        <v>454</v>
      </c>
      <c r="L114" s="104">
        <v>37.950566426364574</v>
      </c>
      <c r="M114" s="115">
        <v>36.621004566210047</v>
      </c>
      <c r="N114" s="45">
        <v>39.669421487603309</v>
      </c>
      <c r="O114" s="45">
        <v>34.652594547053653</v>
      </c>
      <c r="P114" s="45">
        <v>34.305835010060363</v>
      </c>
      <c r="Q114" s="45">
        <v>36.672051696284328</v>
      </c>
      <c r="V114" s="32" t="s">
        <v>309</v>
      </c>
      <c r="Z114" s="42">
        <v>454</v>
      </c>
      <c r="AA114" s="42">
        <v>336</v>
      </c>
      <c r="AB114" s="40">
        <v>341</v>
      </c>
      <c r="AC114" s="104">
        <v>36.672051696284328</v>
      </c>
      <c r="AD114" s="45">
        <v>39.669421487603309</v>
      </c>
      <c r="AE114" s="45">
        <v>34.305835010060363</v>
      </c>
      <c r="AG114" s="58"/>
    </row>
    <row r="115" spans="1:33" ht="15" customHeight="1" x14ac:dyDescent="0.15">
      <c r="B115" s="32" t="s">
        <v>53</v>
      </c>
      <c r="F115" s="42">
        <v>354</v>
      </c>
      <c r="G115" s="42">
        <v>212</v>
      </c>
      <c r="H115" s="42">
        <v>142</v>
      </c>
      <c r="I115" s="42">
        <v>185</v>
      </c>
      <c r="J115" s="40">
        <v>160</v>
      </c>
      <c r="K115" s="42">
        <v>237</v>
      </c>
      <c r="L115" s="104">
        <v>18.22863027806385</v>
      </c>
      <c r="M115" s="115">
        <v>19.360730593607308</v>
      </c>
      <c r="N115" s="45">
        <v>16.765053128689491</v>
      </c>
      <c r="O115" s="45">
        <v>16.270888302550571</v>
      </c>
      <c r="P115" s="45">
        <v>16.096579476861166</v>
      </c>
      <c r="Q115" s="45">
        <v>19.143780290791597</v>
      </c>
      <c r="V115" s="32" t="s">
        <v>53</v>
      </c>
      <c r="Z115" s="42">
        <v>237</v>
      </c>
      <c r="AA115" s="42">
        <v>142</v>
      </c>
      <c r="AB115" s="40">
        <v>160</v>
      </c>
      <c r="AC115" s="104">
        <v>19.143780290791597</v>
      </c>
      <c r="AD115" s="45">
        <v>16.765053128689491</v>
      </c>
      <c r="AE115" s="45">
        <v>16.096579476861166</v>
      </c>
      <c r="AG115" s="58"/>
    </row>
    <row r="116" spans="1:33" ht="15" customHeight="1" x14ac:dyDescent="0.15">
      <c r="B116" s="32" t="s">
        <v>54</v>
      </c>
      <c r="F116" s="42">
        <v>267</v>
      </c>
      <c r="G116" s="42">
        <v>172</v>
      </c>
      <c r="H116" s="42">
        <v>95</v>
      </c>
      <c r="I116" s="42">
        <v>140</v>
      </c>
      <c r="J116" s="40">
        <v>123</v>
      </c>
      <c r="K116" s="42">
        <v>189</v>
      </c>
      <c r="L116" s="104">
        <v>13.748712667353244</v>
      </c>
      <c r="M116" s="115">
        <v>15.707762557077626</v>
      </c>
      <c r="N116" s="45">
        <v>11.216056670602125</v>
      </c>
      <c r="O116" s="45">
        <v>12.313104661389621</v>
      </c>
      <c r="P116" s="45">
        <v>12.374245472837023</v>
      </c>
      <c r="Q116" s="45">
        <v>15.266558966074314</v>
      </c>
      <c r="V116" s="32" t="s">
        <v>54</v>
      </c>
      <c r="Z116" s="42">
        <v>189</v>
      </c>
      <c r="AA116" s="42">
        <v>95</v>
      </c>
      <c r="AB116" s="40">
        <v>123</v>
      </c>
      <c r="AC116" s="104">
        <v>15.266558966074314</v>
      </c>
      <c r="AD116" s="45">
        <v>11.216056670602125</v>
      </c>
      <c r="AE116" s="45">
        <v>12.374245472837023</v>
      </c>
      <c r="AG116" s="58"/>
    </row>
    <row r="117" spans="1:33" ht="15" customHeight="1" x14ac:dyDescent="0.15">
      <c r="B117" s="32" t="s">
        <v>103</v>
      </c>
      <c r="F117" s="42">
        <v>144</v>
      </c>
      <c r="G117" s="42">
        <v>84</v>
      </c>
      <c r="H117" s="42">
        <v>60</v>
      </c>
      <c r="I117" s="42">
        <v>90</v>
      </c>
      <c r="J117" s="40">
        <v>80</v>
      </c>
      <c r="K117" s="42">
        <v>94</v>
      </c>
      <c r="L117" s="104">
        <v>7.4150360453141095</v>
      </c>
      <c r="M117" s="115">
        <v>7.6712328767123292</v>
      </c>
      <c r="N117" s="45">
        <v>7.0838252656434477</v>
      </c>
      <c r="O117" s="45">
        <v>7.9155672823219003</v>
      </c>
      <c r="P117" s="45">
        <v>8.0482897384305829</v>
      </c>
      <c r="Q117" s="45">
        <v>7.5928917609046849</v>
      </c>
      <c r="V117" s="32" t="s">
        <v>103</v>
      </c>
      <c r="Z117" s="42">
        <v>94</v>
      </c>
      <c r="AA117" s="42">
        <v>60</v>
      </c>
      <c r="AB117" s="40">
        <v>80</v>
      </c>
      <c r="AC117" s="104">
        <v>7.5928917609046849</v>
      </c>
      <c r="AD117" s="45">
        <v>7.0838252656434477</v>
      </c>
      <c r="AE117" s="45">
        <v>8.0482897384305829</v>
      </c>
      <c r="AG117" s="58"/>
    </row>
    <row r="118" spans="1:33" ht="15" customHeight="1" x14ac:dyDescent="0.15">
      <c r="B118" s="32" t="s">
        <v>104</v>
      </c>
      <c r="F118" s="42">
        <v>81</v>
      </c>
      <c r="G118" s="42">
        <v>54</v>
      </c>
      <c r="H118" s="42">
        <v>27</v>
      </c>
      <c r="I118" s="42">
        <v>62</v>
      </c>
      <c r="J118" s="40">
        <v>55</v>
      </c>
      <c r="K118" s="42">
        <v>61</v>
      </c>
      <c r="L118" s="104">
        <v>4.1709577754891862</v>
      </c>
      <c r="M118" s="115">
        <v>4.9315068493150687</v>
      </c>
      <c r="N118" s="45">
        <v>3.1877213695395512</v>
      </c>
      <c r="O118" s="45">
        <v>5.452946350043975</v>
      </c>
      <c r="P118" s="45">
        <v>5.5331991951710267</v>
      </c>
      <c r="Q118" s="45">
        <v>4.9273021001615502</v>
      </c>
      <c r="V118" s="32" t="s">
        <v>104</v>
      </c>
      <c r="Z118" s="42">
        <v>61</v>
      </c>
      <c r="AA118" s="42">
        <v>27</v>
      </c>
      <c r="AB118" s="40">
        <v>55</v>
      </c>
      <c r="AC118" s="104">
        <v>4.9273021001615502</v>
      </c>
      <c r="AD118" s="45">
        <v>3.1877213695395512</v>
      </c>
      <c r="AE118" s="45">
        <v>5.5331991951710267</v>
      </c>
      <c r="AG118" s="58"/>
    </row>
    <row r="119" spans="1:33" ht="15" customHeight="1" x14ac:dyDescent="0.15">
      <c r="B119" s="32" t="s">
        <v>597</v>
      </c>
      <c r="F119" s="42">
        <v>117</v>
      </c>
      <c r="G119" s="42">
        <v>78</v>
      </c>
      <c r="H119" s="42">
        <v>39</v>
      </c>
      <c r="I119" s="42">
        <v>82</v>
      </c>
      <c r="J119" s="40">
        <v>71</v>
      </c>
      <c r="K119" s="42">
        <v>89</v>
      </c>
      <c r="L119" s="104">
        <v>6.0247167868177138</v>
      </c>
      <c r="M119" s="115">
        <v>7.1232876712328768</v>
      </c>
      <c r="N119" s="45">
        <v>4.6044864226682405</v>
      </c>
      <c r="O119" s="45">
        <v>7.2119613016710646</v>
      </c>
      <c r="P119" s="45">
        <v>7.1428571428571423</v>
      </c>
      <c r="Q119" s="45">
        <v>7.1890145395799676</v>
      </c>
      <c r="V119" s="32" t="s">
        <v>597</v>
      </c>
      <c r="Z119" s="42">
        <v>89</v>
      </c>
      <c r="AA119" s="42">
        <v>39</v>
      </c>
      <c r="AB119" s="40">
        <v>71</v>
      </c>
      <c r="AC119" s="104">
        <v>7.1890145395799676</v>
      </c>
      <c r="AD119" s="45">
        <v>4.6044864226682405</v>
      </c>
      <c r="AE119" s="45">
        <v>7.1428571428571423</v>
      </c>
      <c r="AG119" s="58"/>
    </row>
    <row r="120" spans="1:33" ht="15" customHeight="1" x14ac:dyDescent="0.15">
      <c r="B120" s="32" t="s">
        <v>106</v>
      </c>
      <c r="F120" s="42">
        <v>9</v>
      </c>
      <c r="G120" s="42">
        <v>6</v>
      </c>
      <c r="H120" s="42">
        <v>3</v>
      </c>
      <c r="I120" s="42">
        <v>10</v>
      </c>
      <c r="J120" s="40">
        <v>4</v>
      </c>
      <c r="K120" s="42">
        <v>12</v>
      </c>
      <c r="L120" s="104">
        <v>0.46343975283213185</v>
      </c>
      <c r="M120" s="115">
        <v>0.54794520547945202</v>
      </c>
      <c r="N120" s="45">
        <v>0.35419126328217237</v>
      </c>
      <c r="O120" s="45">
        <v>0.87950747581354449</v>
      </c>
      <c r="P120" s="45">
        <v>0.4024144869215292</v>
      </c>
      <c r="Q120" s="45">
        <v>0.96930533117932149</v>
      </c>
      <c r="V120" s="32" t="s">
        <v>106</v>
      </c>
      <c r="Z120" s="42">
        <v>12</v>
      </c>
      <c r="AA120" s="42">
        <v>3</v>
      </c>
      <c r="AB120" s="40">
        <v>4</v>
      </c>
      <c r="AC120" s="104">
        <v>0.96930533117932149</v>
      </c>
      <c r="AD120" s="45">
        <v>0.35419126328217237</v>
      </c>
      <c r="AE120" s="45">
        <v>0.4024144869215292</v>
      </c>
      <c r="AG120" s="58"/>
    </row>
    <row r="121" spans="1:33" ht="15" customHeight="1" x14ac:dyDescent="0.15">
      <c r="B121" s="32" t="s">
        <v>0</v>
      </c>
      <c r="C121" s="114"/>
      <c r="D121" s="114"/>
      <c r="E121" s="114"/>
      <c r="F121" s="48">
        <v>233</v>
      </c>
      <c r="G121" s="48">
        <v>88</v>
      </c>
      <c r="H121" s="48">
        <v>145</v>
      </c>
      <c r="I121" s="48">
        <v>174</v>
      </c>
      <c r="J121" s="46">
        <v>160</v>
      </c>
      <c r="K121" s="48">
        <v>102</v>
      </c>
      <c r="L121" s="116">
        <v>11.997940267765191</v>
      </c>
      <c r="M121" s="117">
        <v>8.0365296803652964</v>
      </c>
      <c r="N121" s="51">
        <v>17.119244391971662</v>
      </c>
      <c r="O121" s="51">
        <v>15.303430079155673</v>
      </c>
      <c r="P121" s="51">
        <v>16.096579476861166</v>
      </c>
      <c r="Q121" s="51">
        <v>8.2390953150242314</v>
      </c>
      <c r="V121" s="32" t="s">
        <v>0</v>
      </c>
      <c r="W121" s="114"/>
      <c r="X121" s="114"/>
      <c r="Y121" s="114"/>
      <c r="Z121" s="48">
        <v>102</v>
      </c>
      <c r="AA121" s="48">
        <v>145</v>
      </c>
      <c r="AB121" s="46">
        <v>160</v>
      </c>
      <c r="AC121" s="116">
        <v>8.2390953150242314</v>
      </c>
      <c r="AD121" s="51">
        <v>17.119244391971662</v>
      </c>
      <c r="AE121" s="51">
        <v>16.096579476861166</v>
      </c>
      <c r="AG121" s="58"/>
    </row>
    <row r="122" spans="1:33" ht="15" customHeight="1" x14ac:dyDescent="0.15">
      <c r="B122" s="105" t="s">
        <v>1</v>
      </c>
      <c r="C122" s="18"/>
      <c r="D122" s="18"/>
      <c r="E122" s="22"/>
      <c r="F122" s="106">
        <v>1942</v>
      </c>
      <c r="G122" s="106">
        <v>1095</v>
      </c>
      <c r="H122" s="106">
        <v>847</v>
      </c>
      <c r="I122" s="106">
        <v>1137</v>
      </c>
      <c r="J122" s="107">
        <v>994</v>
      </c>
      <c r="K122" s="106">
        <v>1238</v>
      </c>
      <c r="L122" s="108">
        <v>100</v>
      </c>
      <c r="M122" s="134">
        <v>99.999999999999986</v>
      </c>
      <c r="N122" s="109">
        <v>100</v>
      </c>
      <c r="O122" s="109">
        <v>100</v>
      </c>
      <c r="P122" s="109">
        <v>99.999999999999986</v>
      </c>
      <c r="Q122" s="109">
        <v>100.00000000000001</v>
      </c>
      <c r="V122" s="105" t="s">
        <v>1</v>
      </c>
      <c r="W122" s="18"/>
      <c r="X122" s="18"/>
      <c r="Y122" s="22"/>
      <c r="Z122" s="106">
        <v>1238</v>
      </c>
      <c r="AA122" s="106">
        <v>847</v>
      </c>
      <c r="AB122" s="107">
        <v>994</v>
      </c>
      <c r="AC122" s="108">
        <v>100.00000000000001</v>
      </c>
      <c r="AD122" s="109">
        <v>100</v>
      </c>
      <c r="AE122" s="109">
        <v>99.999999999999986</v>
      </c>
    </row>
    <row r="123" spans="1:33" ht="15" customHeight="1" x14ac:dyDescent="0.15">
      <c r="B123" s="105" t="s">
        <v>101</v>
      </c>
      <c r="C123" s="18"/>
      <c r="D123" s="18"/>
      <c r="E123" s="22"/>
      <c r="F123" s="135">
        <v>1.4236395552954944</v>
      </c>
      <c r="G123" s="135">
        <v>1.5392254220456802</v>
      </c>
      <c r="H123" s="135">
        <v>1.2578347578347577</v>
      </c>
      <c r="I123" s="135">
        <v>1.6749740394600208</v>
      </c>
      <c r="J123" s="135">
        <v>1.6211031175059951</v>
      </c>
      <c r="K123" s="135">
        <v>1.5941901408450705</v>
      </c>
      <c r="V123" s="105" t="s">
        <v>101</v>
      </c>
      <c r="W123" s="18"/>
      <c r="X123" s="18"/>
      <c r="Y123" s="22"/>
      <c r="Z123" s="387">
        <v>1.5941901408450705</v>
      </c>
      <c r="AA123" s="387">
        <v>1.2578347578347577</v>
      </c>
      <c r="AB123" s="387">
        <v>1.6211031175059951</v>
      </c>
    </row>
    <row r="124" spans="1:33" ht="15" customHeight="1" x14ac:dyDescent="0.15">
      <c r="B124" s="105" t="s">
        <v>102</v>
      </c>
      <c r="C124" s="18"/>
      <c r="D124" s="18"/>
      <c r="E124" s="22"/>
      <c r="F124" s="136">
        <v>16</v>
      </c>
      <c r="G124" s="136">
        <v>14</v>
      </c>
      <c r="H124" s="136">
        <v>16</v>
      </c>
      <c r="I124" s="136">
        <v>15</v>
      </c>
      <c r="J124" s="136">
        <v>12</v>
      </c>
      <c r="K124" s="136">
        <v>15</v>
      </c>
      <c r="V124" s="105" t="s">
        <v>102</v>
      </c>
      <c r="W124" s="18"/>
      <c r="X124" s="18"/>
      <c r="Y124" s="22"/>
      <c r="Z124" s="136">
        <v>15</v>
      </c>
      <c r="AA124" s="136">
        <v>16</v>
      </c>
      <c r="AB124" s="136">
        <v>12</v>
      </c>
    </row>
    <row r="126" spans="1:33" ht="15" customHeight="1" x14ac:dyDescent="0.15">
      <c r="A126" s="9" t="s">
        <v>793</v>
      </c>
      <c r="B126" s="13"/>
      <c r="H126" s="11"/>
      <c r="I126" s="11"/>
      <c r="L126" s="11"/>
      <c r="V126" s="13"/>
      <c r="AB126" s="11"/>
      <c r="AC126" s="11"/>
      <c r="AF126" s="11"/>
    </row>
    <row r="127" spans="1:33" ht="13.65" customHeight="1" x14ac:dyDescent="0.15">
      <c r="B127" s="110"/>
      <c r="C127" s="111"/>
      <c r="D127" s="111"/>
      <c r="E127" s="111"/>
      <c r="F127" s="87"/>
      <c r="G127" s="88"/>
      <c r="H127" s="89" t="s">
        <v>2</v>
      </c>
      <c r="I127" s="89"/>
      <c r="J127" s="88"/>
      <c r="K127" s="88"/>
      <c r="L127" s="90"/>
      <c r="M127" s="88"/>
      <c r="N127" s="89" t="s">
        <v>3</v>
      </c>
      <c r="O127" s="89"/>
      <c r="P127" s="88"/>
      <c r="Q127" s="91"/>
      <c r="V127" s="110"/>
      <c r="W127" s="111"/>
      <c r="X127" s="111"/>
      <c r="Y127" s="111"/>
      <c r="Z127" s="92"/>
      <c r="AA127" s="93" t="s">
        <v>2</v>
      </c>
      <c r="AB127" s="89"/>
      <c r="AC127" s="94"/>
      <c r="AD127" s="93" t="s">
        <v>3</v>
      </c>
      <c r="AE127" s="95"/>
    </row>
    <row r="128" spans="1:33" ht="22.65" customHeight="1" x14ac:dyDescent="0.15">
      <c r="B128" s="32"/>
      <c r="C128" s="125"/>
      <c r="E128" s="96"/>
      <c r="F128" s="25" t="s">
        <v>398</v>
      </c>
      <c r="G128" s="25" t="s">
        <v>182</v>
      </c>
      <c r="H128" s="25" t="s">
        <v>183</v>
      </c>
      <c r="I128" s="25" t="s">
        <v>399</v>
      </c>
      <c r="J128" s="26" t="s">
        <v>185</v>
      </c>
      <c r="K128" s="25" t="s">
        <v>718</v>
      </c>
      <c r="L128" s="31" t="s">
        <v>398</v>
      </c>
      <c r="M128" s="25" t="s">
        <v>182</v>
      </c>
      <c r="N128" s="25" t="s">
        <v>183</v>
      </c>
      <c r="O128" s="25" t="s">
        <v>399</v>
      </c>
      <c r="P128" s="25" t="s">
        <v>185</v>
      </c>
      <c r="Q128" s="25" t="s">
        <v>718</v>
      </c>
      <c r="V128" s="32"/>
      <c r="W128" s="125"/>
      <c r="Y128" s="96"/>
      <c r="Z128" s="25" t="s">
        <v>655</v>
      </c>
      <c r="AA128" s="25" t="s">
        <v>183</v>
      </c>
      <c r="AB128" s="26" t="s">
        <v>185</v>
      </c>
      <c r="AC128" s="31" t="s">
        <v>596</v>
      </c>
      <c r="AD128" s="25" t="s">
        <v>927</v>
      </c>
      <c r="AE128" s="25" t="s">
        <v>928</v>
      </c>
    </row>
    <row r="129" spans="1:34" ht="12" customHeight="1" x14ac:dyDescent="0.15">
      <c r="B129" s="23"/>
      <c r="C129" s="126"/>
      <c r="D129" s="114"/>
      <c r="E129" s="98"/>
      <c r="F129" s="99"/>
      <c r="G129" s="99"/>
      <c r="H129" s="99"/>
      <c r="I129" s="99"/>
      <c r="J129" s="100"/>
      <c r="K129" s="99"/>
      <c r="L129" s="101">
        <v>1942</v>
      </c>
      <c r="M129" s="102">
        <v>1095</v>
      </c>
      <c r="N129" s="102">
        <v>847</v>
      </c>
      <c r="O129" s="102">
        <v>1137</v>
      </c>
      <c r="P129" s="102">
        <v>994</v>
      </c>
      <c r="Q129" s="102">
        <v>1238</v>
      </c>
      <c r="V129" s="23"/>
      <c r="W129" s="126"/>
      <c r="X129" s="114"/>
      <c r="Y129" s="98"/>
      <c r="Z129" s="99"/>
      <c r="AA129" s="99"/>
      <c r="AB129" s="100"/>
      <c r="AC129" s="101">
        <v>1238</v>
      </c>
      <c r="AD129" s="102">
        <v>847</v>
      </c>
      <c r="AE129" s="102">
        <v>994</v>
      </c>
    </row>
    <row r="130" spans="1:34" ht="15" customHeight="1" x14ac:dyDescent="0.15">
      <c r="B130" s="32" t="s">
        <v>657</v>
      </c>
      <c r="C130" s="125"/>
      <c r="F130" s="42">
        <v>117</v>
      </c>
      <c r="G130" s="42">
        <v>47</v>
      </c>
      <c r="H130" s="42">
        <v>70</v>
      </c>
      <c r="I130" s="42">
        <v>111</v>
      </c>
      <c r="J130" s="40">
        <v>104</v>
      </c>
      <c r="K130" s="42">
        <v>54</v>
      </c>
      <c r="L130" s="104">
        <v>6.0247167868177138</v>
      </c>
      <c r="M130" s="115">
        <v>4.2922374429223744</v>
      </c>
      <c r="N130" s="45">
        <v>8.2644628099173563</v>
      </c>
      <c r="O130" s="45">
        <v>9.7625329815303434</v>
      </c>
      <c r="P130" s="45">
        <v>10.46277665995976</v>
      </c>
      <c r="Q130" s="45">
        <v>4.3618739903069468</v>
      </c>
      <c r="R130" s="58"/>
      <c r="V130" s="32" t="s">
        <v>167</v>
      </c>
      <c r="W130" s="125"/>
      <c r="Z130" s="42">
        <v>54</v>
      </c>
      <c r="AA130" s="42">
        <v>70</v>
      </c>
      <c r="AB130" s="40">
        <v>104</v>
      </c>
      <c r="AC130" s="104">
        <v>4.3618739903069468</v>
      </c>
      <c r="AD130" s="45">
        <v>8.2644628099173563</v>
      </c>
      <c r="AE130" s="45">
        <v>10.46277665995976</v>
      </c>
      <c r="AH130" s="58"/>
    </row>
    <row r="131" spans="1:34" ht="15" customHeight="1" x14ac:dyDescent="0.15">
      <c r="B131" s="32" t="s">
        <v>79</v>
      </c>
      <c r="C131" s="125"/>
      <c r="F131" s="42">
        <v>98</v>
      </c>
      <c r="G131" s="42">
        <v>67</v>
      </c>
      <c r="H131" s="42">
        <v>31</v>
      </c>
      <c r="I131" s="42">
        <v>87</v>
      </c>
      <c r="J131" s="40">
        <v>80</v>
      </c>
      <c r="K131" s="42">
        <v>74</v>
      </c>
      <c r="L131" s="104">
        <v>5.0463439752832127</v>
      </c>
      <c r="M131" s="115">
        <v>6.1187214611872145</v>
      </c>
      <c r="N131" s="45">
        <v>3.659976387249114</v>
      </c>
      <c r="O131" s="45">
        <v>7.6517150395778364</v>
      </c>
      <c r="P131" s="45">
        <v>8.0482897384305829</v>
      </c>
      <c r="Q131" s="45">
        <v>5.9773828756058158</v>
      </c>
      <c r="R131" s="58"/>
      <c r="V131" s="32" t="s">
        <v>79</v>
      </c>
      <c r="W131" s="125"/>
      <c r="Z131" s="42">
        <v>74</v>
      </c>
      <c r="AA131" s="42">
        <v>31</v>
      </c>
      <c r="AB131" s="40">
        <v>80</v>
      </c>
      <c r="AC131" s="104">
        <v>5.9773828756058158</v>
      </c>
      <c r="AD131" s="45">
        <v>3.659976387249114</v>
      </c>
      <c r="AE131" s="45">
        <v>8.0482897384305829</v>
      </c>
      <c r="AH131" s="58"/>
    </row>
    <row r="132" spans="1:34" ht="15" customHeight="1" x14ac:dyDescent="0.15">
      <c r="B132" s="32" t="s">
        <v>658</v>
      </c>
      <c r="C132" s="125"/>
      <c r="F132" s="42">
        <v>85</v>
      </c>
      <c r="G132" s="42">
        <v>44</v>
      </c>
      <c r="H132" s="42">
        <v>41</v>
      </c>
      <c r="I132" s="42">
        <v>134</v>
      </c>
      <c r="J132" s="40">
        <v>124</v>
      </c>
      <c r="K132" s="42">
        <v>54</v>
      </c>
      <c r="L132" s="104">
        <v>4.3769309989701339</v>
      </c>
      <c r="M132" s="115">
        <v>4.0182648401826482</v>
      </c>
      <c r="N132" s="45">
        <v>4.8406139315230226</v>
      </c>
      <c r="O132" s="45">
        <v>11.785400175901495</v>
      </c>
      <c r="P132" s="45">
        <v>12.474849094567404</v>
      </c>
      <c r="Q132" s="45">
        <v>4.3618739903069468</v>
      </c>
      <c r="R132" s="58"/>
      <c r="V132" s="32" t="s">
        <v>658</v>
      </c>
      <c r="W132" s="125"/>
      <c r="Z132" s="42">
        <v>54</v>
      </c>
      <c r="AA132" s="42">
        <v>41</v>
      </c>
      <c r="AB132" s="40">
        <v>124</v>
      </c>
      <c r="AC132" s="104">
        <v>4.3618739903069468</v>
      </c>
      <c r="AD132" s="45">
        <v>4.8406139315230226</v>
      </c>
      <c r="AE132" s="45">
        <v>12.474849094567404</v>
      </c>
      <c r="AH132" s="58"/>
    </row>
    <row r="133" spans="1:34" ht="15" customHeight="1" x14ac:dyDescent="0.15">
      <c r="B133" s="32" t="s">
        <v>163</v>
      </c>
      <c r="C133" s="125"/>
      <c r="F133" s="42">
        <v>70</v>
      </c>
      <c r="G133" s="42">
        <v>28</v>
      </c>
      <c r="H133" s="42">
        <v>42</v>
      </c>
      <c r="I133" s="42">
        <v>94</v>
      </c>
      <c r="J133" s="40">
        <v>85</v>
      </c>
      <c r="K133" s="42">
        <v>37</v>
      </c>
      <c r="L133" s="104">
        <v>3.6045314109165809</v>
      </c>
      <c r="M133" s="115">
        <v>2.5570776255707766</v>
      </c>
      <c r="N133" s="45">
        <v>4.9586776859504136</v>
      </c>
      <c r="O133" s="45">
        <v>8.2673702726473177</v>
      </c>
      <c r="P133" s="45">
        <v>8.5513078470824961</v>
      </c>
      <c r="Q133" s="45">
        <v>2.9886914378029079</v>
      </c>
      <c r="R133" s="58"/>
      <c r="V133" s="32" t="s">
        <v>163</v>
      </c>
      <c r="W133" s="125"/>
      <c r="Z133" s="42">
        <v>37</v>
      </c>
      <c r="AA133" s="42">
        <v>42</v>
      </c>
      <c r="AB133" s="40">
        <v>85</v>
      </c>
      <c r="AC133" s="104">
        <v>2.9886914378029079</v>
      </c>
      <c r="AD133" s="45">
        <v>4.9586776859504136</v>
      </c>
      <c r="AE133" s="45">
        <v>8.5513078470824961</v>
      </c>
      <c r="AH133" s="58"/>
    </row>
    <row r="134" spans="1:34" ht="15" customHeight="1" x14ac:dyDescent="0.15">
      <c r="B134" s="32" t="s">
        <v>160</v>
      </c>
      <c r="C134" s="125"/>
      <c r="F134" s="42">
        <v>98</v>
      </c>
      <c r="G134" s="42">
        <v>51</v>
      </c>
      <c r="H134" s="42">
        <v>47</v>
      </c>
      <c r="I134" s="42">
        <v>85</v>
      </c>
      <c r="J134" s="40">
        <v>80</v>
      </c>
      <c r="K134" s="42">
        <v>56</v>
      </c>
      <c r="L134" s="104">
        <v>5.0463439752832127</v>
      </c>
      <c r="M134" s="115">
        <v>4.6575342465753424</v>
      </c>
      <c r="N134" s="45">
        <v>5.548996458087367</v>
      </c>
      <c r="O134" s="45">
        <v>7.4758135444151277</v>
      </c>
      <c r="P134" s="45">
        <v>8.0482897384305829</v>
      </c>
      <c r="Q134" s="45">
        <v>4.523424878836833</v>
      </c>
      <c r="R134" s="58"/>
      <c r="V134" s="32" t="s">
        <v>160</v>
      </c>
      <c r="W134" s="125"/>
      <c r="Z134" s="42">
        <v>56</v>
      </c>
      <c r="AA134" s="42">
        <v>47</v>
      </c>
      <c r="AB134" s="40">
        <v>80</v>
      </c>
      <c r="AC134" s="104">
        <v>4.523424878836833</v>
      </c>
      <c r="AD134" s="45">
        <v>5.548996458087367</v>
      </c>
      <c r="AE134" s="45">
        <v>8.0482897384305829</v>
      </c>
      <c r="AH134" s="58"/>
    </row>
    <row r="135" spans="1:34" ht="15" customHeight="1" x14ac:dyDescent="0.15">
      <c r="B135" s="32" t="s">
        <v>314</v>
      </c>
      <c r="C135" s="125"/>
      <c r="F135" s="42">
        <v>144</v>
      </c>
      <c r="G135" s="42">
        <v>81</v>
      </c>
      <c r="H135" s="42">
        <v>63</v>
      </c>
      <c r="I135" s="42">
        <v>100</v>
      </c>
      <c r="J135" s="40">
        <v>83</v>
      </c>
      <c r="K135" s="42">
        <v>98</v>
      </c>
      <c r="L135" s="104">
        <v>7.4150360453141095</v>
      </c>
      <c r="M135" s="115">
        <v>7.397260273972603</v>
      </c>
      <c r="N135" s="45">
        <v>7.4380165289256199</v>
      </c>
      <c r="O135" s="45">
        <v>8.7950747581354438</v>
      </c>
      <c r="P135" s="45">
        <v>8.3501006036217316</v>
      </c>
      <c r="Q135" s="45">
        <v>7.915993537964459</v>
      </c>
      <c r="R135" s="58"/>
      <c r="V135" s="32" t="s">
        <v>314</v>
      </c>
      <c r="W135" s="125"/>
      <c r="Z135" s="42">
        <v>98</v>
      </c>
      <c r="AA135" s="42">
        <v>63</v>
      </c>
      <c r="AB135" s="40">
        <v>83</v>
      </c>
      <c r="AC135" s="104">
        <v>7.915993537964459</v>
      </c>
      <c r="AD135" s="45">
        <v>7.4380165289256199</v>
      </c>
      <c r="AE135" s="45">
        <v>8.3501006036217316</v>
      </c>
      <c r="AH135" s="58"/>
    </row>
    <row r="136" spans="1:34" ht="15" customHeight="1" x14ac:dyDescent="0.15">
      <c r="B136" s="32" t="s">
        <v>144</v>
      </c>
      <c r="C136" s="125"/>
      <c r="F136" s="42">
        <v>267</v>
      </c>
      <c r="G136" s="42">
        <v>210</v>
      </c>
      <c r="H136" s="42">
        <v>57</v>
      </c>
      <c r="I136" s="42">
        <v>74</v>
      </c>
      <c r="J136" s="40">
        <v>54</v>
      </c>
      <c r="K136" s="42">
        <v>230</v>
      </c>
      <c r="L136" s="104">
        <v>13.748712667353244</v>
      </c>
      <c r="M136" s="115">
        <v>19.17808219178082</v>
      </c>
      <c r="N136" s="45">
        <v>6.7296340023612746</v>
      </c>
      <c r="O136" s="45">
        <v>6.508355321020229</v>
      </c>
      <c r="P136" s="45">
        <v>5.4325955734406444</v>
      </c>
      <c r="Q136" s="45">
        <v>18.578352180936992</v>
      </c>
      <c r="R136" s="58"/>
      <c r="V136" s="32" t="s">
        <v>144</v>
      </c>
      <c r="W136" s="125"/>
      <c r="Z136" s="42">
        <v>230</v>
      </c>
      <c r="AA136" s="42">
        <v>57</v>
      </c>
      <c r="AB136" s="40">
        <v>54</v>
      </c>
      <c r="AC136" s="104">
        <v>18.578352180936992</v>
      </c>
      <c r="AD136" s="45">
        <v>6.7296340023612746</v>
      </c>
      <c r="AE136" s="45">
        <v>5.4325955734406444</v>
      </c>
      <c r="AH136" s="58"/>
    </row>
    <row r="137" spans="1:34" ht="15" customHeight="1" x14ac:dyDescent="0.15">
      <c r="B137" s="32" t="s">
        <v>659</v>
      </c>
      <c r="C137" s="125"/>
      <c r="F137" s="42">
        <v>528</v>
      </c>
      <c r="G137" s="42">
        <v>295</v>
      </c>
      <c r="H137" s="42">
        <v>233</v>
      </c>
      <c r="I137" s="42">
        <v>184</v>
      </c>
      <c r="J137" s="40">
        <v>149</v>
      </c>
      <c r="K137" s="42">
        <v>330</v>
      </c>
      <c r="L137" s="104">
        <v>27.188465499485066</v>
      </c>
      <c r="M137" s="115">
        <v>26.94063926940639</v>
      </c>
      <c r="N137" s="45">
        <v>27.508854781582055</v>
      </c>
      <c r="O137" s="45">
        <v>16.182937554969218</v>
      </c>
      <c r="P137" s="45">
        <v>14.989939637826962</v>
      </c>
      <c r="Q137" s="45">
        <v>26.655896607431341</v>
      </c>
      <c r="R137" s="58"/>
      <c r="V137" s="32" t="s">
        <v>153</v>
      </c>
      <c r="W137" s="125"/>
      <c r="Z137" s="42">
        <v>330</v>
      </c>
      <c r="AA137" s="42">
        <v>233</v>
      </c>
      <c r="AB137" s="40">
        <v>149</v>
      </c>
      <c r="AC137" s="104">
        <v>26.655896607431341</v>
      </c>
      <c r="AD137" s="45">
        <v>27.508854781582055</v>
      </c>
      <c r="AE137" s="45">
        <v>14.989939637826962</v>
      </c>
      <c r="AH137" s="58"/>
    </row>
    <row r="138" spans="1:34" ht="15" customHeight="1" x14ac:dyDescent="0.15">
      <c r="B138" s="32" t="s">
        <v>141</v>
      </c>
      <c r="C138" s="125"/>
      <c r="D138" s="114"/>
      <c r="E138" s="114"/>
      <c r="F138" s="48">
        <v>535</v>
      </c>
      <c r="G138" s="48">
        <v>272</v>
      </c>
      <c r="H138" s="48">
        <v>263</v>
      </c>
      <c r="I138" s="48">
        <v>268</v>
      </c>
      <c r="J138" s="46">
        <v>235</v>
      </c>
      <c r="K138" s="48">
        <v>305</v>
      </c>
      <c r="L138" s="116">
        <v>27.548918640576726</v>
      </c>
      <c r="M138" s="117">
        <v>24.840182648401825</v>
      </c>
      <c r="N138" s="51">
        <v>31.050767414403779</v>
      </c>
      <c r="O138" s="51">
        <v>23.57080035180299</v>
      </c>
      <c r="P138" s="51">
        <v>23.641851106639837</v>
      </c>
      <c r="Q138" s="51">
        <v>24.636510500807756</v>
      </c>
      <c r="R138" s="58"/>
      <c r="V138" s="32" t="s">
        <v>141</v>
      </c>
      <c r="W138" s="125"/>
      <c r="X138" s="114"/>
      <c r="Y138" s="114"/>
      <c r="Z138" s="48">
        <v>305</v>
      </c>
      <c r="AA138" s="48">
        <v>263</v>
      </c>
      <c r="AB138" s="46">
        <v>235</v>
      </c>
      <c r="AC138" s="116">
        <v>24.636510500807756</v>
      </c>
      <c r="AD138" s="51">
        <v>31.050767414403779</v>
      </c>
      <c r="AE138" s="51">
        <v>23.641851106639837</v>
      </c>
      <c r="AH138" s="58"/>
    </row>
    <row r="139" spans="1:34" ht="15" customHeight="1" x14ac:dyDescent="0.15">
      <c r="B139" s="105" t="s">
        <v>1</v>
      </c>
      <c r="C139" s="185"/>
      <c r="D139" s="18"/>
      <c r="E139" s="22"/>
      <c r="F139" s="106">
        <v>1942</v>
      </c>
      <c r="G139" s="106">
        <v>1095</v>
      </c>
      <c r="H139" s="106">
        <v>847</v>
      </c>
      <c r="I139" s="106">
        <v>1137</v>
      </c>
      <c r="J139" s="107">
        <v>994</v>
      </c>
      <c r="K139" s="106">
        <v>1238</v>
      </c>
      <c r="L139" s="108">
        <v>100.00000000000001</v>
      </c>
      <c r="M139" s="134">
        <v>99.999999999999986</v>
      </c>
      <c r="N139" s="109">
        <v>100</v>
      </c>
      <c r="O139" s="109">
        <v>99.999999999999986</v>
      </c>
      <c r="P139" s="109">
        <v>100</v>
      </c>
      <c r="Q139" s="109">
        <v>100.00000000000001</v>
      </c>
      <c r="V139" s="105" t="s">
        <v>1</v>
      </c>
      <c r="W139" s="185"/>
      <c r="X139" s="18"/>
      <c r="Y139" s="22"/>
      <c r="Z139" s="106">
        <v>1238</v>
      </c>
      <c r="AA139" s="106">
        <v>847</v>
      </c>
      <c r="AB139" s="107">
        <v>994</v>
      </c>
      <c r="AC139" s="108">
        <v>100.00000000000001</v>
      </c>
      <c r="AD139" s="109">
        <v>100</v>
      </c>
      <c r="AE139" s="109">
        <v>100</v>
      </c>
    </row>
    <row r="140" spans="1:34" ht="15" customHeight="1" x14ac:dyDescent="0.15">
      <c r="B140" s="105" t="s">
        <v>83</v>
      </c>
      <c r="C140" s="185"/>
      <c r="D140" s="18"/>
      <c r="E140" s="22"/>
      <c r="F140" s="135">
        <v>71.509021338887663</v>
      </c>
      <c r="G140" s="135">
        <v>74.742415796755424</v>
      </c>
      <c r="H140" s="135">
        <v>66.952371272406353</v>
      </c>
      <c r="I140" s="135">
        <v>51.905309669793091</v>
      </c>
      <c r="J140" s="135">
        <v>49.387494772435282</v>
      </c>
      <c r="K140" s="135">
        <v>74.098192681137803</v>
      </c>
      <c r="V140" s="105" t="s">
        <v>83</v>
      </c>
      <c r="W140" s="185"/>
      <c r="X140" s="18"/>
      <c r="Y140" s="22"/>
      <c r="Z140" s="354">
        <v>74.098192681137803</v>
      </c>
      <c r="AA140" s="354">
        <v>66.952371272406353</v>
      </c>
      <c r="AB140" s="354">
        <v>49.387494772435282</v>
      </c>
    </row>
    <row r="141" spans="1:34" ht="15" customHeight="1" x14ac:dyDescent="0.15">
      <c r="K141" s="11"/>
      <c r="AA141" s="9"/>
    </row>
    <row r="142" spans="1:34" ht="15" customHeight="1" x14ac:dyDescent="0.15">
      <c r="A142" s="9" t="s">
        <v>794</v>
      </c>
      <c r="B142" s="13"/>
      <c r="H142" s="11"/>
      <c r="I142" s="11"/>
      <c r="K142" s="11"/>
      <c r="M142" s="11"/>
      <c r="V142" s="13"/>
      <c r="AB142" s="11"/>
      <c r="AC142" s="11"/>
      <c r="AF142" s="11"/>
    </row>
    <row r="143" spans="1:34" ht="13.65" customHeight="1" x14ac:dyDescent="0.15">
      <c r="B143" s="110"/>
      <c r="C143" s="111"/>
      <c r="D143" s="111"/>
      <c r="E143" s="111"/>
      <c r="F143" s="87"/>
      <c r="G143" s="88"/>
      <c r="H143" s="89" t="s">
        <v>2</v>
      </c>
      <c r="I143" s="89"/>
      <c r="J143" s="88"/>
      <c r="K143" s="88"/>
      <c r="L143" s="90"/>
      <c r="M143" s="88"/>
      <c r="N143" s="89" t="s">
        <v>3</v>
      </c>
      <c r="O143" s="89"/>
      <c r="P143" s="88"/>
      <c r="Q143" s="91"/>
      <c r="V143" s="110"/>
      <c r="W143" s="111"/>
      <c r="X143" s="111"/>
      <c r="Y143" s="111"/>
      <c r="Z143" s="92"/>
      <c r="AA143" s="93" t="s">
        <v>2</v>
      </c>
      <c r="AB143" s="89"/>
      <c r="AC143" s="94"/>
      <c r="AD143" s="93" t="s">
        <v>3</v>
      </c>
      <c r="AE143" s="95"/>
    </row>
    <row r="144" spans="1:34" ht="22.65" customHeight="1" x14ac:dyDescent="0.15">
      <c r="B144" s="32"/>
      <c r="C144" s="125"/>
      <c r="E144" s="96"/>
      <c r="F144" s="25" t="s">
        <v>398</v>
      </c>
      <c r="G144" s="25" t="s">
        <v>182</v>
      </c>
      <c r="H144" s="25" t="s">
        <v>183</v>
      </c>
      <c r="I144" s="25" t="s">
        <v>399</v>
      </c>
      <c r="J144" s="26" t="s">
        <v>185</v>
      </c>
      <c r="K144" s="25" t="s">
        <v>718</v>
      </c>
      <c r="L144" s="31" t="s">
        <v>398</v>
      </c>
      <c r="M144" s="25" t="s">
        <v>182</v>
      </c>
      <c r="N144" s="25" t="s">
        <v>183</v>
      </c>
      <c r="O144" s="25" t="s">
        <v>399</v>
      </c>
      <c r="P144" s="25" t="s">
        <v>185</v>
      </c>
      <c r="Q144" s="25" t="s">
        <v>718</v>
      </c>
      <c r="V144" s="32"/>
      <c r="W144" s="125"/>
      <c r="Y144" s="96"/>
      <c r="Z144" s="25" t="s">
        <v>655</v>
      </c>
      <c r="AA144" s="25" t="s">
        <v>183</v>
      </c>
      <c r="AB144" s="26" t="s">
        <v>185</v>
      </c>
      <c r="AC144" s="31" t="s">
        <v>596</v>
      </c>
      <c r="AD144" s="25" t="s">
        <v>927</v>
      </c>
      <c r="AE144" s="25" t="s">
        <v>928</v>
      </c>
    </row>
    <row r="145" spans="1:34" ht="12" customHeight="1" x14ac:dyDescent="0.15">
      <c r="B145" s="23"/>
      <c r="C145" s="126"/>
      <c r="D145" s="114"/>
      <c r="E145" s="98"/>
      <c r="F145" s="99"/>
      <c r="G145" s="99"/>
      <c r="H145" s="99"/>
      <c r="I145" s="99"/>
      <c r="J145" s="100"/>
      <c r="K145" s="99"/>
      <c r="L145" s="101">
        <v>1942</v>
      </c>
      <c r="M145" s="102">
        <v>1095</v>
      </c>
      <c r="N145" s="102">
        <v>847</v>
      </c>
      <c r="O145" s="102">
        <v>1137</v>
      </c>
      <c r="P145" s="102">
        <v>994</v>
      </c>
      <c r="Q145" s="102">
        <v>1238</v>
      </c>
      <c r="V145" s="23"/>
      <c r="W145" s="126"/>
      <c r="X145" s="114"/>
      <c r="Y145" s="98"/>
      <c r="Z145" s="99"/>
      <c r="AA145" s="99"/>
      <c r="AB145" s="100"/>
      <c r="AC145" s="101">
        <v>1238</v>
      </c>
      <c r="AD145" s="102">
        <v>847</v>
      </c>
      <c r="AE145" s="102">
        <v>994</v>
      </c>
    </row>
    <row r="146" spans="1:34" ht="15" customHeight="1" x14ac:dyDescent="0.15">
      <c r="B146" s="32" t="s">
        <v>166</v>
      </c>
      <c r="C146" s="125"/>
      <c r="F146" s="42">
        <v>285</v>
      </c>
      <c r="G146" s="42">
        <v>105</v>
      </c>
      <c r="H146" s="42">
        <v>180</v>
      </c>
      <c r="I146" s="42">
        <v>233</v>
      </c>
      <c r="J146" s="40">
        <v>216</v>
      </c>
      <c r="K146" s="42">
        <v>122</v>
      </c>
      <c r="L146" s="104">
        <v>14.675592173017508</v>
      </c>
      <c r="M146" s="115">
        <v>9.5890410958904102</v>
      </c>
      <c r="N146" s="45">
        <v>21.251475796930343</v>
      </c>
      <c r="O146" s="45">
        <v>20.492524186455586</v>
      </c>
      <c r="P146" s="45">
        <v>21.730382293762577</v>
      </c>
      <c r="Q146" s="45">
        <v>9.8546042003231005</v>
      </c>
      <c r="R146" s="58"/>
      <c r="V146" s="32" t="s">
        <v>167</v>
      </c>
      <c r="W146" s="125"/>
      <c r="Z146" s="42">
        <v>122</v>
      </c>
      <c r="AA146" s="42">
        <v>180</v>
      </c>
      <c r="AB146" s="40">
        <v>216</v>
      </c>
      <c r="AC146" s="104">
        <v>9.8546042003231005</v>
      </c>
      <c r="AD146" s="45">
        <v>21.251475796930343</v>
      </c>
      <c r="AE146" s="45">
        <v>21.730382293762577</v>
      </c>
      <c r="AH146" s="58"/>
    </row>
    <row r="147" spans="1:34" ht="15" customHeight="1" x14ac:dyDescent="0.15">
      <c r="B147" s="32" t="s">
        <v>79</v>
      </c>
      <c r="C147" s="125"/>
      <c r="F147" s="42">
        <v>260</v>
      </c>
      <c r="G147" s="42">
        <v>153</v>
      </c>
      <c r="H147" s="42">
        <v>107</v>
      </c>
      <c r="I147" s="42">
        <v>231</v>
      </c>
      <c r="J147" s="40">
        <v>215</v>
      </c>
      <c r="K147" s="42">
        <v>169</v>
      </c>
      <c r="L147" s="104">
        <v>13.388259526261587</v>
      </c>
      <c r="M147" s="115">
        <v>13.972602739726028</v>
      </c>
      <c r="N147" s="45">
        <v>12.632821723730814</v>
      </c>
      <c r="O147" s="45">
        <v>20.316622691292878</v>
      </c>
      <c r="P147" s="45">
        <v>21.629778672032192</v>
      </c>
      <c r="Q147" s="45">
        <v>13.651050080775445</v>
      </c>
      <c r="R147" s="58"/>
      <c r="V147" s="32" t="s">
        <v>79</v>
      </c>
      <c r="W147" s="125"/>
      <c r="Z147" s="42">
        <v>169</v>
      </c>
      <c r="AA147" s="42">
        <v>107</v>
      </c>
      <c r="AB147" s="40">
        <v>215</v>
      </c>
      <c r="AC147" s="104">
        <v>13.651050080775445</v>
      </c>
      <c r="AD147" s="45">
        <v>12.632821723730814</v>
      </c>
      <c r="AE147" s="45">
        <v>21.629778672032192</v>
      </c>
      <c r="AH147" s="58"/>
    </row>
    <row r="148" spans="1:34" ht="15" customHeight="1" x14ac:dyDescent="0.15">
      <c r="B148" s="32" t="s">
        <v>658</v>
      </c>
      <c r="C148" s="125"/>
      <c r="F148" s="42">
        <v>416</v>
      </c>
      <c r="G148" s="42">
        <v>215</v>
      </c>
      <c r="H148" s="42">
        <v>201</v>
      </c>
      <c r="I148" s="42">
        <v>298</v>
      </c>
      <c r="J148" s="40">
        <v>263</v>
      </c>
      <c r="K148" s="42">
        <v>250</v>
      </c>
      <c r="L148" s="104">
        <v>21.421215242018537</v>
      </c>
      <c r="M148" s="115">
        <v>19.634703196347029</v>
      </c>
      <c r="N148" s="45">
        <v>23.73081463990555</v>
      </c>
      <c r="O148" s="45">
        <v>26.209322779243621</v>
      </c>
      <c r="P148" s="45">
        <v>26.458752515090545</v>
      </c>
      <c r="Q148" s="45">
        <v>20.193861066235861</v>
      </c>
      <c r="R148" s="58"/>
      <c r="V148" s="32" t="s">
        <v>658</v>
      </c>
      <c r="W148" s="125"/>
      <c r="Z148" s="42">
        <v>250</v>
      </c>
      <c r="AA148" s="42">
        <v>201</v>
      </c>
      <c r="AB148" s="40">
        <v>263</v>
      </c>
      <c r="AC148" s="104">
        <v>20.193861066235861</v>
      </c>
      <c r="AD148" s="45">
        <v>23.73081463990555</v>
      </c>
      <c r="AE148" s="45">
        <v>26.458752515090545</v>
      </c>
      <c r="AH148" s="58"/>
    </row>
    <row r="149" spans="1:34" ht="15" customHeight="1" x14ac:dyDescent="0.15">
      <c r="B149" s="32" t="s">
        <v>163</v>
      </c>
      <c r="C149" s="125"/>
      <c r="F149" s="42">
        <v>261</v>
      </c>
      <c r="G149" s="42">
        <v>170</v>
      </c>
      <c r="H149" s="42">
        <v>91</v>
      </c>
      <c r="I149" s="42">
        <v>109</v>
      </c>
      <c r="J149" s="40">
        <v>82</v>
      </c>
      <c r="K149" s="42">
        <v>197</v>
      </c>
      <c r="L149" s="104">
        <v>13.439752832131823</v>
      </c>
      <c r="M149" s="115">
        <v>15.52511415525114</v>
      </c>
      <c r="N149" s="45">
        <v>10.743801652892563</v>
      </c>
      <c r="O149" s="45">
        <v>9.5866314863676347</v>
      </c>
      <c r="P149" s="45">
        <v>8.2494969818913475</v>
      </c>
      <c r="Q149" s="45">
        <v>15.91276252019386</v>
      </c>
      <c r="R149" s="58"/>
      <c r="V149" s="32" t="s">
        <v>163</v>
      </c>
      <c r="W149" s="125"/>
      <c r="Z149" s="42">
        <v>197</v>
      </c>
      <c r="AA149" s="42">
        <v>91</v>
      </c>
      <c r="AB149" s="40">
        <v>82</v>
      </c>
      <c r="AC149" s="104">
        <v>15.91276252019386</v>
      </c>
      <c r="AD149" s="45">
        <v>10.743801652892563</v>
      </c>
      <c r="AE149" s="45">
        <v>8.2494969818913475</v>
      </c>
      <c r="AH149" s="58"/>
    </row>
    <row r="150" spans="1:34" ht="15" customHeight="1" x14ac:dyDescent="0.15">
      <c r="B150" s="32" t="s">
        <v>160</v>
      </c>
      <c r="C150" s="125"/>
      <c r="F150" s="42">
        <v>224</v>
      </c>
      <c r="G150" s="42">
        <v>176</v>
      </c>
      <c r="H150" s="42">
        <v>48</v>
      </c>
      <c r="I150" s="42">
        <v>43</v>
      </c>
      <c r="J150" s="40">
        <v>30</v>
      </c>
      <c r="K150" s="42">
        <v>189</v>
      </c>
      <c r="L150" s="104">
        <v>11.534500514933059</v>
      </c>
      <c r="M150" s="115">
        <v>16.073059360730593</v>
      </c>
      <c r="N150" s="45">
        <v>5.667060212514758</v>
      </c>
      <c r="O150" s="45">
        <v>3.781882145998241</v>
      </c>
      <c r="P150" s="45">
        <v>3.0181086519114686</v>
      </c>
      <c r="Q150" s="45">
        <v>15.266558966074314</v>
      </c>
      <c r="R150" s="58"/>
      <c r="V150" s="32" t="s">
        <v>160</v>
      </c>
      <c r="W150" s="125"/>
      <c r="Z150" s="42">
        <v>189</v>
      </c>
      <c r="AA150" s="42">
        <v>48</v>
      </c>
      <c r="AB150" s="40">
        <v>30</v>
      </c>
      <c r="AC150" s="104">
        <v>15.266558966074314</v>
      </c>
      <c r="AD150" s="45">
        <v>5.667060212514758</v>
      </c>
      <c r="AE150" s="45">
        <v>3.0181086519114686</v>
      </c>
      <c r="AH150" s="58"/>
    </row>
    <row r="151" spans="1:34" ht="15" customHeight="1" x14ac:dyDescent="0.15">
      <c r="B151" s="32" t="s">
        <v>314</v>
      </c>
      <c r="C151" s="125"/>
      <c r="F151" s="42">
        <v>131</v>
      </c>
      <c r="G151" s="42">
        <v>106</v>
      </c>
      <c r="H151" s="42">
        <v>25</v>
      </c>
      <c r="I151" s="42">
        <v>32</v>
      </c>
      <c r="J151" s="40">
        <v>19</v>
      </c>
      <c r="K151" s="42">
        <v>119</v>
      </c>
      <c r="L151" s="104">
        <v>6.7456230690010308</v>
      </c>
      <c r="M151" s="115">
        <v>9.6803652968036538</v>
      </c>
      <c r="N151" s="45">
        <v>2.95159386068477</v>
      </c>
      <c r="O151" s="45">
        <v>2.8144239226033423</v>
      </c>
      <c r="P151" s="45">
        <v>1.9114688128772637</v>
      </c>
      <c r="Q151" s="45">
        <v>9.6122778675282703</v>
      </c>
      <c r="R151" s="58"/>
      <c r="V151" s="32" t="s">
        <v>314</v>
      </c>
      <c r="W151" s="125"/>
      <c r="Z151" s="42">
        <v>119</v>
      </c>
      <c r="AA151" s="42">
        <v>25</v>
      </c>
      <c r="AB151" s="40">
        <v>19</v>
      </c>
      <c r="AC151" s="104">
        <v>9.6122778675282703</v>
      </c>
      <c r="AD151" s="45">
        <v>2.95159386068477</v>
      </c>
      <c r="AE151" s="45">
        <v>1.9114688128772637</v>
      </c>
      <c r="AH151" s="58"/>
    </row>
    <row r="152" spans="1:34" ht="15" customHeight="1" x14ac:dyDescent="0.15">
      <c r="B152" s="32" t="s">
        <v>144</v>
      </c>
      <c r="C152" s="125"/>
      <c r="F152" s="42">
        <v>39</v>
      </c>
      <c r="G152" s="42">
        <v>29</v>
      </c>
      <c r="H152" s="42">
        <v>10</v>
      </c>
      <c r="I152" s="42">
        <v>13</v>
      </c>
      <c r="J152" s="40">
        <v>9</v>
      </c>
      <c r="K152" s="42">
        <v>33</v>
      </c>
      <c r="L152" s="104">
        <v>2.0082389289392379</v>
      </c>
      <c r="M152" s="115">
        <v>2.6484018264840183</v>
      </c>
      <c r="N152" s="45">
        <v>1.1806375442739079</v>
      </c>
      <c r="O152" s="45">
        <v>1.1433597185576077</v>
      </c>
      <c r="P152" s="45">
        <v>0.90543259557344069</v>
      </c>
      <c r="Q152" s="45">
        <v>2.6655896607431337</v>
      </c>
      <c r="R152" s="58"/>
      <c r="V152" s="32" t="s">
        <v>144</v>
      </c>
      <c r="W152" s="125"/>
      <c r="Z152" s="42">
        <v>33</v>
      </c>
      <c r="AA152" s="42">
        <v>10</v>
      </c>
      <c r="AB152" s="40">
        <v>9</v>
      </c>
      <c r="AC152" s="104">
        <v>2.6655896607431337</v>
      </c>
      <c r="AD152" s="45">
        <v>1.1806375442739079</v>
      </c>
      <c r="AE152" s="45">
        <v>0.90543259557344069</v>
      </c>
      <c r="AH152" s="58"/>
    </row>
    <row r="153" spans="1:34" ht="15" customHeight="1" x14ac:dyDescent="0.15">
      <c r="B153" s="32" t="s">
        <v>225</v>
      </c>
      <c r="C153" s="125"/>
      <c r="F153" s="42">
        <v>69</v>
      </c>
      <c r="G153" s="42">
        <v>41</v>
      </c>
      <c r="H153" s="42">
        <v>28</v>
      </c>
      <c r="I153" s="42">
        <v>14</v>
      </c>
      <c r="J153" s="40">
        <v>12</v>
      </c>
      <c r="K153" s="42">
        <v>43</v>
      </c>
      <c r="L153" s="104">
        <v>3.553038105046344</v>
      </c>
      <c r="M153" s="115">
        <v>3.7442922374429219</v>
      </c>
      <c r="N153" s="45">
        <v>3.3057851239669422</v>
      </c>
      <c r="O153" s="45">
        <v>1.2313104661389622</v>
      </c>
      <c r="P153" s="45">
        <v>1.2072434607645874</v>
      </c>
      <c r="Q153" s="45">
        <v>3.4733441033925687</v>
      </c>
      <c r="R153" s="58"/>
      <c r="V153" s="32" t="s">
        <v>153</v>
      </c>
      <c r="W153" s="125"/>
      <c r="Z153" s="42">
        <v>43</v>
      </c>
      <c r="AA153" s="42">
        <v>28</v>
      </c>
      <c r="AB153" s="40">
        <v>12</v>
      </c>
      <c r="AC153" s="104">
        <v>3.4733441033925687</v>
      </c>
      <c r="AD153" s="45">
        <v>3.3057851239669422</v>
      </c>
      <c r="AE153" s="45">
        <v>1.2072434607645874</v>
      </c>
      <c r="AH153" s="58"/>
    </row>
    <row r="154" spans="1:34" ht="15" customHeight="1" x14ac:dyDescent="0.15">
      <c r="B154" s="32" t="s">
        <v>141</v>
      </c>
      <c r="C154" s="125"/>
      <c r="D154" s="114"/>
      <c r="E154" s="114"/>
      <c r="F154" s="48">
        <v>257</v>
      </c>
      <c r="G154" s="48">
        <v>100</v>
      </c>
      <c r="H154" s="48">
        <v>157</v>
      </c>
      <c r="I154" s="48">
        <v>164</v>
      </c>
      <c r="J154" s="46">
        <v>148</v>
      </c>
      <c r="K154" s="48">
        <v>116</v>
      </c>
      <c r="L154" s="116">
        <v>13.233779608650876</v>
      </c>
      <c r="M154" s="117">
        <v>9.1324200913241995</v>
      </c>
      <c r="N154" s="51">
        <v>18.536009445100355</v>
      </c>
      <c r="O154" s="51">
        <v>14.423922603342129</v>
      </c>
      <c r="P154" s="51">
        <v>14.88933601609658</v>
      </c>
      <c r="Q154" s="51">
        <v>9.3699515347334401</v>
      </c>
      <c r="R154" s="58"/>
      <c r="V154" s="32" t="s">
        <v>141</v>
      </c>
      <c r="W154" s="125"/>
      <c r="X154" s="114"/>
      <c r="Y154" s="114"/>
      <c r="Z154" s="48">
        <v>116</v>
      </c>
      <c r="AA154" s="48">
        <v>157</v>
      </c>
      <c r="AB154" s="46">
        <v>148</v>
      </c>
      <c r="AC154" s="116">
        <v>9.3699515347334401</v>
      </c>
      <c r="AD154" s="51">
        <v>18.536009445100355</v>
      </c>
      <c r="AE154" s="51">
        <v>14.88933601609658</v>
      </c>
      <c r="AH154" s="58"/>
    </row>
    <row r="155" spans="1:34" ht="15" customHeight="1" x14ac:dyDescent="0.15">
      <c r="B155" s="105" t="s">
        <v>1</v>
      </c>
      <c r="C155" s="185"/>
      <c r="D155" s="18"/>
      <c r="E155" s="22"/>
      <c r="F155" s="106">
        <v>1942</v>
      </c>
      <c r="G155" s="106">
        <v>1095</v>
      </c>
      <c r="H155" s="106">
        <v>847</v>
      </c>
      <c r="I155" s="106">
        <v>1137</v>
      </c>
      <c r="J155" s="107">
        <v>994</v>
      </c>
      <c r="K155" s="106">
        <v>1238</v>
      </c>
      <c r="L155" s="108">
        <v>100</v>
      </c>
      <c r="M155" s="134">
        <v>100</v>
      </c>
      <c r="N155" s="109">
        <v>100</v>
      </c>
      <c r="O155" s="109">
        <v>100</v>
      </c>
      <c r="P155" s="109">
        <v>99.999999999999986</v>
      </c>
      <c r="Q155" s="109">
        <v>99.999999999999986</v>
      </c>
      <c r="V155" s="105" t="s">
        <v>1</v>
      </c>
      <c r="W155" s="185"/>
      <c r="X155" s="18"/>
      <c r="Y155" s="22"/>
      <c r="Z155" s="106">
        <v>1238</v>
      </c>
      <c r="AA155" s="106">
        <v>847</v>
      </c>
      <c r="AB155" s="107">
        <v>994</v>
      </c>
      <c r="AC155" s="108">
        <v>99.999999999999986</v>
      </c>
      <c r="AD155" s="109">
        <v>100</v>
      </c>
      <c r="AE155" s="109">
        <v>99.999999999999986</v>
      </c>
    </row>
    <row r="156" spans="1:34" ht="15" customHeight="1" x14ac:dyDescent="0.15">
      <c r="B156" s="105" t="s">
        <v>83</v>
      </c>
      <c r="C156" s="185"/>
      <c r="D156" s="18"/>
      <c r="E156" s="22"/>
      <c r="F156" s="135">
        <v>31.686357458097056</v>
      </c>
      <c r="G156" s="135">
        <v>37.315085352177618</v>
      </c>
      <c r="H156" s="135">
        <v>23.569568683299767</v>
      </c>
      <c r="I156" s="135">
        <v>19.233827795280963</v>
      </c>
      <c r="J156" s="135">
        <v>17.136977884418133</v>
      </c>
      <c r="K156" s="135">
        <v>36.849501853839037</v>
      </c>
      <c r="V156" s="105" t="s">
        <v>83</v>
      </c>
      <c r="W156" s="185"/>
      <c r="X156" s="18"/>
      <c r="Y156" s="22"/>
      <c r="Z156" s="354">
        <v>36.849501853839037</v>
      </c>
      <c r="AA156" s="354">
        <v>23.569568683299767</v>
      </c>
      <c r="AB156" s="354">
        <v>17.136977884418133</v>
      </c>
    </row>
    <row r="157" spans="1:34" ht="15" customHeight="1" x14ac:dyDescent="0.15">
      <c r="K157" s="11"/>
      <c r="AA157" s="9"/>
    </row>
    <row r="158" spans="1:34" ht="15" customHeight="1" x14ac:dyDescent="0.15">
      <c r="A158" s="9" t="s">
        <v>795</v>
      </c>
      <c r="B158" s="13"/>
      <c r="H158" s="11"/>
      <c r="I158" s="11"/>
      <c r="K158" s="11"/>
      <c r="M158" s="11"/>
      <c r="V158" s="13"/>
    </row>
    <row r="159" spans="1:34" ht="13.65" customHeight="1" x14ac:dyDescent="0.15">
      <c r="B159" s="110"/>
      <c r="C159" s="111"/>
      <c r="D159" s="111"/>
      <c r="E159" s="111"/>
      <c r="F159" s="87"/>
      <c r="G159" s="88"/>
      <c r="H159" s="89" t="s">
        <v>2</v>
      </c>
      <c r="I159" s="89"/>
      <c r="J159" s="88"/>
      <c r="K159" s="88"/>
      <c r="L159" s="90"/>
      <c r="M159" s="88"/>
      <c r="N159" s="89" t="s">
        <v>3</v>
      </c>
      <c r="O159" s="89"/>
      <c r="P159" s="88"/>
      <c r="Q159" s="91"/>
      <c r="V159" s="110"/>
      <c r="W159" s="111"/>
      <c r="X159" s="111"/>
      <c r="Y159" s="111"/>
      <c r="Z159" s="92"/>
      <c r="AA159" s="93" t="s">
        <v>2</v>
      </c>
      <c r="AB159" s="89"/>
      <c r="AC159" s="94"/>
      <c r="AD159" s="93" t="s">
        <v>3</v>
      </c>
      <c r="AE159" s="95"/>
    </row>
    <row r="160" spans="1:34" ht="22.65" customHeight="1" x14ac:dyDescent="0.15">
      <c r="B160" s="32"/>
      <c r="C160" s="125"/>
      <c r="E160" s="96"/>
      <c r="F160" s="25" t="s">
        <v>398</v>
      </c>
      <c r="G160" s="25" t="s">
        <v>182</v>
      </c>
      <c r="H160" s="25" t="s">
        <v>183</v>
      </c>
      <c r="I160" s="25" t="s">
        <v>399</v>
      </c>
      <c r="J160" s="26" t="s">
        <v>185</v>
      </c>
      <c r="K160" s="25" t="s">
        <v>718</v>
      </c>
      <c r="L160" s="31" t="s">
        <v>398</v>
      </c>
      <c r="M160" s="25" t="s">
        <v>182</v>
      </c>
      <c r="N160" s="25" t="s">
        <v>183</v>
      </c>
      <c r="O160" s="25" t="s">
        <v>399</v>
      </c>
      <c r="P160" s="25" t="s">
        <v>185</v>
      </c>
      <c r="Q160" s="25" t="s">
        <v>718</v>
      </c>
      <c r="V160" s="32"/>
      <c r="W160" s="125"/>
      <c r="Y160" s="96"/>
      <c r="Z160" s="25" t="s">
        <v>655</v>
      </c>
      <c r="AA160" s="25" t="s">
        <v>183</v>
      </c>
      <c r="AB160" s="26" t="s">
        <v>185</v>
      </c>
      <c r="AC160" s="31" t="s">
        <v>596</v>
      </c>
      <c r="AD160" s="25" t="s">
        <v>927</v>
      </c>
      <c r="AE160" s="25" t="s">
        <v>928</v>
      </c>
    </row>
    <row r="161" spans="1:34" ht="12" customHeight="1" x14ac:dyDescent="0.15">
      <c r="B161" s="23"/>
      <c r="C161" s="126"/>
      <c r="D161" s="114"/>
      <c r="E161" s="98"/>
      <c r="F161" s="99"/>
      <c r="G161" s="99"/>
      <c r="H161" s="99"/>
      <c r="I161" s="99"/>
      <c r="J161" s="100"/>
      <c r="K161" s="99"/>
      <c r="L161" s="101">
        <v>1942</v>
      </c>
      <c r="M161" s="102">
        <v>1095</v>
      </c>
      <c r="N161" s="102">
        <v>847</v>
      </c>
      <c r="O161" s="102">
        <v>1137</v>
      </c>
      <c r="P161" s="102">
        <v>994</v>
      </c>
      <c r="Q161" s="102">
        <v>1238</v>
      </c>
      <c r="V161" s="23"/>
      <c r="W161" s="126"/>
      <c r="X161" s="114"/>
      <c r="Y161" s="98"/>
      <c r="Z161" s="99"/>
      <c r="AA161" s="99"/>
      <c r="AB161" s="100"/>
      <c r="AC161" s="101">
        <v>1238</v>
      </c>
      <c r="AD161" s="102">
        <v>847</v>
      </c>
      <c r="AE161" s="102">
        <v>994</v>
      </c>
    </row>
    <row r="162" spans="1:34" ht="15" customHeight="1" x14ac:dyDescent="0.15">
      <c r="B162" s="32" t="s">
        <v>167</v>
      </c>
      <c r="C162" s="125"/>
      <c r="F162" s="42">
        <v>958</v>
      </c>
      <c r="G162" s="42">
        <v>747</v>
      </c>
      <c r="H162" s="42">
        <v>211</v>
      </c>
      <c r="I162" s="42">
        <v>243</v>
      </c>
      <c r="J162" s="40">
        <v>162</v>
      </c>
      <c r="K162" s="42">
        <v>828</v>
      </c>
      <c r="L162" s="104">
        <v>49.330587023686924</v>
      </c>
      <c r="M162" s="115">
        <v>68.219178082191775</v>
      </c>
      <c r="N162" s="45">
        <v>24.911452184179456</v>
      </c>
      <c r="O162" s="45">
        <v>21.372031662269126</v>
      </c>
      <c r="P162" s="45">
        <v>16.297786720321934</v>
      </c>
      <c r="Q162" s="45">
        <v>66.882067851373179</v>
      </c>
      <c r="R162" s="58"/>
      <c r="V162" s="32" t="s">
        <v>167</v>
      </c>
      <c r="W162" s="125"/>
      <c r="Z162" s="42">
        <v>828</v>
      </c>
      <c r="AA162" s="42">
        <v>211</v>
      </c>
      <c r="AB162" s="40">
        <v>162</v>
      </c>
      <c r="AC162" s="104">
        <v>66.882067851373179</v>
      </c>
      <c r="AD162" s="45">
        <v>24.911452184179456</v>
      </c>
      <c r="AE162" s="45">
        <v>16.297786720321934</v>
      </c>
      <c r="AH162" s="58"/>
    </row>
    <row r="163" spans="1:34" ht="15" customHeight="1" x14ac:dyDescent="0.15">
      <c r="B163" s="32" t="s">
        <v>79</v>
      </c>
      <c r="C163" s="125"/>
      <c r="F163" s="42">
        <v>169</v>
      </c>
      <c r="G163" s="42">
        <v>97</v>
      </c>
      <c r="H163" s="42">
        <v>72</v>
      </c>
      <c r="I163" s="42">
        <v>130</v>
      </c>
      <c r="J163" s="40">
        <v>110</v>
      </c>
      <c r="K163" s="42">
        <v>117</v>
      </c>
      <c r="L163" s="104">
        <v>8.7023686920700314</v>
      </c>
      <c r="M163" s="115">
        <v>8.8584474885844759</v>
      </c>
      <c r="N163" s="45">
        <v>8.5005903187721366</v>
      </c>
      <c r="O163" s="45">
        <v>11.433597185576078</v>
      </c>
      <c r="P163" s="45">
        <v>11.066398390342053</v>
      </c>
      <c r="Q163" s="45">
        <v>9.4507269789983841</v>
      </c>
      <c r="R163" s="58"/>
      <c r="V163" s="32" t="s">
        <v>79</v>
      </c>
      <c r="W163" s="125"/>
      <c r="Z163" s="42">
        <v>117</v>
      </c>
      <c r="AA163" s="42">
        <v>72</v>
      </c>
      <c r="AB163" s="40">
        <v>110</v>
      </c>
      <c r="AC163" s="104">
        <v>9.4507269789983841</v>
      </c>
      <c r="AD163" s="45">
        <v>8.5005903187721366</v>
      </c>
      <c r="AE163" s="45">
        <v>11.066398390342053</v>
      </c>
      <c r="AH163" s="58"/>
    </row>
    <row r="164" spans="1:34" ht="15" customHeight="1" x14ac:dyDescent="0.15">
      <c r="B164" s="32" t="s">
        <v>658</v>
      </c>
      <c r="C164" s="125"/>
      <c r="F164" s="42">
        <v>122</v>
      </c>
      <c r="G164" s="42">
        <v>16</v>
      </c>
      <c r="H164" s="42">
        <v>106</v>
      </c>
      <c r="I164" s="42">
        <v>215</v>
      </c>
      <c r="J164" s="40">
        <v>213</v>
      </c>
      <c r="K164" s="42">
        <v>18</v>
      </c>
      <c r="L164" s="104">
        <v>6.2821833161688971</v>
      </c>
      <c r="M164" s="115">
        <v>1.4611872146118721</v>
      </c>
      <c r="N164" s="45">
        <v>12.514757969303425</v>
      </c>
      <c r="O164" s="45">
        <v>18.909410729991205</v>
      </c>
      <c r="P164" s="45">
        <v>21.428571428571427</v>
      </c>
      <c r="Q164" s="45">
        <v>1.4539579967689822</v>
      </c>
      <c r="R164" s="58"/>
      <c r="V164" s="32" t="s">
        <v>658</v>
      </c>
      <c r="W164" s="125"/>
      <c r="Z164" s="42">
        <v>18</v>
      </c>
      <c r="AA164" s="42">
        <v>106</v>
      </c>
      <c r="AB164" s="40">
        <v>213</v>
      </c>
      <c r="AC164" s="104">
        <v>1.4539579967689822</v>
      </c>
      <c r="AD164" s="45">
        <v>12.514757969303425</v>
      </c>
      <c r="AE164" s="45">
        <v>21.428571428571427</v>
      </c>
      <c r="AH164" s="58"/>
    </row>
    <row r="165" spans="1:34" ht="15" customHeight="1" x14ac:dyDescent="0.15">
      <c r="B165" s="32" t="s">
        <v>163</v>
      </c>
      <c r="C165" s="125"/>
      <c r="F165" s="42">
        <v>38</v>
      </c>
      <c r="G165" s="42">
        <v>2</v>
      </c>
      <c r="H165" s="42">
        <v>36</v>
      </c>
      <c r="I165" s="42">
        <v>62</v>
      </c>
      <c r="J165" s="40">
        <v>61</v>
      </c>
      <c r="K165" s="42">
        <v>3</v>
      </c>
      <c r="L165" s="104">
        <v>1.956745623069001</v>
      </c>
      <c r="M165" s="115">
        <v>0.18264840182648401</v>
      </c>
      <c r="N165" s="45">
        <v>4.2502951593860683</v>
      </c>
      <c r="O165" s="45">
        <v>5.452946350043975</v>
      </c>
      <c r="P165" s="45">
        <v>6.1368209255533195</v>
      </c>
      <c r="Q165" s="45">
        <v>0.24232633279483037</v>
      </c>
      <c r="R165" s="58"/>
      <c r="V165" s="32" t="s">
        <v>163</v>
      </c>
      <c r="W165" s="125"/>
      <c r="Z165" s="42">
        <v>3</v>
      </c>
      <c r="AA165" s="42">
        <v>36</v>
      </c>
      <c r="AB165" s="40">
        <v>61</v>
      </c>
      <c r="AC165" s="104">
        <v>0.24232633279483037</v>
      </c>
      <c r="AD165" s="45">
        <v>4.2502951593860683</v>
      </c>
      <c r="AE165" s="45">
        <v>6.1368209255533195</v>
      </c>
      <c r="AH165" s="58"/>
    </row>
    <row r="166" spans="1:34" ht="15" customHeight="1" x14ac:dyDescent="0.15">
      <c r="B166" s="32" t="s">
        <v>160</v>
      </c>
      <c r="C166" s="125"/>
      <c r="F166" s="42">
        <v>24</v>
      </c>
      <c r="G166" s="42">
        <v>2</v>
      </c>
      <c r="H166" s="42">
        <v>22</v>
      </c>
      <c r="I166" s="42">
        <v>30</v>
      </c>
      <c r="J166" s="40">
        <v>30</v>
      </c>
      <c r="K166" s="42">
        <v>2</v>
      </c>
      <c r="L166" s="104">
        <v>1.2358393408856849</v>
      </c>
      <c r="M166" s="115">
        <v>0.18264840182648401</v>
      </c>
      <c r="N166" s="45">
        <v>2.5974025974025974</v>
      </c>
      <c r="O166" s="45">
        <v>2.6385224274406331</v>
      </c>
      <c r="P166" s="45">
        <v>3.0181086519114686</v>
      </c>
      <c r="Q166" s="45">
        <v>0.16155088852988692</v>
      </c>
      <c r="R166" s="58"/>
      <c r="V166" s="32" t="s">
        <v>160</v>
      </c>
      <c r="W166" s="125"/>
      <c r="Z166" s="42">
        <v>2</v>
      </c>
      <c r="AA166" s="42">
        <v>22</v>
      </c>
      <c r="AB166" s="40">
        <v>30</v>
      </c>
      <c r="AC166" s="104">
        <v>0.16155088852988692</v>
      </c>
      <c r="AD166" s="45">
        <v>2.5974025974025974</v>
      </c>
      <c r="AE166" s="45">
        <v>3.0181086519114686</v>
      </c>
      <c r="AH166" s="58"/>
    </row>
    <row r="167" spans="1:34" ht="15" customHeight="1" x14ac:dyDescent="0.15">
      <c r="B167" s="32" t="s">
        <v>314</v>
      </c>
      <c r="C167" s="125"/>
      <c r="F167" s="42">
        <v>15</v>
      </c>
      <c r="G167" s="42">
        <v>1</v>
      </c>
      <c r="H167" s="42">
        <v>14</v>
      </c>
      <c r="I167" s="42">
        <v>20</v>
      </c>
      <c r="J167" s="40">
        <v>20</v>
      </c>
      <c r="K167" s="42">
        <v>1</v>
      </c>
      <c r="L167" s="104">
        <v>0.77239958805355302</v>
      </c>
      <c r="M167" s="115">
        <v>9.1324200913242004E-2</v>
      </c>
      <c r="N167" s="45">
        <v>1.6528925619834711</v>
      </c>
      <c r="O167" s="45">
        <v>1.759014951627089</v>
      </c>
      <c r="P167" s="45">
        <v>2.0120724346076457</v>
      </c>
      <c r="Q167" s="45">
        <v>8.0775444264943458E-2</v>
      </c>
      <c r="R167" s="58"/>
      <c r="V167" s="32" t="s">
        <v>314</v>
      </c>
      <c r="W167" s="125"/>
      <c r="Z167" s="42">
        <v>1</v>
      </c>
      <c r="AA167" s="42">
        <v>14</v>
      </c>
      <c r="AB167" s="40">
        <v>20</v>
      </c>
      <c r="AC167" s="104">
        <v>8.0775444264943458E-2</v>
      </c>
      <c r="AD167" s="45">
        <v>1.6528925619834711</v>
      </c>
      <c r="AE167" s="45">
        <v>2.0120724346076457</v>
      </c>
      <c r="AH167" s="58"/>
    </row>
    <row r="168" spans="1:34" ht="15" customHeight="1" x14ac:dyDescent="0.15">
      <c r="B168" s="32" t="s">
        <v>144</v>
      </c>
      <c r="C168" s="125"/>
      <c r="F168" s="42">
        <v>14</v>
      </c>
      <c r="G168" s="42">
        <v>4</v>
      </c>
      <c r="H168" s="42">
        <v>10</v>
      </c>
      <c r="I168" s="42">
        <v>10</v>
      </c>
      <c r="J168" s="40">
        <v>10</v>
      </c>
      <c r="K168" s="42">
        <v>4</v>
      </c>
      <c r="L168" s="104">
        <v>0.7209062821833162</v>
      </c>
      <c r="M168" s="115">
        <v>0.36529680365296802</v>
      </c>
      <c r="N168" s="45">
        <v>1.1806375442739079</v>
      </c>
      <c r="O168" s="45">
        <v>0.87950747581354449</v>
      </c>
      <c r="P168" s="45">
        <v>1.0060362173038229</v>
      </c>
      <c r="Q168" s="45">
        <v>0.32310177705977383</v>
      </c>
      <c r="R168" s="58"/>
      <c r="V168" s="32" t="s">
        <v>144</v>
      </c>
      <c r="W168" s="125"/>
      <c r="Z168" s="42">
        <v>4</v>
      </c>
      <c r="AA168" s="42">
        <v>10</v>
      </c>
      <c r="AB168" s="40">
        <v>10</v>
      </c>
      <c r="AC168" s="104">
        <v>0.32310177705977383</v>
      </c>
      <c r="AD168" s="45">
        <v>1.1806375442739079</v>
      </c>
      <c r="AE168" s="45">
        <v>1.0060362173038229</v>
      </c>
      <c r="AH168" s="58"/>
    </row>
    <row r="169" spans="1:34" ht="15" customHeight="1" x14ac:dyDescent="0.15">
      <c r="B169" s="32" t="s">
        <v>153</v>
      </c>
      <c r="C169" s="125"/>
      <c r="F169" s="42">
        <v>39</v>
      </c>
      <c r="G169" s="42">
        <v>2</v>
      </c>
      <c r="H169" s="42">
        <v>37</v>
      </c>
      <c r="I169" s="42">
        <v>25</v>
      </c>
      <c r="J169" s="40">
        <v>25</v>
      </c>
      <c r="K169" s="42">
        <v>2</v>
      </c>
      <c r="L169" s="104">
        <v>2.0082389289392379</v>
      </c>
      <c r="M169" s="115">
        <v>0.18264840182648401</v>
      </c>
      <c r="N169" s="45">
        <v>4.3683589138134593</v>
      </c>
      <c r="O169" s="45">
        <v>2.198768689533861</v>
      </c>
      <c r="P169" s="45">
        <v>2.5150905432595576</v>
      </c>
      <c r="Q169" s="45">
        <v>0.16155088852988692</v>
      </c>
      <c r="R169" s="58"/>
      <c r="V169" s="32" t="s">
        <v>153</v>
      </c>
      <c r="W169" s="125"/>
      <c r="Z169" s="42">
        <v>2</v>
      </c>
      <c r="AA169" s="42">
        <v>37</v>
      </c>
      <c r="AB169" s="40">
        <v>25</v>
      </c>
      <c r="AC169" s="104">
        <v>0.16155088852988692</v>
      </c>
      <c r="AD169" s="45">
        <v>4.3683589138134593</v>
      </c>
      <c r="AE169" s="45">
        <v>2.5150905432595576</v>
      </c>
      <c r="AH169" s="58"/>
    </row>
    <row r="170" spans="1:34" ht="15" customHeight="1" x14ac:dyDescent="0.15">
      <c r="B170" s="32" t="s">
        <v>141</v>
      </c>
      <c r="C170" s="125"/>
      <c r="D170" s="114"/>
      <c r="E170" s="114"/>
      <c r="F170" s="48">
        <v>563</v>
      </c>
      <c r="G170" s="48">
        <v>224</v>
      </c>
      <c r="H170" s="48">
        <v>339</v>
      </c>
      <c r="I170" s="48">
        <v>402</v>
      </c>
      <c r="J170" s="46">
        <v>363</v>
      </c>
      <c r="K170" s="48">
        <v>263</v>
      </c>
      <c r="L170" s="116">
        <v>28.990731204943359</v>
      </c>
      <c r="M170" s="117">
        <v>20.456621004566212</v>
      </c>
      <c r="N170" s="51">
        <v>40.023612750885476</v>
      </c>
      <c r="O170" s="51">
        <v>35.356200527704488</v>
      </c>
      <c r="P170" s="51">
        <v>36.519114688128774</v>
      </c>
      <c r="Q170" s="51">
        <v>21.24394184168013</v>
      </c>
      <c r="R170" s="58"/>
      <c r="V170" s="32" t="s">
        <v>141</v>
      </c>
      <c r="W170" s="125"/>
      <c r="X170" s="114"/>
      <c r="Y170" s="114"/>
      <c r="Z170" s="48">
        <v>263</v>
      </c>
      <c r="AA170" s="48">
        <v>339</v>
      </c>
      <c r="AB170" s="46">
        <v>363</v>
      </c>
      <c r="AC170" s="116">
        <v>21.24394184168013</v>
      </c>
      <c r="AD170" s="51">
        <v>40.023612750885476</v>
      </c>
      <c r="AE170" s="51">
        <v>36.519114688128774</v>
      </c>
      <c r="AH170" s="58"/>
    </row>
    <row r="171" spans="1:34" ht="15" customHeight="1" x14ac:dyDescent="0.15">
      <c r="B171" s="105" t="s">
        <v>1</v>
      </c>
      <c r="C171" s="185"/>
      <c r="D171" s="18"/>
      <c r="E171" s="22"/>
      <c r="F171" s="106">
        <v>1942</v>
      </c>
      <c r="G171" s="106">
        <v>1095</v>
      </c>
      <c r="H171" s="106">
        <v>847</v>
      </c>
      <c r="I171" s="106">
        <v>1137</v>
      </c>
      <c r="J171" s="107">
        <v>994</v>
      </c>
      <c r="K171" s="106">
        <v>1238</v>
      </c>
      <c r="L171" s="108">
        <v>100.00000000000001</v>
      </c>
      <c r="M171" s="134">
        <v>100</v>
      </c>
      <c r="N171" s="109">
        <v>100</v>
      </c>
      <c r="O171" s="109">
        <v>100</v>
      </c>
      <c r="P171" s="109">
        <v>100</v>
      </c>
      <c r="Q171" s="109">
        <v>100</v>
      </c>
      <c r="V171" s="105" t="s">
        <v>1</v>
      </c>
      <c r="W171" s="185"/>
      <c r="X171" s="18"/>
      <c r="Y171" s="22"/>
      <c r="Z171" s="106">
        <v>1238</v>
      </c>
      <c r="AA171" s="106">
        <v>847</v>
      </c>
      <c r="AB171" s="107">
        <v>994</v>
      </c>
      <c r="AC171" s="108">
        <v>100</v>
      </c>
      <c r="AD171" s="109">
        <v>100</v>
      </c>
      <c r="AE171" s="109">
        <v>100</v>
      </c>
    </row>
    <row r="172" spans="1:34" ht="15" customHeight="1" x14ac:dyDescent="0.15">
      <c r="B172" s="105" t="s">
        <v>83</v>
      </c>
      <c r="C172" s="185"/>
      <c r="D172" s="18"/>
      <c r="E172" s="22"/>
      <c r="F172" s="135">
        <v>8.9286998921201768</v>
      </c>
      <c r="G172" s="135">
        <v>1.675668906954356</v>
      </c>
      <c r="H172" s="135">
        <v>21.364506955268649</v>
      </c>
      <c r="I172" s="135">
        <v>18.588915572279518</v>
      </c>
      <c r="J172" s="135">
        <v>21.403275062261049</v>
      </c>
      <c r="K172" s="135">
        <v>1.6583528197907378</v>
      </c>
      <c r="V172" s="105" t="s">
        <v>83</v>
      </c>
      <c r="W172" s="185"/>
      <c r="X172" s="18"/>
      <c r="Y172" s="22"/>
      <c r="Z172" s="354">
        <v>1.6583528197907378</v>
      </c>
      <c r="AA172" s="354">
        <v>21.364506955268649</v>
      </c>
      <c r="AB172" s="354">
        <v>21.403275062261049</v>
      </c>
    </row>
    <row r="173" spans="1:34" ht="15" customHeight="1" x14ac:dyDescent="0.15">
      <c r="K173" s="11"/>
      <c r="AA173" s="9"/>
    </row>
    <row r="174" spans="1:34" ht="15" customHeight="1" x14ac:dyDescent="0.15">
      <c r="A174" s="9" t="s">
        <v>796</v>
      </c>
      <c r="B174" s="13"/>
      <c r="H174" s="11"/>
      <c r="I174" s="11"/>
      <c r="K174" s="11"/>
      <c r="M174" s="11"/>
      <c r="V174" s="13"/>
    </row>
    <row r="175" spans="1:34" ht="13.65" customHeight="1" x14ac:dyDescent="0.15">
      <c r="B175" s="110"/>
      <c r="C175" s="111"/>
      <c r="D175" s="111"/>
      <c r="E175" s="111"/>
      <c r="F175" s="87"/>
      <c r="G175" s="88"/>
      <c r="H175" s="89" t="s">
        <v>2</v>
      </c>
      <c r="I175" s="89"/>
      <c r="J175" s="88"/>
      <c r="K175" s="88"/>
      <c r="L175" s="90"/>
      <c r="M175" s="88"/>
      <c r="N175" s="89" t="s">
        <v>3</v>
      </c>
      <c r="O175" s="89"/>
      <c r="P175" s="88"/>
      <c r="Q175" s="91"/>
      <c r="V175" s="110"/>
      <c r="W175" s="111"/>
      <c r="X175" s="111"/>
      <c r="Y175" s="111"/>
      <c r="Z175" s="92"/>
      <c r="AA175" s="93" t="s">
        <v>2</v>
      </c>
      <c r="AB175" s="89"/>
      <c r="AC175" s="94"/>
      <c r="AD175" s="93" t="s">
        <v>3</v>
      </c>
      <c r="AE175" s="95"/>
    </row>
    <row r="176" spans="1:34" ht="22.65" customHeight="1" x14ac:dyDescent="0.15">
      <c r="B176" s="32"/>
      <c r="C176" s="125"/>
      <c r="E176" s="96"/>
      <c r="F176" s="25" t="s">
        <v>398</v>
      </c>
      <c r="G176" s="25" t="s">
        <v>182</v>
      </c>
      <c r="H176" s="25" t="s">
        <v>183</v>
      </c>
      <c r="I176" s="25" t="s">
        <v>399</v>
      </c>
      <c r="J176" s="26" t="s">
        <v>185</v>
      </c>
      <c r="K176" s="25" t="s">
        <v>718</v>
      </c>
      <c r="L176" s="31" t="s">
        <v>398</v>
      </c>
      <c r="M176" s="25" t="s">
        <v>182</v>
      </c>
      <c r="N176" s="25" t="s">
        <v>183</v>
      </c>
      <c r="O176" s="25" t="s">
        <v>399</v>
      </c>
      <c r="P176" s="25" t="s">
        <v>185</v>
      </c>
      <c r="Q176" s="25" t="s">
        <v>718</v>
      </c>
      <c r="V176" s="32"/>
      <c r="W176" s="125"/>
      <c r="Y176" s="96"/>
      <c r="Z176" s="25" t="s">
        <v>655</v>
      </c>
      <c r="AA176" s="25" t="s">
        <v>183</v>
      </c>
      <c r="AB176" s="26" t="s">
        <v>185</v>
      </c>
      <c r="AC176" s="31" t="s">
        <v>596</v>
      </c>
      <c r="AD176" s="25" t="s">
        <v>927</v>
      </c>
      <c r="AE176" s="25" t="s">
        <v>928</v>
      </c>
    </row>
    <row r="177" spans="1:34" ht="12" customHeight="1" x14ac:dyDescent="0.15">
      <c r="B177" s="23"/>
      <c r="C177" s="126"/>
      <c r="D177" s="114"/>
      <c r="E177" s="98"/>
      <c r="F177" s="99"/>
      <c r="G177" s="99"/>
      <c r="H177" s="99"/>
      <c r="I177" s="99"/>
      <c r="J177" s="100"/>
      <c r="K177" s="99"/>
      <c r="L177" s="101">
        <v>1942</v>
      </c>
      <c r="M177" s="102">
        <v>1095</v>
      </c>
      <c r="N177" s="102">
        <v>847</v>
      </c>
      <c r="O177" s="102">
        <v>1137</v>
      </c>
      <c r="P177" s="102">
        <v>994</v>
      </c>
      <c r="Q177" s="102">
        <v>1238</v>
      </c>
      <c r="V177" s="23"/>
      <c r="W177" s="126"/>
      <c r="X177" s="114"/>
      <c r="Y177" s="98"/>
      <c r="Z177" s="99"/>
      <c r="AA177" s="99"/>
      <c r="AB177" s="100"/>
      <c r="AC177" s="101">
        <v>1238</v>
      </c>
      <c r="AD177" s="102">
        <v>847</v>
      </c>
      <c r="AE177" s="102">
        <v>994</v>
      </c>
    </row>
    <row r="178" spans="1:34" ht="15" customHeight="1" x14ac:dyDescent="0.15">
      <c r="B178" s="32" t="s">
        <v>607</v>
      </c>
      <c r="C178" s="125"/>
      <c r="F178" s="42">
        <v>1328</v>
      </c>
      <c r="G178" s="42">
        <v>842</v>
      </c>
      <c r="H178" s="42">
        <v>486</v>
      </c>
      <c r="I178" s="42">
        <v>702</v>
      </c>
      <c r="J178" s="40">
        <v>595</v>
      </c>
      <c r="K178" s="42">
        <v>949</v>
      </c>
      <c r="L178" s="104">
        <v>68.383110195674561</v>
      </c>
      <c r="M178" s="115">
        <v>76.894977168949779</v>
      </c>
      <c r="N178" s="45">
        <v>57.378984651711932</v>
      </c>
      <c r="O178" s="45">
        <v>61.741424802110821</v>
      </c>
      <c r="P178" s="45">
        <v>59.859154929577464</v>
      </c>
      <c r="Q178" s="45">
        <v>76.655896607431345</v>
      </c>
      <c r="R178" s="58"/>
      <c r="V178" s="32" t="s">
        <v>607</v>
      </c>
      <c r="W178" s="125"/>
      <c r="Z178" s="42">
        <v>949</v>
      </c>
      <c r="AA178" s="42">
        <v>486</v>
      </c>
      <c r="AB178" s="40">
        <v>595</v>
      </c>
      <c r="AC178" s="104">
        <v>76.655896607431345</v>
      </c>
      <c r="AD178" s="45">
        <v>57.378984651711932</v>
      </c>
      <c r="AE178" s="45">
        <v>59.859154929577464</v>
      </c>
      <c r="AH178" s="58"/>
    </row>
    <row r="179" spans="1:34" ht="15" customHeight="1" x14ac:dyDescent="0.15">
      <c r="B179" s="32" t="s">
        <v>660</v>
      </c>
      <c r="C179" s="125"/>
      <c r="F179" s="42">
        <v>130</v>
      </c>
      <c r="G179" s="42">
        <v>58</v>
      </c>
      <c r="H179" s="42">
        <v>72</v>
      </c>
      <c r="I179" s="42">
        <v>96</v>
      </c>
      <c r="J179" s="40">
        <v>92</v>
      </c>
      <c r="K179" s="42">
        <v>62</v>
      </c>
      <c r="L179" s="104">
        <v>6.6941297631307934</v>
      </c>
      <c r="M179" s="115">
        <v>5.2968036529680367</v>
      </c>
      <c r="N179" s="45">
        <v>8.5005903187721366</v>
      </c>
      <c r="O179" s="45">
        <v>8.4432717678100264</v>
      </c>
      <c r="P179" s="45">
        <v>9.2555331991951704</v>
      </c>
      <c r="Q179" s="45">
        <v>5.0080775444264942</v>
      </c>
      <c r="R179" s="58"/>
      <c r="V179" s="32" t="s">
        <v>660</v>
      </c>
      <c r="W179" s="125"/>
      <c r="Z179" s="42">
        <v>62</v>
      </c>
      <c r="AA179" s="42">
        <v>72</v>
      </c>
      <c r="AB179" s="40">
        <v>92</v>
      </c>
      <c r="AC179" s="104">
        <v>5.0080775444264942</v>
      </c>
      <c r="AD179" s="45">
        <v>8.5005903187721366</v>
      </c>
      <c r="AE179" s="45">
        <v>9.2555331991951704</v>
      </c>
      <c r="AH179" s="58"/>
    </row>
    <row r="180" spans="1:34" ht="15" customHeight="1" x14ac:dyDescent="0.15">
      <c r="B180" s="32" t="s">
        <v>661</v>
      </c>
      <c r="C180" s="125"/>
      <c r="F180" s="42">
        <v>58</v>
      </c>
      <c r="G180" s="42">
        <v>21</v>
      </c>
      <c r="H180" s="42">
        <v>37</v>
      </c>
      <c r="I180" s="42">
        <v>58</v>
      </c>
      <c r="J180" s="40">
        <v>54</v>
      </c>
      <c r="K180" s="42">
        <v>25</v>
      </c>
      <c r="L180" s="104">
        <v>2.9866117404737382</v>
      </c>
      <c r="M180" s="115">
        <v>1.9178082191780823</v>
      </c>
      <c r="N180" s="45">
        <v>4.3683589138134593</v>
      </c>
      <c r="O180" s="45">
        <v>5.1011433597185576</v>
      </c>
      <c r="P180" s="45">
        <v>5.4325955734406444</v>
      </c>
      <c r="Q180" s="45">
        <v>2.0193861066235863</v>
      </c>
      <c r="R180" s="58"/>
      <c r="V180" s="32" t="s">
        <v>661</v>
      </c>
      <c r="W180" s="125"/>
      <c r="Z180" s="42">
        <v>25</v>
      </c>
      <c r="AA180" s="42">
        <v>37</v>
      </c>
      <c r="AB180" s="40">
        <v>54</v>
      </c>
      <c r="AC180" s="104">
        <v>2.0193861066235863</v>
      </c>
      <c r="AD180" s="45">
        <v>4.3683589138134593</v>
      </c>
      <c r="AE180" s="45">
        <v>5.4325955734406444</v>
      </c>
      <c r="AH180" s="58"/>
    </row>
    <row r="181" spans="1:34" ht="15" customHeight="1" x14ac:dyDescent="0.15">
      <c r="B181" s="32" t="s">
        <v>662</v>
      </c>
      <c r="C181" s="125"/>
      <c r="F181" s="42">
        <v>34</v>
      </c>
      <c r="G181" s="42">
        <v>12</v>
      </c>
      <c r="H181" s="42">
        <v>22</v>
      </c>
      <c r="I181" s="42">
        <v>27</v>
      </c>
      <c r="J181" s="40">
        <v>25</v>
      </c>
      <c r="K181" s="42">
        <v>14</v>
      </c>
      <c r="L181" s="104">
        <v>1.7507723995880538</v>
      </c>
      <c r="M181" s="115">
        <v>1.095890410958904</v>
      </c>
      <c r="N181" s="45">
        <v>2.5974025974025974</v>
      </c>
      <c r="O181" s="45">
        <v>2.3746701846965697</v>
      </c>
      <c r="P181" s="45">
        <v>2.5150905432595576</v>
      </c>
      <c r="Q181" s="45">
        <v>1.1308562197092082</v>
      </c>
      <c r="R181" s="58"/>
      <c r="V181" s="32" t="s">
        <v>662</v>
      </c>
      <c r="W181" s="125"/>
      <c r="Z181" s="42">
        <v>14</v>
      </c>
      <c r="AA181" s="42">
        <v>22</v>
      </c>
      <c r="AB181" s="40">
        <v>25</v>
      </c>
      <c r="AC181" s="104">
        <v>1.1308562197092082</v>
      </c>
      <c r="AD181" s="45">
        <v>2.5974025974025974</v>
      </c>
      <c r="AE181" s="45">
        <v>2.5150905432595576</v>
      </c>
      <c r="AH181" s="58"/>
    </row>
    <row r="182" spans="1:34" ht="15" customHeight="1" x14ac:dyDescent="0.15">
      <c r="B182" s="32" t="s">
        <v>663</v>
      </c>
      <c r="C182" s="125"/>
      <c r="F182" s="42">
        <v>25</v>
      </c>
      <c r="G182" s="42">
        <v>7</v>
      </c>
      <c r="H182" s="42">
        <v>18</v>
      </c>
      <c r="I182" s="42">
        <v>20</v>
      </c>
      <c r="J182" s="40">
        <v>18</v>
      </c>
      <c r="K182" s="42">
        <v>9</v>
      </c>
      <c r="L182" s="104">
        <v>1.2873326467559219</v>
      </c>
      <c r="M182" s="115">
        <v>0.63926940639269414</v>
      </c>
      <c r="N182" s="45">
        <v>2.1251475796930341</v>
      </c>
      <c r="O182" s="45">
        <v>1.759014951627089</v>
      </c>
      <c r="P182" s="45">
        <v>1.8108651911468814</v>
      </c>
      <c r="Q182" s="45">
        <v>0.72697899838449109</v>
      </c>
      <c r="R182" s="58"/>
      <c r="V182" s="32" t="s">
        <v>663</v>
      </c>
      <c r="W182" s="125"/>
      <c r="Z182" s="42">
        <v>9</v>
      </c>
      <c r="AA182" s="42">
        <v>18</v>
      </c>
      <c r="AB182" s="40">
        <v>18</v>
      </c>
      <c r="AC182" s="104">
        <v>0.72697899838449109</v>
      </c>
      <c r="AD182" s="45">
        <v>2.1251475796930341</v>
      </c>
      <c r="AE182" s="45">
        <v>1.8108651911468814</v>
      </c>
      <c r="AH182" s="58"/>
    </row>
    <row r="183" spans="1:34" ht="15" customHeight="1" x14ac:dyDescent="0.15">
      <c r="B183" s="32" t="s">
        <v>664</v>
      </c>
      <c r="C183" s="125"/>
      <c r="F183" s="42">
        <v>40</v>
      </c>
      <c r="G183" s="42">
        <v>12</v>
      </c>
      <c r="H183" s="42">
        <v>28</v>
      </c>
      <c r="I183" s="42">
        <v>29</v>
      </c>
      <c r="J183" s="40">
        <v>26</v>
      </c>
      <c r="K183" s="42">
        <v>15</v>
      </c>
      <c r="L183" s="104">
        <v>2.0597322348094749</v>
      </c>
      <c r="M183" s="115">
        <v>1.095890410958904</v>
      </c>
      <c r="N183" s="45">
        <v>3.3057851239669422</v>
      </c>
      <c r="O183" s="45">
        <v>2.5505716798592788</v>
      </c>
      <c r="P183" s="45">
        <v>2.6156941649899399</v>
      </c>
      <c r="Q183" s="45">
        <v>1.2116316639741518</v>
      </c>
      <c r="R183" s="58"/>
      <c r="V183" s="32" t="s">
        <v>664</v>
      </c>
      <c r="W183" s="125"/>
      <c r="Z183" s="42">
        <v>15</v>
      </c>
      <c r="AA183" s="42">
        <v>28</v>
      </c>
      <c r="AB183" s="40">
        <v>26</v>
      </c>
      <c r="AC183" s="104">
        <v>1.2116316639741518</v>
      </c>
      <c r="AD183" s="45">
        <v>3.3057851239669422</v>
      </c>
      <c r="AE183" s="45">
        <v>2.6156941649899399</v>
      </c>
      <c r="AH183" s="58"/>
    </row>
    <row r="184" spans="1:34" ht="15" customHeight="1" x14ac:dyDescent="0.15">
      <c r="B184" s="32" t="s">
        <v>665</v>
      </c>
      <c r="C184" s="125"/>
      <c r="F184" s="42">
        <v>32</v>
      </c>
      <c r="G184" s="42">
        <v>10</v>
      </c>
      <c r="H184" s="42">
        <v>22</v>
      </c>
      <c r="I184" s="42">
        <v>22</v>
      </c>
      <c r="J184" s="40">
        <v>20</v>
      </c>
      <c r="K184" s="42">
        <v>12</v>
      </c>
      <c r="L184" s="104">
        <v>1.6477857878475797</v>
      </c>
      <c r="M184" s="115">
        <v>0.91324200913242004</v>
      </c>
      <c r="N184" s="45">
        <v>2.5974025974025974</v>
      </c>
      <c r="O184" s="45">
        <v>1.9349164467897977</v>
      </c>
      <c r="P184" s="45">
        <v>2.0120724346076457</v>
      </c>
      <c r="Q184" s="45">
        <v>0.96930533117932149</v>
      </c>
      <c r="R184" s="58"/>
      <c r="V184" s="32" t="s">
        <v>665</v>
      </c>
      <c r="W184" s="125"/>
      <c r="Z184" s="42">
        <v>12</v>
      </c>
      <c r="AA184" s="42">
        <v>22</v>
      </c>
      <c r="AB184" s="40">
        <v>20</v>
      </c>
      <c r="AC184" s="104">
        <v>0.96930533117932149</v>
      </c>
      <c r="AD184" s="45">
        <v>2.5974025974025974</v>
      </c>
      <c r="AE184" s="45">
        <v>2.0120724346076457</v>
      </c>
      <c r="AH184" s="58"/>
    </row>
    <row r="185" spans="1:34" ht="15" customHeight="1" x14ac:dyDescent="0.15">
      <c r="B185" s="32" t="s">
        <v>0</v>
      </c>
      <c r="C185" s="125"/>
      <c r="D185" s="114"/>
      <c r="E185" s="114"/>
      <c r="F185" s="48">
        <v>295</v>
      </c>
      <c r="G185" s="48">
        <v>133</v>
      </c>
      <c r="H185" s="48">
        <v>162</v>
      </c>
      <c r="I185" s="48">
        <v>183</v>
      </c>
      <c r="J185" s="46">
        <v>164</v>
      </c>
      <c r="K185" s="48">
        <v>152</v>
      </c>
      <c r="L185" s="116">
        <v>15.190525231719876</v>
      </c>
      <c r="M185" s="117">
        <v>12.146118721461187</v>
      </c>
      <c r="N185" s="51">
        <v>19.126328217237308</v>
      </c>
      <c r="O185" s="51">
        <v>16.094986807387862</v>
      </c>
      <c r="P185" s="51">
        <v>16.498993963782695</v>
      </c>
      <c r="Q185" s="51">
        <v>12.277867528271406</v>
      </c>
      <c r="R185" s="58"/>
      <c r="V185" s="32" t="s">
        <v>0</v>
      </c>
      <c r="W185" s="125"/>
      <c r="X185" s="114"/>
      <c r="Y185" s="114"/>
      <c r="Z185" s="48">
        <v>152</v>
      </c>
      <c r="AA185" s="48">
        <v>162</v>
      </c>
      <c r="AB185" s="46">
        <v>164</v>
      </c>
      <c r="AC185" s="116">
        <v>12.277867528271406</v>
      </c>
      <c r="AD185" s="51">
        <v>19.126328217237308</v>
      </c>
      <c r="AE185" s="51">
        <v>16.498993963782695</v>
      </c>
      <c r="AH185" s="58"/>
    </row>
    <row r="186" spans="1:34" ht="15" customHeight="1" x14ac:dyDescent="0.15">
      <c r="B186" s="105" t="s">
        <v>1</v>
      </c>
      <c r="C186" s="185"/>
      <c r="D186" s="18"/>
      <c r="E186" s="22"/>
      <c r="F186" s="106">
        <v>1942</v>
      </c>
      <c r="G186" s="106">
        <v>1095</v>
      </c>
      <c r="H186" s="106">
        <v>847</v>
      </c>
      <c r="I186" s="106">
        <v>1137</v>
      </c>
      <c r="J186" s="107">
        <v>994</v>
      </c>
      <c r="K186" s="106">
        <v>1238</v>
      </c>
      <c r="L186" s="108">
        <v>100</v>
      </c>
      <c r="M186" s="134">
        <v>100.00000000000001</v>
      </c>
      <c r="N186" s="109">
        <v>100</v>
      </c>
      <c r="O186" s="109">
        <v>100</v>
      </c>
      <c r="P186" s="109">
        <v>100.00000000000001</v>
      </c>
      <c r="Q186" s="109">
        <v>100</v>
      </c>
      <c r="V186" s="105" t="s">
        <v>1</v>
      </c>
      <c r="W186" s="185"/>
      <c r="X186" s="18"/>
      <c r="Y186" s="22"/>
      <c r="Z186" s="106">
        <v>1238</v>
      </c>
      <c r="AA186" s="106">
        <v>847</v>
      </c>
      <c r="AB186" s="107">
        <v>994</v>
      </c>
      <c r="AC186" s="108">
        <v>100</v>
      </c>
      <c r="AD186" s="109">
        <v>100</v>
      </c>
      <c r="AE186" s="109">
        <v>100.00000000000001</v>
      </c>
    </row>
    <row r="187" spans="1:34" ht="15" customHeight="1" x14ac:dyDescent="0.15">
      <c r="B187" s="105" t="s">
        <v>711</v>
      </c>
      <c r="C187" s="185"/>
      <c r="D187" s="18"/>
      <c r="E187" s="22"/>
      <c r="F187" s="135">
        <v>0.95203400121432913</v>
      </c>
      <c r="G187" s="135">
        <v>0.40332640332640335</v>
      </c>
      <c r="H187" s="135">
        <v>1.7226277372262773</v>
      </c>
      <c r="I187" s="135">
        <v>1.5566037735849056</v>
      </c>
      <c r="J187" s="135">
        <v>1.3265060240963855</v>
      </c>
      <c r="K187" s="135">
        <v>0.71086556169429094</v>
      </c>
      <c r="V187" s="105" t="s">
        <v>711</v>
      </c>
      <c r="W187" s="185"/>
      <c r="X187" s="18"/>
      <c r="Y187" s="22"/>
      <c r="Z187" s="399">
        <v>0.71086556169429094</v>
      </c>
      <c r="AA187" s="399">
        <v>1.7226277372262773</v>
      </c>
      <c r="AB187" s="399">
        <v>1.3265060240963855</v>
      </c>
    </row>
    <row r="188" spans="1:34" ht="15" customHeight="1" x14ac:dyDescent="0.15">
      <c r="B188" s="105" t="s">
        <v>712</v>
      </c>
      <c r="C188" s="185"/>
      <c r="D188" s="18"/>
      <c r="E188" s="22"/>
      <c r="F188" s="135">
        <v>4.915360501567398</v>
      </c>
      <c r="G188" s="135">
        <v>3.2333333333333334</v>
      </c>
      <c r="H188" s="135">
        <v>5.9296482412060305</v>
      </c>
      <c r="I188" s="135">
        <v>5.8928571428571432</v>
      </c>
      <c r="J188" s="135">
        <v>4.6851063829787236</v>
      </c>
      <c r="K188" s="135">
        <v>5.6350364963503647</v>
      </c>
      <c r="V188" s="105" t="s">
        <v>712</v>
      </c>
      <c r="W188" s="185"/>
      <c r="X188" s="18"/>
      <c r="Y188" s="22"/>
      <c r="Z188" s="135">
        <v>5.6350364963503647</v>
      </c>
      <c r="AA188" s="135">
        <v>5.9296482412060305</v>
      </c>
      <c r="AB188" s="135">
        <v>4.6851063829787236</v>
      </c>
    </row>
    <row r="189" spans="1:34" ht="15" customHeight="1" x14ac:dyDescent="0.15">
      <c r="K189" s="11"/>
      <c r="AA189" s="9"/>
    </row>
    <row r="190" spans="1:34" ht="15" customHeight="1" x14ac:dyDescent="0.15">
      <c r="A190" s="9" t="s">
        <v>1051</v>
      </c>
      <c r="K190" s="11"/>
      <c r="AA190" s="9"/>
    </row>
    <row r="191" spans="1:34" ht="15" customHeight="1" x14ac:dyDescent="0.15">
      <c r="A191" s="9" t="s">
        <v>1052</v>
      </c>
      <c r="B191" s="13"/>
      <c r="H191" s="11"/>
      <c r="I191" s="11"/>
      <c r="K191" s="11"/>
      <c r="V191" s="13"/>
    </row>
    <row r="192" spans="1:34" ht="13.65" customHeight="1" x14ac:dyDescent="0.15">
      <c r="B192" s="110"/>
      <c r="C192" s="111"/>
      <c r="D192" s="111"/>
      <c r="E192" s="111"/>
      <c r="F192" s="87"/>
      <c r="G192" s="88"/>
      <c r="H192" s="89" t="s">
        <v>1028</v>
      </c>
      <c r="I192" s="89"/>
      <c r="J192" s="88"/>
      <c r="K192" s="88"/>
      <c r="L192" s="90"/>
      <c r="M192" s="88"/>
      <c r="N192" s="89" t="s">
        <v>1029</v>
      </c>
      <c r="O192" s="89"/>
      <c r="P192" s="88"/>
      <c r="Q192" s="91"/>
      <c r="V192" s="110"/>
      <c r="W192" s="111"/>
      <c r="X192" s="111"/>
      <c r="Y192" s="111"/>
      <c r="Z192" s="92"/>
      <c r="AA192" s="93" t="s">
        <v>1028</v>
      </c>
      <c r="AB192" s="89"/>
      <c r="AC192" s="94"/>
      <c r="AD192" s="93" t="s">
        <v>1029</v>
      </c>
      <c r="AE192" s="95"/>
    </row>
    <row r="193" spans="1:33" ht="22.65" customHeight="1" x14ac:dyDescent="0.15">
      <c r="B193" s="32"/>
      <c r="E193" s="96"/>
      <c r="F193" s="25" t="s">
        <v>1030</v>
      </c>
      <c r="G193" s="25" t="s">
        <v>1031</v>
      </c>
      <c r="H193" s="25" t="s">
        <v>1032</v>
      </c>
      <c r="I193" s="25" t="s">
        <v>1033</v>
      </c>
      <c r="J193" s="26" t="s">
        <v>1034</v>
      </c>
      <c r="K193" s="25" t="s">
        <v>1035</v>
      </c>
      <c r="L193" s="31" t="s">
        <v>1030</v>
      </c>
      <c r="M193" s="25" t="s">
        <v>1031</v>
      </c>
      <c r="N193" s="25" t="s">
        <v>1032</v>
      </c>
      <c r="O193" s="25" t="s">
        <v>1033</v>
      </c>
      <c r="P193" s="25" t="s">
        <v>1034</v>
      </c>
      <c r="Q193" s="25" t="s">
        <v>1035</v>
      </c>
      <c r="V193" s="32"/>
      <c r="Y193" s="96"/>
      <c r="Z193" s="25" t="s">
        <v>596</v>
      </c>
      <c r="AA193" s="25" t="s">
        <v>1032</v>
      </c>
      <c r="AB193" s="26" t="s">
        <v>1034</v>
      </c>
      <c r="AC193" s="31" t="s">
        <v>596</v>
      </c>
      <c r="AD193" s="25" t="s">
        <v>1032</v>
      </c>
      <c r="AE193" s="25" t="s">
        <v>1034</v>
      </c>
    </row>
    <row r="194" spans="1:33" ht="12" customHeight="1" x14ac:dyDescent="0.15">
      <c r="B194" s="23"/>
      <c r="C194" s="114"/>
      <c r="D194" s="114"/>
      <c r="E194" s="98"/>
      <c r="F194" s="99"/>
      <c r="G194" s="99"/>
      <c r="H194" s="99"/>
      <c r="I194" s="99"/>
      <c r="J194" s="100"/>
      <c r="K194" s="99"/>
      <c r="L194" s="101">
        <v>319</v>
      </c>
      <c r="M194" s="102">
        <v>120</v>
      </c>
      <c r="N194" s="102">
        <v>199</v>
      </c>
      <c r="O194" s="102">
        <v>252</v>
      </c>
      <c r="P194" s="102">
        <v>235</v>
      </c>
      <c r="Q194" s="102">
        <v>137</v>
      </c>
      <c r="V194" s="23"/>
      <c r="W194" s="114"/>
      <c r="X194" s="114"/>
      <c r="Y194" s="98"/>
      <c r="Z194" s="99"/>
      <c r="AA194" s="99"/>
      <c r="AB194" s="100"/>
      <c r="AC194" s="101">
        <v>137</v>
      </c>
      <c r="AD194" s="102">
        <v>199</v>
      </c>
      <c r="AE194" s="102">
        <v>235</v>
      </c>
    </row>
    <row r="195" spans="1:33" ht="15" customHeight="1" x14ac:dyDescent="0.15">
      <c r="B195" s="32" t="s">
        <v>876</v>
      </c>
      <c r="F195" s="42">
        <v>137</v>
      </c>
      <c r="G195" s="42">
        <v>60</v>
      </c>
      <c r="H195" s="42">
        <v>77</v>
      </c>
      <c r="I195" s="42">
        <v>102</v>
      </c>
      <c r="J195" s="40">
        <v>93</v>
      </c>
      <c r="K195" s="42">
        <v>69</v>
      </c>
      <c r="L195" s="104">
        <v>42.946708463949847</v>
      </c>
      <c r="M195" s="115">
        <v>50</v>
      </c>
      <c r="N195" s="45">
        <v>38.693467336683419</v>
      </c>
      <c r="O195" s="45">
        <v>40.476190476190474</v>
      </c>
      <c r="P195" s="45">
        <v>39.574468085106382</v>
      </c>
      <c r="Q195" s="45">
        <v>50.364963503649641</v>
      </c>
      <c r="V195" s="32" t="s">
        <v>876</v>
      </c>
      <c r="Z195" s="42">
        <v>69</v>
      </c>
      <c r="AA195" s="42">
        <v>77</v>
      </c>
      <c r="AB195" s="40">
        <v>93</v>
      </c>
      <c r="AC195" s="104">
        <v>50.364963503649641</v>
      </c>
      <c r="AD195" s="45">
        <v>38.693467336683419</v>
      </c>
      <c r="AE195" s="45">
        <v>39.574468085106382</v>
      </c>
      <c r="AG195" s="58"/>
    </row>
    <row r="196" spans="1:33" ht="15" customHeight="1" x14ac:dyDescent="0.15">
      <c r="B196" s="32" t="s">
        <v>1036</v>
      </c>
      <c r="F196" s="42">
        <v>88</v>
      </c>
      <c r="G196" s="42">
        <v>32</v>
      </c>
      <c r="H196" s="42">
        <v>56</v>
      </c>
      <c r="I196" s="42">
        <v>66</v>
      </c>
      <c r="J196" s="40">
        <v>63</v>
      </c>
      <c r="K196" s="42">
        <v>35</v>
      </c>
      <c r="L196" s="104">
        <v>27.586206896551722</v>
      </c>
      <c r="M196" s="115">
        <v>26.666666666666668</v>
      </c>
      <c r="N196" s="45">
        <v>28.140703517587941</v>
      </c>
      <c r="O196" s="45">
        <v>26.190476190476193</v>
      </c>
      <c r="P196" s="45">
        <v>26.808510638297872</v>
      </c>
      <c r="Q196" s="45">
        <v>25.547445255474454</v>
      </c>
      <c r="V196" s="32" t="s">
        <v>1036</v>
      </c>
      <c r="Z196" s="42">
        <v>35</v>
      </c>
      <c r="AA196" s="42">
        <v>56</v>
      </c>
      <c r="AB196" s="40">
        <v>63</v>
      </c>
      <c r="AC196" s="104">
        <v>25.547445255474454</v>
      </c>
      <c r="AD196" s="45">
        <v>28.140703517587941</v>
      </c>
      <c r="AE196" s="45">
        <v>26.808510638297872</v>
      </c>
      <c r="AG196" s="58"/>
    </row>
    <row r="197" spans="1:33" ht="15" customHeight="1" x14ac:dyDescent="0.15">
      <c r="B197" s="32" t="s">
        <v>1037</v>
      </c>
      <c r="F197" s="42">
        <v>28</v>
      </c>
      <c r="G197" s="42">
        <v>7</v>
      </c>
      <c r="H197" s="42">
        <v>21</v>
      </c>
      <c r="I197" s="42">
        <v>24</v>
      </c>
      <c r="J197" s="40">
        <v>22</v>
      </c>
      <c r="K197" s="42">
        <v>9</v>
      </c>
      <c r="L197" s="104">
        <v>8.7774294670846391</v>
      </c>
      <c r="M197" s="115">
        <v>5.833333333333333</v>
      </c>
      <c r="N197" s="45">
        <v>10.552763819095476</v>
      </c>
      <c r="O197" s="45">
        <v>9.5238095238095237</v>
      </c>
      <c r="P197" s="45">
        <v>9.3617021276595747</v>
      </c>
      <c r="Q197" s="45">
        <v>6.5693430656934311</v>
      </c>
      <c r="V197" s="32" t="s">
        <v>1037</v>
      </c>
      <c r="Z197" s="42">
        <v>9</v>
      </c>
      <c r="AA197" s="42">
        <v>21</v>
      </c>
      <c r="AB197" s="40">
        <v>22</v>
      </c>
      <c r="AC197" s="104">
        <v>6.5693430656934311</v>
      </c>
      <c r="AD197" s="45">
        <v>10.552763819095476</v>
      </c>
      <c r="AE197" s="45">
        <v>9.3617021276595747</v>
      </c>
      <c r="AG197" s="58"/>
    </row>
    <row r="198" spans="1:33" ht="15" customHeight="1" x14ac:dyDescent="0.15">
      <c r="B198" s="32" t="s">
        <v>1038</v>
      </c>
      <c r="F198" s="42">
        <v>16</v>
      </c>
      <c r="G198" s="42">
        <v>7</v>
      </c>
      <c r="H198" s="42">
        <v>9</v>
      </c>
      <c r="I198" s="42">
        <v>12</v>
      </c>
      <c r="J198" s="40">
        <v>12</v>
      </c>
      <c r="K198" s="42">
        <v>7</v>
      </c>
      <c r="L198" s="104">
        <v>5.0156739811912221</v>
      </c>
      <c r="M198" s="115">
        <v>5.833333333333333</v>
      </c>
      <c r="N198" s="45">
        <v>4.5226130653266337</v>
      </c>
      <c r="O198" s="45">
        <v>4.7619047619047619</v>
      </c>
      <c r="P198" s="45">
        <v>5.1063829787234036</v>
      </c>
      <c r="Q198" s="45">
        <v>5.1094890510948909</v>
      </c>
      <c r="V198" s="32" t="s">
        <v>1038</v>
      </c>
      <c r="Z198" s="42">
        <v>7</v>
      </c>
      <c r="AA198" s="42">
        <v>9</v>
      </c>
      <c r="AB198" s="40">
        <v>12</v>
      </c>
      <c r="AC198" s="104">
        <v>5.1094890510948909</v>
      </c>
      <c r="AD198" s="45">
        <v>4.5226130653266337</v>
      </c>
      <c r="AE198" s="45">
        <v>5.1063829787234036</v>
      </c>
      <c r="AG198" s="58"/>
    </row>
    <row r="199" spans="1:33" ht="15" customHeight="1" x14ac:dyDescent="0.15">
      <c r="B199" s="32" t="s">
        <v>1039</v>
      </c>
      <c r="F199" s="42">
        <v>6</v>
      </c>
      <c r="G199" s="42">
        <v>3</v>
      </c>
      <c r="H199" s="42">
        <v>3</v>
      </c>
      <c r="I199" s="42">
        <v>10</v>
      </c>
      <c r="J199" s="40">
        <v>10</v>
      </c>
      <c r="K199" s="42">
        <v>3</v>
      </c>
      <c r="L199" s="104">
        <v>1.8808777429467085</v>
      </c>
      <c r="M199" s="115">
        <v>2.5</v>
      </c>
      <c r="N199" s="45">
        <v>1.5075376884422109</v>
      </c>
      <c r="O199" s="45">
        <v>3.9682539682539679</v>
      </c>
      <c r="P199" s="45">
        <v>4.2553191489361701</v>
      </c>
      <c r="Q199" s="45">
        <v>2.1897810218978102</v>
      </c>
      <c r="V199" s="32" t="s">
        <v>1039</v>
      </c>
      <c r="Z199" s="42">
        <v>3</v>
      </c>
      <c r="AA199" s="42">
        <v>3</v>
      </c>
      <c r="AB199" s="40">
        <v>10</v>
      </c>
      <c r="AC199" s="104">
        <v>2.1897810218978102</v>
      </c>
      <c r="AD199" s="45">
        <v>1.5075376884422109</v>
      </c>
      <c r="AE199" s="45">
        <v>4.2553191489361701</v>
      </c>
      <c r="AG199" s="58"/>
    </row>
    <row r="200" spans="1:33" ht="15" customHeight="1" x14ac:dyDescent="0.15">
      <c r="B200" s="32" t="s">
        <v>877</v>
      </c>
      <c r="F200" s="42">
        <v>10</v>
      </c>
      <c r="G200" s="42">
        <v>2</v>
      </c>
      <c r="H200" s="42">
        <v>8</v>
      </c>
      <c r="I200" s="42">
        <v>6</v>
      </c>
      <c r="J200" s="40">
        <v>5</v>
      </c>
      <c r="K200" s="42">
        <v>3</v>
      </c>
      <c r="L200" s="104">
        <v>3.1347962382445136</v>
      </c>
      <c r="M200" s="115">
        <v>1.6666666666666667</v>
      </c>
      <c r="N200" s="45">
        <v>4.0201005025125625</v>
      </c>
      <c r="O200" s="45">
        <v>2.3809523809523809</v>
      </c>
      <c r="P200" s="45">
        <v>2.1276595744680851</v>
      </c>
      <c r="Q200" s="45">
        <v>2.1897810218978102</v>
      </c>
      <c r="V200" s="32" t="s">
        <v>877</v>
      </c>
      <c r="Z200" s="42">
        <v>3</v>
      </c>
      <c r="AA200" s="42">
        <v>8</v>
      </c>
      <c r="AB200" s="40">
        <v>5</v>
      </c>
      <c r="AC200" s="104">
        <v>2.1897810218978102</v>
      </c>
      <c r="AD200" s="45">
        <v>4.0201005025125625</v>
      </c>
      <c r="AE200" s="45">
        <v>2.1276595744680851</v>
      </c>
      <c r="AG200" s="58"/>
    </row>
    <row r="201" spans="1:33" ht="15" customHeight="1" x14ac:dyDescent="0.15">
      <c r="B201" s="32" t="s">
        <v>1040</v>
      </c>
      <c r="F201" s="42">
        <v>10</v>
      </c>
      <c r="G201" s="42">
        <v>1</v>
      </c>
      <c r="H201" s="42">
        <v>9</v>
      </c>
      <c r="I201" s="42">
        <v>5</v>
      </c>
      <c r="J201" s="40">
        <v>5</v>
      </c>
      <c r="K201" s="42">
        <v>1</v>
      </c>
      <c r="L201" s="104">
        <v>3.1347962382445136</v>
      </c>
      <c r="M201" s="115">
        <v>0.83333333333333337</v>
      </c>
      <c r="N201" s="45">
        <v>4.5226130653266337</v>
      </c>
      <c r="O201" s="45">
        <v>1.984126984126984</v>
      </c>
      <c r="P201" s="45">
        <v>2.1276595744680851</v>
      </c>
      <c r="Q201" s="45">
        <v>0.72992700729927007</v>
      </c>
      <c r="V201" s="32" t="s">
        <v>1040</v>
      </c>
      <c r="Z201" s="42">
        <v>1</v>
      </c>
      <c r="AA201" s="42">
        <v>9</v>
      </c>
      <c r="AB201" s="40">
        <v>5</v>
      </c>
      <c r="AC201" s="104">
        <v>0.72992700729927007</v>
      </c>
      <c r="AD201" s="45">
        <v>4.5226130653266337</v>
      </c>
      <c r="AE201" s="45">
        <v>2.1276595744680851</v>
      </c>
      <c r="AG201" s="58"/>
    </row>
    <row r="202" spans="1:33" ht="15" customHeight="1" x14ac:dyDescent="0.15">
      <c r="B202" s="32" t="s">
        <v>1041</v>
      </c>
      <c r="C202" s="114"/>
      <c r="D202" s="114"/>
      <c r="E202" s="114"/>
      <c r="F202" s="48">
        <v>24</v>
      </c>
      <c r="G202" s="48">
        <v>8</v>
      </c>
      <c r="H202" s="48">
        <v>16</v>
      </c>
      <c r="I202" s="48">
        <v>27</v>
      </c>
      <c r="J202" s="46">
        <v>25</v>
      </c>
      <c r="K202" s="48">
        <v>10</v>
      </c>
      <c r="L202" s="116">
        <v>7.523510971786834</v>
      </c>
      <c r="M202" s="117">
        <v>6.666666666666667</v>
      </c>
      <c r="N202" s="51">
        <v>8.0402010050251249</v>
      </c>
      <c r="O202" s="51">
        <v>10.714285714285714</v>
      </c>
      <c r="P202" s="51">
        <v>10.638297872340425</v>
      </c>
      <c r="Q202" s="51">
        <v>7.2992700729926998</v>
      </c>
      <c r="V202" s="32" t="s">
        <v>1041</v>
      </c>
      <c r="W202" s="114"/>
      <c r="X202" s="114"/>
      <c r="Y202" s="114"/>
      <c r="Z202" s="48">
        <v>10</v>
      </c>
      <c r="AA202" s="48">
        <v>16</v>
      </c>
      <c r="AB202" s="46">
        <v>25</v>
      </c>
      <c r="AC202" s="116">
        <v>7.2992700729926998</v>
      </c>
      <c r="AD202" s="51">
        <v>8.0402010050251249</v>
      </c>
      <c r="AE202" s="51">
        <v>10.638297872340425</v>
      </c>
      <c r="AG202" s="58"/>
    </row>
    <row r="203" spans="1:33" ht="15" customHeight="1" x14ac:dyDescent="0.15">
      <c r="B203" s="105" t="s">
        <v>1042</v>
      </c>
      <c r="C203" s="18"/>
      <c r="D203" s="18"/>
      <c r="E203" s="22"/>
      <c r="F203" s="106">
        <v>319</v>
      </c>
      <c r="G203" s="106">
        <v>120</v>
      </c>
      <c r="H203" s="106">
        <v>199</v>
      </c>
      <c r="I203" s="106">
        <v>252</v>
      </c>
      <c r="J203" s="107">
        <v>235</v>
      </c>
      <c r="K203" s="106">
        <v>137</v>
      </c>
      <c r="L203" s="108">
        <v>100.00000000000001</v>
      </c>
      <c r="M203" s="134">
        <v>100</v>
      </c>
      <c r="N203" s="109">
        <v>100.00000000000001</v>
      </c>
      <c r="O203" s="109">
        <v>99.999999999999986</v>
      </c>
      <c r="P203" s="109">
        <v>99.999999999999986</v>
      </c>
      <c r="Q203" s="109">
        <v>100.00000000000001</v>
      </c>
      <c r="V203" s="105" t="s">
        <v>1042</v>
      </c>
      <c r="W203" s="18"/>
      <c r="X203" s="18"/>
      <c r="Y203" s="22"/>
      <c r="Z203" s="106">
        <v>137</v>
      </c>
      <c r="AA203" s="106">
        <v>199</v>
      </c>
      <c r="AB203" s="107">
        <v>235</v>
      </c>
      <c r="AC203" s="108">
        <v>100.00000000000001</v>
      </c>
      <c r="AD203" s="109">
        <v>100.00000000000001</v>
      </c>
      <c r="AE203" s="109">
        <v>99.999999999999986</v>
      </c>
    </row>
    <row r="204" spans="1:33" ht="15" customHeight="1" x14ac:dyDescent="0.15">
      <c r="B204" s="105" t="s">
        <v>1043</v>
      </c>
      <c r="C204" s="185"/>
      <c r="D204" s="18"/>
      <c r="E204" s="22"/>
      <c r="F204" s="135">
        <v>1.7118644067796611</v>
      </c>
      <c r="G204" s="135">
        <v>0.9732142857142857</v>
      </c>
      <c r="H204" s="135">
        <v>2.1639344262295084</v>
      </c>
      <c r="I204" s="135">
        <v>1.5755555555555556</v>
      </c>
      <c r="J204" s="135">
        <v>1.6214285714285714</v>
      </c>
      <c r="K204" s="135">
        <v>0.96850393700787396</v>
      </c>
      <c r="V204" s="105" t="s">
        <v>1043</v>
      </c>
      <c r="W204" s="185"/>
      <c r="X204" s="18"/>
      <c r="Y204" s="22"/>
      <c r="Z204" s="135">
        <v>0.96850393700787396</v>
      </c>
      <c r="AA204" s="135">
        <v>2.1639344262295084</v>
      </c>
      <c r="AB204" s="135">
        <v>1.6214285714285714</v>
      </c>
    </row>
    <row r="205" spans="1:33" ht="15" customHeight="1" x14ac:dyDescent="0.15">
      <c r="B205" s="105" t="s">
        <v>1044</v>
      </c>
      <c r="C205" s="185"/>
      <c r="D205" s="18"/>
      <c r="E205" s="22"/>
      <c r="F205" s="135">
        <v>3.1962025316455698</v>
      </c>
      <c r="G205" s="135">
        <v>2.0961538461538463</v>
      </c>
      <c r="H205" s="135">
        <v>3.7358490566037736</v>
      </c>
      <c r="I205" s="135">
        <v>2.8821138211382116</v>
      </c>
      <c r="J205" s="135">
        <v>2.9102564102564101</v>
      </c>
      <c r="K205" s="135">
        <v>2.1206896551724137</v>
      </c>
      <c r="V205" s="105" t="s">
        <v>1044</v>
      </c>
      <c r="W205" s="185"/>
      <c r="X205" s="18"/>
      <c r="Y205" s="22"/>
      <c r="Z205" s="135">
        <v>2.1206896551724137</v>
      </c>
      <c r="AA205" s="135">
        <v>3.7358490566037736</v>
      </c>
      <c r="AB205" s="135">
        <v>2.9102564102564101</v>
      </c>
    </row>
    <row r="206" spans="1:33" ht="15" customHeight="1" x14ac:dyDescent="0.15">
      <c r="K206" s="11"/>
      <c r="AA206" s="9"/>
    </row>
    <row r="207" spans="1:33" ht="15" customHeight="1" x14ac:dyDescent="0.15">
      <c r="A207" s="9" t="s">
        <v>1051</v>
      </c>
      <c r="K207" s="11"/>
      <c r="AA207" s="9"/>
    </row>
    <row r="208" spans="1:33" ht="15" customHeight="1" x14ac:dyDescent="0.15">
      <c r="A208" s="9" t="s">
        <v>1053</v>
      </c>
      <c r="B208" s="13"/>
      <c r="H208" s="11"/>
      <c r="I208" s="11"/>
      <c r="K208" s="11"/>
      <c r="V208" s="13"/>
    </row>
    <row r="209" spans="1:34" ht="13.65" customHeight="1" x14ac:dyDescent="0.15">
      <c r="B209" s="110"/>
      <c r="C209" s="111"/>
      <c r="D209" s="111"/>
      <c r="E209" s="111"/>
      <c r="F209" s="87"/>
      <c r="G209" s="88"/>
      <c r="H209" s="89" t="s">
        <v>1028</v>
      </c>
      <c r="I209" s="89"/>
      <c r="J209" s="88"/>
      <c r="K209" s="88"/>
      <c r="L209" s="90"/>
      <c r="M209" s="88"/>
      <c r="N209" s="89" t="s">
        <v>1029</v>
      </c>
      <c r="O209" s="89"/>
      <c r="P209" s="88"/>
      <c r="Q209" s="91"/>
      <c r="V209" s="110"/>
      <c r="W209" s="111"/>
      <c r="X209" s="111"/>
      <c r="Y209" s="111"/>
      <c r="Z209" s="92"/>
      <c r="AA209" s="93" t="s">
        <v>1028</v>
      </c>
      <c r="AB209" s="89"/>
      <c r="AC209" s="94"/>
      <c r="AD209" s="93" t="s">
        <v>1029</v>
      </c>
      <c r="AE209" s="95"/>
    </row>
    <row r="210" spans="1:34" ht="22.65" customHeight="1" x14ac:dyDescent="0.15">
      <c r="B210" s="32"/>
      <c r="E210" s="96"/>
      <c r="F210" s="25" t="s">
        <v>1030</v>
      </c>
      <c r="G210" s="25" t="s">
        <v>1031</v>
      </c>
      <c r="H210" s="25" t="s">
        <v>1032</v>
      </c>
      <c r="I210" s="25" t="s">
        <v>1033</v>
      </c>
      <c r="J210" s="26" t="s">
        <v>1034</v>
      </c>
      <c r="K210" s="25" t="s">
        <v>1035</v>
      </c>
      <c r="L210" s="31" t="s">
        <v>1030</v>
      </c>
      <c r="M210" s="25" t="s">
        <v>1031</v>
      </c>
      <c r="N210" s="25" t="s">
        <v>1032</v>
      </c>
      <c r="O210" s="25" t="s">
        <v>1033</v>
      </c>
      <c r="P210" s="25" t="s">
        <v>1034</v>
      </c>
      <c r="Q210" s="25" t="s">
        <v>1035</v>
      </c>
      <c r="V210" s="32"/>
      <c r="Y210" s="96"/>
      <c r="Z210" s="25" t="s">
        <v>596</v>
      </c>
      <c r="AA210" s="25" t="s">
        <v>1032</v>
      </c>
      <c r="AB210" s="26" t="s">
        <v>1034</v>
      </c>
      <c r="AC210" s="31" t="s">
        <v>596</v>
      </c>
      <c r="AD210" s="25" t="s">
        <v>927</v>
      </c>
      <c r="AE210" s="25" t="s">
        <v>928</v>
      </c>
    </row>
    <row r="211" spans="1:34" ht="12" customHeight="1" x14ac:dyDescent="0.15">
      <c r="B211" s="23"/>
      <c r="C211" s="114"/>
      <c r="D211" s="114"/>
      <c r="E211" s="98"/>
      <c r="F211" s="99"/>
      <c r="G211" s="99"/>
      <c r="H211" s="99"/>
      <c r="I211" s="99"/>
      <c r="J211" s="100"/>
      <c r="K211" s="99"/>
      <c r="L211" s="101">
        <v>319</v>
      </c>
      <c r="M211" s="102">
        <v>120</v>
      </c>
      <c r="N211" s="102">
        <v>199</v>
      </c>
      <c r="O211" s="102">
        <v>252</v>
      </c>
      <c r="P211" s="102">
        <v>235</v>
      </c>
      <c r="Q211" s="102">
        <v>137</v>
      </c>
      <c r="V211" s="23"/>
      <c r="W211" s="114"/>
      <c r="X211" s="114"/>
      <c r="Y211" s="98"/>
      <c r="Z211" s="99"/>
      <c r="AA211" s="99"/>
      <c r="AB211" s="100"/>
      <c r="AC211" s="101">
        <v>137</v>
      </c>
      <c r="AD211" s="102">
        <v>199</v>
      </c>
      <c r="AE211" s="102">
        <v>235</v>
      </c>
    </row>
    <row r="212" spans="1:34" ht="15" customHeight="1" x14ac:dyDescent="0.15">
      <c r="B212" s="32" t="s">
        <v>167</v>
      </c>
      <c r="F212" s="42">
        <v>137</v>
      </c>
      <c r="G212" s="42">
        <v>60</v>
      </c>
      <c r="H212" s="42">
        <v>77</v>
      </c>
      <c r="I212" s="42">
        <v>102</v>
      </c>
      <c r="J212" s="40">
        <v>93</v>
      </c>
      <c r="K212" s="42">
        <v>69</v>
      </c>
      <c r="L212" s="104">
        <v>42.946708463949847</v>
      </c>
      <c r="M212" s="115">
        <v>50</v>
      </c>
      <c r="N212" s="45">
        <v>38.693467336683419</v>
      </c>
      <c r="O212" s="45">
        <v>40.476190476190474</v>
      </c>
      <c r="P212" s="45">
        <v>39.574468085106382</v>
      </c>
      <c r="Q212" s="45">
        <v>50.364963503649641</v>
      </c>
      <c r="V212" s="32" t="s">
        <v>167</v>
      </c>
      <c r="Z212" s="42">
        <v>69</v>
      </c>
      <c r="AA212" s="42">
        <v>77</v>
      </c>
      <c r="AB212" s="40">
        <v>93</v>
      </c>
      <c r="AC212" s="104">
        <v>50.364963503649641</v>
      </c>
      <c r="AD212" s="45">
        <v>38.693467336683419</v>
      </c>
      <c r="AE212" s="45">
        <v>39.574468085106382</v>
      </c>
      <c r="AG212" s="58"/>
    </row>
    <row r="213" spans="1:34" ht="15" customHeight="1" x14ac:dyDescent="0.15">
      <c r="B213" s="32" t="s">
        <v>1045</v>
      </c>
      <c r="F213" s="42">
        <v>13</v>
      </c>
      <c r="G213" s="42">
        <v>1</v>
      </c>
      <c r="H213" s="42">
        <v>12</v>
      </c>
      <c r="I213" s="42">
        <v>11</v>
      </c>
      <c r="J213" s="40">
        <v>10</v>
      </c>
      <c r="K213" s="42">
        <v>2</v>
      </c>
      <c r="L213" s="104">
        <v>4.0752351097178678</v>
      </c>
      <c r="M213" s="115">
        <v>0.83333333333333337</v>
      </c>
      <c r="N213" s="45">
        <v>6.0301507537688437</v>
      </c>
      <c r="O213" s="45">
        <v>4.3650793650793647</v>
      </c>
      <c r="P213" s="45">
        <v>4.2553191489361701</v>
      </c>
      <c r="Q213" s="45">
        <v>1.4598540145985401</v>
      </c>
      <c r="V213" s="32" t="s">
        <v>1045</v>
      </c>
      <c r="Z213" s="42">
        <v>2</v>
      </c>
      <c r="AA213" s="42">
        <v>12</v>
      </c>
      <c r="AB213" s="40">
        <v>10</v>
      </c>
      <c r="AC213" s="104">
        <v>1.4598540145985401</v>
      </c>
      <c r="AD213" s="45">
        <v>6.0301507537688437</v>
      </c>
      <c r="AE213" s="45">
        <v>4.2553191489361701</v>
      </c>
      <c r="AG213" s="58"/>
    </row>
    <row r="214" spans="1:34" ht="15" customHeight="1" x14ac:dyDescent="0.15">
      <c r="B214" s="32" t="s">
        <v>1046</v>
      </c>
      <c r="F214" s="42">
        <v>25</v>
      </c>
      <c r="G214" s="42">
        <v>8</v>
      </c>
      <c r="H214" s="42">
        <v>17</v>
      </c>
      <c r="I214" s="42">
        <v>7</v>
      </c>
      <c r="J214" s="40">
        <v>6</v>
      </c>
      <c r="K214" s="42">
        <v>9</v>
      </c>
      <c r="L214" s="104">
        <v>7.8369905956112857</v>
      </c>
      <c r="M214" s="115">
        <v>6.666666666666667</v>
      </c>
      <c r="N214" s="45">
        <v>8.5427135678391952</v>
      </c>
      <c r="O214" s="45">
        <v>2.7777777777777777</v>
      </c>
      <c r="P214" s="45">
        <v>2.5531914893617018</v>
      </c>
      <c r="Q214" s="45">
        <v>6.5693430656934311</v>
      </c>
      <c r="V214" s="32" t="s">
        <v>1046</v>
      </c>
      <c r="Z214" s="42">
        <v>9</v>
      </c>
      <c r="AA214" s="42">
        <v>17</v>
      </c>
      <c r="AB214" s="40">
        <v>6</v>
      </c>
      <c r="AC214" s="104">
        <v>6.5693430656934311</v>
      </c>
      <c r="AD214" s="45">
        <v>8.5427135678391952</v>
      </c>
      <c r="AE214" s="45">
        <v>2.5531914893617018</v>
      </c>
      <c r="AG214" s="58"/>
    </row>
    <row r="215" spans="1:34" ht="15" customHeight="1" x14ac:dyDescent="0.15">
      <c r="B215" s="32" t="s">
        <v>1047</v>
      </c>
      <c r="F215" s="42">
        <v>14</v>
      </c>
      <c r="G215" s="42">
        <v>4</v>
      </c>
      <c r="H215" s="42">
        <v>10</v>
      </c>
      <c r="I215" s="42">
        <v>22</v>
      </c>
      <c r="J215" s="40">
        <v>22</v>
      </c>
      <c r="K215" s="42">
        <v>4</v>
      </c>
      <c r="L215" s="104">
        <v>4.3887147335423196</v>
      </c>
      <c r="M215" s="115">
        <v>3.3333333333333335</v>
      </c>
      <c r="N215" s="45">
        <v>5.025125628140704</v>
      </c>
      <c r="O215" s="45">
        <v>8.7301587301587293</v>
      </c>
      <c r="P215" s="45">
        <v>9.3617021276595747</v>
      </c>
      <c r="Q215" s="45">
        <v>2.9197080291970803</v>
      </c>
      <c r="V215" s="32" t="s">
        <v>1047</v>
      </c>
      <c r="Z215" s="42">
        <v>4</v>
      </c>
      <c r="AA215" s="42">
        <v>10</v>
      </c>
      <c r="AB215" s="40">
        <v>22</v>
      </c>
      <c r="AC215" s="104">
        <v>2.9197080291970803</v>
      </c>
      <c r="AD215" s="45">
        <v>5.025125628140704</v>
      </c>
      <c r="AE215" s="45">
        <v>9.3617021276595747</v>
      </c>
      <c r="AG215" s="58"/>
    </row>
    <row r="216" spans="1:34" ht="15" customHeight="1" x14ac:dyDescent="0.15">
      <c r="B216" s="32" t="s">
        <v>1048</v>
      </c>
      <c r="F216" s="42">
        <v>10</v>
      </c>
      <c r="G216" s="42">
        <v>2</v>
      </c>
      <c r="H216" s="42">
        <v>8</v>
      </c>
      <c r="I216" s="42">
        <v>8</v>
      </c>
      <c r="J216" s="40">
        <v>8</v>
      </c>
      <c r="K216" s="42">
        <v>2</v>
      </c>
      <c r="L216" s="104">
        <v>3.1347962382445136</v>
      </c>
      <c r="M216" s="115">
        <v>1.6666666666666667</v>
      </c>
      <c r="N216" s="45">
        <v>4.0201005025125625</v>
      </c>
      <c r="O216" s="45">
        <v>3.1746031746031744</v>
      </c>
      <c r="P216" s="45">
        <v>3.4042553191489362</v>
      </c>
      <c r="Q216" s="45">
        <v>1.4598540145985401</v>
      </c>
      <c r="V216" s="32" t="s">
        <v>1048</v>
      </c>
      <c r="Z216" s="42">
        <v>2</v>
      </c>
      <c r="AA216" s="42">
        <v>8</v>
      </c>
      <c r="AB216" s="40">
        <v>8</v>
      </c>
      <c r="AC216" s="104">
        <v>1.4598540145985401</v>
      </c>
      <c r="AD216" s="45">
        <v>4.0201005025125625</v>
      </c>
      <c r="AE216" s="45">
        <v>3.4042553191489362</v>
      </c>
      <c r="AG216" s="58"/>
    </row>
    <row r="217" spans="1:34" ht="15" customHeight="1" x14ac:dyDescent="0.15">
      <c r="B217" s="32" t="s">
        <v>153</v>
      </c>
      <c r="F217" s="42">
        <v>96</v>
      </c>
      <c r="G217" s="42">
        <v>37</v>
      </c>
      <c r="H217" s="42">
        <v>59</v>
      </c>
      <c r="I217" s="42">
        <v>75</v>
      </c>
      <c r="J217" s="40">
        <v>71</v>
      </c>
      <c r="K217" s="42">
        <v>41</v>
      </c>
      <c r="L217" s="104">
        <v>30.094043887147336</v>
      </c>
      <c r="M217" s="115">
        <v>30.833333333333336</v>
      </c>
      <c r="N217" s="45">
        <v>29.64824120603015</v>
      </c>
      <c r="O217" s="45">
        <v>29.761904761904763</v>
      </c>
      <c r="P217" s="45">
        <v>30.212765957446809</v>
      </c>
      <c r="Q217" s="45">
        <v>29.927007299270077</v>
      </c>
      <c r="V217" s="32" t="s">
        <v>153</v>
      </c>
      <c r="Z217" s="42">
        <v>41</v>
      </c>
      <c r="AA217" s="42">
        <v>59</v>
      </c>
      <c r="AB217" s="40">
        <v>71</v>
      </c>
      <c r="AC217" s="104">
        <v>29.927007299270077</v>
      </c>
      <c r="AD217" s="45">
        <v>29.64824120603015</v>
      </c>
      <c r="AE217" s="45">
        <v>30.212765957446809</v>
      </c>
      <c r="AG217" s="58"/>
    </row>
    <row r="218" spans="1:34" ht="15" customHeight="1" x14ac:dyDescent="0.15">
      <c r="B218" s="32" t="s">
        <v>1041</v>
      </c>
      <c r="C218" s="114"/>
      <c r="D218" s="114"/>
      <c r="E218" s="114"/>
      <c r="F218" s="48">
        <v>24</v>
      </c>
      <c r="G218" s="48">
        <v>8</v>
      </c>
      <c r="H218" s="48">
        <v>16</v>
      </c>
      <c r="I218" s="48">
        <v>27</v>
      </c>
      <c r="J218" s="46">
        <v>25</v>
      </c>
      <c r="K218" s="48">
        <v>10</v>
      </c>
      <c r="L218" s="116">
        <v>7.523510971786834</v>
      </c>
      <c r="M218" s="117">
        <v>6.666666666666667</v>
      </c>
      <c r="N218" s="51">
        <v>8.0402010050251249</v>
      </c>
      <c r="O218" s="51">
        <v>10.714285714285714</v>
      </c>
      <c r="P218" s="51">
        <v>10.638297872340425</v>
      </c>
      <c r="Q218" s="51">
        <v>7.2992700729926998</v>
      </c>
      <c r="V218" s="32" t="s">
        <v>1041</v>
      </c>
      <c r="W218" s="114"/>
      <c r="X218" s="114"/>
      <c r="Y218" s="114"/>
      <c r="Z218" s="48">
        <v>10</v>
      </c>
      <c r="AA218" s="48">
        <v>16</v>
      </c>
      <c r="AB218" s="46">
        <v>25</v>
      </c>
      <c r="AC218" s="116">
        <v>7.2992700729926998</v>
      </c>
      <c r="AD218" s="51">
        <v>8.0402010050251249</v>
      </c>
      <c r="AE218" s="51">
        <v>10.638297872340425</v>
      </c>
      <c r="AG218" s="58"/>
    </row>
    <row r="219" spans="1:34" ht="15" customHeight="1" x14ac:dyDescent="0.15">
      <c r="B219" s="105" t="s">
        <v>1042</v>
      </c>
      <c r="C219" s="18"/>
      <c r="D219" s="18"/>
      <c r="E219" s="22"/>
      <c r="F219" s="106">
        <v>319</v>
      </c>
      <c r="G219" s="106">
        <v>120</v>
      </c>
      <c r="H219" s="106">
        <v>199</v>
      </c>
      <c r="I219" s="106">
        <v>252</v>
      </c>
      <c r="J219" s="107">
        <v>235</v>
      </c>
      <c r="K219" s="106">
        <v>137</v>
      </c>
      <c r="L219" s="108">
        <v>100</v>
      </c>
      <c r="M219" s="134">
        <v>100.00000000000001</v>
      </c>
      <c r="N219" s="109">
        <v>100</v>
      </c>
      <c r="O219" s="109">
        <v>100</v>
      </c>
      <c r="P219" s="109">
        <v>100.00000000000001</v>
      </c>
      <c r="Q219" s="109">
        <v>100.00000000000001</v>
      </c>
      <c r="V219" s="105" t="s">
        <v>1042</v>
      </c>
      <c r="W219" s="18"/>
      <c r="X219" s="18"/>
      <c r="Y219" s="22"/>
      <c r="Z219" s="106">
        <v>137</v>
      </c>
      <c r="AA219" s="106">
        <v>199</v>
      </c>
      <c r="AB219" s="107">
        <v>235</v>
      </c>
      <c r="AC219" s="108">
        <v>100.00000000000001</v>
      </c>
      <c r="AD219" s="109">
        <v>100</v>
      </c>
      <c r="AE219" s="109">
        <v>100.00000000000001</v>
      </c>
    </row>
    <row r="220" spans="1:34" ht="15" customHeight="1" x14ac:dyDescent="0.15">
      <c r="B220" s="105" t="s">
        <v>1049</v>
      </c>
      <c r="C220" s="185"/>
      <c r="D220" s="18"/>
      <c r="E220" s="22"/>
      <c r="F220" s="135">
        <v>40.135378988626449</v>
      </c>
      <c r="G220" s="135">
        <v>38.31485478806907</v>
      </c>
      <c r="H220" s="135">
        <v>41.249579592246256</v>
      </c>
      <c r="I220" s="135">
        <v>42.334031765505742</v>
      </c>
      <c r="J220" s="135">
        <v>43.230907050343454</v>
      </c>
      <c r="K220" s="135">
        <v>37.306538605751207</v>
      </c>
      <c r="V220" s="105" t="s">
        <v>1049</v>
      </c>
      <c r="W220" s="185"/>
      <c r="X220" s="18"/>
      <c r="Y220" s="22"/>
      <c r="Z220" s="354">
        <v>37.306538605751207</v>
      </c>
      <c r="AA220" s="354">
        <v>41.249579592246256</v>
      </c>
      <c r="AB220" s="354">
        <v>43.230907050343454</v>
      </c>
    </row>
    <row r="221" spans="1:34" ht="15" customHeight="1" x14ac:dyDescent="0.15">
      <c r="B221" s="105" t="s">
        <v>1050</v>
      </c>
      <c r="C221" s="185"/>
      <c r="D221" s="18"/>
      <c r="E221" s="22"/>
      <c r="F221" s="135">
        <v>74.936308871169629</v>
      </c>
      <c r="G221" s="135">
        <v>82.524302620456467</v>
      </c>
      <c r="H221" s="135">
        <v>71.213896843217597</v>
      </c>
      <c r="I221" s="135">
        <v>77.440302010071477</v>
      </c>
      <c r="J221" s="135">
        <v>77.593935731385685</v>
      </c>
      <c r="K221" s="135">
        <v>81.688455222937989</v>
      </c>
      <c r="V221" s="105" t="s">
        <v>1050</v>
      </c>
      <c r="W221" s="185"/>
      <c r="X221" s="18"/>
      <c r="Y221" s="22"/>
      <c r="Z221" s="135">
        <v>81.688455222937989</v>
      </c>
      <c r="AA221" s="135">
        <v>71.213896843217597</v>
      </c>
      <c r="AB221" s="135">
        <v>77.593935731385685</v>
      </c>
    </row>
    <row r="222" spans="1:34" ht="15" customHeight="1" x14ac:dyDescent="0.15">
      <c r="K222" s="11"/>
      <c r="AA222" s="9"/>
    </row>
    <row r="223" spans="1:34" ht="15" customHeight="1" x14ac:dyDescent="0.15">
      <c r="A223" s="9" t="s">
        <v>797</v>
      </c>
      <c r="B223" s="13"/>
      <c r="H223" s="11"/>
      <c r="I223" s="11"/>
      <c r="N223" s="11"/>
      <c r="V223" s="13"/>
      <c r="AB223" s="11"/>
      <c r="AC223" s="11"/>
    </row>
    <row r="224" spans="1:34" ht="13.65" customHeight="1" x14ac:dyDescent="0.15">
      <c r="B224" s="110"/>
      <c r="C224" s="111"/>
      <c r="D224" s="111"/>
      <c r="E224" s="111"/>
      <c r="F224" s="111"/>
      <c r="G224" s="111"/>
      <c r="H224" s="111"/>
      <c r="I224" s="87"/>
      <c r="J224" s="88"/>
      <c r="K224" s="89" t="s">
        <v>2</v>
      </c>
      <c r="L224" s="89"/>
      <c r="M224" s="88"/>
      <c r="N224" s="88"/>
      <c r="O224" s="90"/>
      <c r="P224" s="88"/>
      <c r="Q224" s="89" t="s">
        <v>3</v>
      </c>
      <c r="R224" s="89"/>
      <c r="S224" s="88"/>
      <c r="T224" s="91"/>
      <c r="V224" s="110"/>
      <c r="W224" s="111"/>
      <c r="X224" s="111"/>
      <c r="Y224" s="111"/>
      <c r="Z224" s="111"/>
      <c r="AA224" s="111"/>
      <c r="AB224" s="111"/>
      <c r="AC224" s="92"/>
      <c r="AD224" s="93" t="s">
        <v>2</v>
      </c>
      <c r="AE224" s="89"/>
      <c r="AF224" s="94"/>
      <c r="AG224" s="93" t="s">
        <v>3</v>
      </c>
      <c r="AH224" s="95"/>
    </row>
    <row r="225" spans="1:34" ht="22.65" customHeight="1" x14ac:dyDescent="0.15">
      <c r="B225" s="32"/>
      <c r="H225" s="96"/>
      <c r="I225" s="25" t="s">
        <v>398</v>
      </c>
      <c r="J225" s="25" t="s">
        <v>182</v>
      </c>
      <c r="K225" s="25" t="s">
        <v>183</v>
      </c>
      <c r="L225" s="25" t="s">
        <v>399</v>
      </c>
      <c r="M225" s="26" t="s">
        <v>185</v>
      </c>
      <c r="N225" s="25" t="s">
        <v>718</v>
      </c>
      <c r="O225" s="31" t="s">
        <v>398</v>
      </c>
      <c r="P225" s="25" t="s">
        <v>182</v>
      </c>
      <c r="Q225" s="25" t="s">
        <v>183</v>
      </c>
      <c r="R225" s="25" t="s">
        <v>399</v>
      </c>
      <c r="S225" s="25" t="s">
        <v>185</v>
      </c>
      <c r="T225" s="25" t="s">
        <v>718</v>
      </c>
      <c r="V225" s="32"/>
      <c r="AB225" s="96"/>
      <c r="AC225" s="25" t="s">
        <v>655</v>
      </c>
      <c r="AD225" s="25" t="s">
        <v>183</v>
      </c>
      <c r="AE225" s="26" t="s">
        <v>185</v>
      </c>
      <c r="AF225" s="31" t="s">
        <v>596</v>
      </c>
      <c r="AG225" s="25" t="s">
        <v>927</v>
      </c>
      <c r="AH225" s="25" t="s">
        <v>928</v>
      </c>
    </row>
    <row r="226" spans="1:34" ht="12" customHeight="1" x14ac:dyDescent="0.15">
      <c r="B226" s="23"/>
      <c r="C226" s="114"/>
      <c r="D226" s="114"/>
      <c r="E226" s="114"/>
      <c r="F226" s="114"/>
      <c r="G226" s="114"/>
      <c r="H226" s="98"/>
      <c r="I226" s="99"/>
      <c r="J226" s="99"/>
      <c r="K226" s="99"/>
      <c r="L226" s="99"/>
      <c r="M226" s="100"/>
      <c r="N226" s="99"/>
      <c r="O226" s="101">
        <v>1942</v>
      </c>
      <c r="P226" s="102">
        <v>1095</v>
      </c>
      <c r="Q226" s="102">
        <v>847</v>
      </c>
      <c r="R226" s="102">
        <v>1137</v>
      </c>
      <c r="S226" s="102">
        <v>994</v>
      </c>
      <c r="T226" s="102">
        <v>1238</v>
      </c>
      <c r="V226" s="23"/>
      <c r="W226" s="114"/>
      <c r="X226" s="114"/>
      <c r="Y226" s="114"/>
      <c r="Z226" s="114"/>
      <c r="AA226" s="114"/>
      <c r="AB226" s="98"/>
      <c r="AC226" s="99"/>
      <c r="AD226" s="99"/>
      <c r="AE226" s="100"/>
      <c r="AF226" s="101">
        <v>1238</v>
      </c>
      <c r="AG226" s="102">
        <v>847</v>
      </c>
      <c r="AH226" s="102">
        <v>994</v>
      </c>
    </row>
    <row r="227" spans="1:34" ht="15" customHeight="1" x14ac:dyDescent="0.15">
      <c r="B227" s="32" t="s">
        <v>608</v>
      </c>
      <c r="H227" s="11"/>
      <c r="I227" s="42">
        <v>306</v>
      </c>
      <c r="J227" s="42">
        <v>104</v>
      </c>
      <c r="K227" s="42">
        <v>202</v>
      </c>
      <c r="L227" s="42">
        <v>330</v>
      </c>
      <c r="M227" s="40">
        <v>315</v>
      </c>
      <c r="N227" s="42">
        <v>119</v>
      </c>
      <c r="O227" s="104">
        <v>15.756951596292481</v>
      </c>
      <c r="P227" s="115">
        <v>9.4977168949771684</v>
      </c>
      <c r="Q227" s="45">
        <v>23.848878394332939</v>
      </c>
      <c r="R227" s="45">
        <v>29.023746701846964</v>
      </c>
      <c r="S227" s="45">
        <v>31.690140845070424</v>
      </c>
      <c r="T227" s="45">
        <v>9.6122778675282703</v>
      </c>
      <c r="V227" s="32" t="s">
        <v>608</v>
      </c>
      <c r="AB227" s="11"/>
      <c r="AC227" s="42">
        <v>119</v>
      </c>
      <c r="AD227" s="42">
        <v>202</v>
      </c>
      <c r="AE227" s="40">
        <v>315</v>
      </c>
      <c r="AF227" s="211">
        <v>9.6122778675282703</v>
      </c>
      <c r="AG227" s="38">
        <v>23.848878394332939</v>
      </c>
      <c r="AH227" s="115">
        <v>31.690140845070424</v>
      </c>
    </row>
    <row r="228" spans="1:34" ht="15" customHeight="1" x14ac:dyDescent="0.15">
      <c r="B228" s="32" t="s">
        <v>609</v>
      </c>
      <c r="H228" s="11"/>
      <c r="I228" s="42">
        <v>890</v>
      </c>
      <c r="J228" s="42">
        <v>573</v>
      </c>
      <c r="K228" s="42">
        <v>317</v>
      </c>
      <c r="L228" s="42">
        <v>459</v>
      </c>
      <c r="M228" s="40">
        <v>404</v>
      </c>
      <c r="N228" s="42">
        <v>628</v>
      </c>
      <c r="O228" s="104">
        <v>45.829042224510815</v>
      </c>
      <c r="P228" s="115">
        <v>52.328767123287669</v>
      </c>
      <c r="Q228" s="45">
        <v>37.426210153482877</v>
      </c>
      <c r="R228" s="45">
        <v>40.369393139841684</v>
      </c>
      <c r="S228" s="45">
        <v>40.643863179074444</v>
      </c>
      <c r="T228" s="45">
        <v>50.726978998384489</v>
      </c>
      <c r="V228" s="32" t="s">
        <v>609</v>
      </c>
      <c r="AB228" s="11"/>
      <c r="AC228" s="42">
        <v>628</v>
      </c>
      <c r="AD228" s="42">
        <v>317</v>
      </c>
      <c r="AE228" s="40">
        <v>404</v>
      </c>
      <c r="AF228" s="211">
        <v>50.726978998384489</v>
      </c>
      <c r="AG228" s="45">
        <v>37.426210153482877</v>
      </c>
      <c r="AH228" s="115">
        <v>40.643863179074444</v>
      </c>
    </row>
    <row r="229" spans="1:34" ht="15" customHeight="1" x14ac:dyDescent="0.15">
      <c r="B229" s="32" t="s">
        <v>610</v>
      </c>
      <c r="H229" s="11"/>
      <c r="I229" s="42">
        <v>671</v>
      </c>
      <c r="J229" s="42">
        <v>384</v>
      </c>
      <c r="K229" s="42">
        <v>287</v>
      </c>
      <c r="L229" s="42">
        <v>290</v>
      </c>
      <c r="M229" s="40">
        <v>223</v>
      </c>
      <c r="N229" s="42">
        <v>451</v>
      </c>
      <c r="O229" s="104">
        <v>34.552008238928941</v>
      </c>
      <c r="P229" s="115">
        <v>35.06849315068493</v>
      </c>
      <c r="Q229" s="45">
        <v>33.884297520661157</v>
      </c>
      <c r="R229" s="45">
        <v>25.505716798592786</v>
      </c>
      <c r="S229" s="45">
        <v>22.43460764587525</v>
      </c>
      <c r="T229" s="45">
        <v>36.429725363489503</v>
      </c>
      <c r="V229" s="32" t="s">
        <v>610</v>
      </c>
      <c r="AB229" s="11"/>
      <c r="AC229" s="42">
        <v>451</v>
      </c>
      <c r="AD229" s="42">
        <v>287</v>
      </c>
      <c r="AE229" s="40">
        <v>223</v>
      </c>
      <c r="AF229" s="211">
        <v>36.429725363489503</v>
      </c>
      <c r="AG229" s="45">
        <v>33.884297520661157</v>
      </c>
      <c r="AH229" s="115">
        <v>22.43460764587525</v>
      </c>
    </row>
    <row r="230" spans="1:34" ht="15" customHeight="1" x14ac:dyDescent="0.15">
      <c r="B230" s="32" t="s">
        <v>0</v>
      </c>
      <c r="C230" s="114"/>
      <c r="D230" s="114"/>
      <c r="E230" s="114"/>
      <c r="F230" s="114"/>
      <c r="G230" s="114"/>
      <c r="H230" s="114"/>
      <c r="I230" s="48">
        <v>75</v>
      </c>
      <c r="J230" s="48">
        <v>34</v>
      </c>
      <c r="K230" s="48">
        <v>41</v>
      </c>
      <c r="L230" s="48">
        <v>58</v>
      </c>
      <c r="M230" s="46">
        <v>52</v>
      </c>
      <c r="N230" s="48">
        <v>40</v>
      </c>
      <c r="O230" s="116">
        <v>3.8619979402677656</v>
      </c>
      <c r="P230" s="117">
        <v>3.1050228310502281</v>
      </c>
      <c r="Q230" s="51">
        <v>4.8406139315230226</v>
      </c>
      <c r="R230" s="51">
        <v>5.1011433597185576</v>
      </c>
      <c r="S230" s="51">
        <v>5.2313883299798798</v>
      </c>
      <c r="T230" s="51">
        <v>3.2310177705977381</v>
      </c>
      <c r="V230" s="32" t="s">
        <v>0</v>
      </c>
      <c r="W230" s="114"/>
      <c r="X230" s="114"/>
      <c r="Y230" s="114"/>
      <c r="Z230" s="114"/>
      <c r="AA230" s="114"/>
      <c r="AB230" s="114"/>
      <c r="AC230" s="48">
        <v>40</v>
      </c>
      <c r="AD230" s="48">
        <v>41</v>
      </c>
      <c r="AE230" s="46">
        <v>52</v>
      </c>
      <c r="AF230" s="344">
        <v>3.2310177705977381</v>
      </c>
      <c r="AG230" s="51">
        <v>4.8406139315230226</v>
      </c>
      <c r="AH230" s="117">
        <v>5.2313883299798798</v>
      </c>
    </row>
    <row r="231" spans="1:34" ht="15" customHeight="1" x14ac:dyDescent="0.15">
      <c r="B231" s="105" t="s">
        <v>1</v>
      </c>
      <c r="C231" s="18"/>
      <c r="D231" s="18"/>
      <c r="E231" s="18"/>
      <c r="F231" s="18"/>
      <c r="G231" s="18"/>
      <c r="H231" s="22"/>
      <c r="I231" s="106">
        <v>1942</v>
      </c>
      <c r="J231" s="106">
        <v>1095</v>
      </c>
      <c r="K231" s="106">
        <v>847</v>
      </c>
      <c r="L231" s="106">
        <v>1137</v>
      </c>
      <c r="M231" s="107">
        <v>994</v>
      </c>
      <c r="N231" s="106">
        <v>1238</v>
      </c>
      <c r="O231" s="108">
        <v>100</v>
      </c>
      <c r="P231" s="134">
        <v>100</v>
      </c>
      <c r="Q231" s="109">
        <v>100</v>
      </c>
      <c r="R231" s="109">
        <v>100</v>
      </c>
      <c r="S231" s="109">
        <v>99.999999999999986</v>
      </c>
      <c r="T231" s="109">
        <v>100</v>
      </c>
      <c r="V231" s="105" t="s">
        <v>1</v>
      </c>
      <c r="W231" s="18"/>
      <c r="X231" s="18"/>
      <c r="Y231" s="18"/>
      <c r="Z231" s="18"/>
      <c r="AA231" s="18"/>
      <c r="AB231" s="22"/>
      <c r="AC231" s="106">
        <v>1238</v>
      </c>
      <c r="AD231" s="106">
        <v>847</v>
      </c>
      <c r="AE231" s="107">
        <v>994</v>
      </c>
      <c r="AF231" s="108">
        <v>100</v>
      </c>
      <c r="AG231" s="109">
        <v>100</v>
      </c>
      <c r="AH231" s="109">
        <v>99.999999999999986</v>
      </c>
    </row>
    <row r="233" spans="1:34" ht="15" customHeight="1" x14ac:dyDescent="0.15">
      <c r="A233" s="9" t="s">
        <v>988</v>
      </c>
    </row>
    <row r="234" spans="1:34" ht="15" customHeight="1" x14ac:dyDescent="0.15">
      <c r="A234" s="9" t="s">
        <v>798</v>
      </c>
      <c r="B234" s="13"/>
      <c r="H234" s="11"/>
      <c r="I234" s="11"/>
      <c r="N234" s="11"/>
      <c r="V234" s="13"/>
      <c r="AB234" s="11"/>
      <c r="AC234" s="11"/>
    </row>
    <row r="235" spans="1:34" ht="13.65" customHeight="1" x14ac:dyDescent="0.15">
      <c r="B235" s="110"/>
      <c r="C235" s="111"/>
      <c r="D235" s="111"/>
      <c r="E235" s="111"/>
      <c r="F235" s="111"/>
      <c r="G235" s="111"/>
      <c r="H235" s="111"/>
      <c r="I235" s="87"/>
      <c r="J235" s="88"/>
      <c r="K235" s="89" t="s">
        <v>2</v>
      </c>
      <c r="L235" s="89"/>
      <c r="M235" s="88"/>
      <c r="N235" s="88"/>
      <c r="O235" s="90"/>
      <c r="P235" s="88"/>
      <c r="Q235" s="89" t="s">
        <v>3</v>
      </c>
      <c r="R235" s="89"/>
      <c r="S235" s="88"/>
      <c r="T235" s="91"/>
      <c r="V235" s="110"/>
      <c r="W235" s="111"/>
      <c r="X235" s="111"/>
      <c r="Y235" s="111"/>
      <c r="Z235" s="111"/>
      <c r="AA235" s="111"/>
      <c r="AB235" s="111"/>
      <c r="AC235" s="92"/>
      <c r="AD235" s="93" t="s">
        <v>2</v>
      </c>
      <c r="AE235" s="89"/>
      <c r="AF235" s="94"/>
      <c r="AG235" s="93" t="s">
        <v>3</v>
      </c>
      <c r="AH235" s="95"/>
    </row>
    <row r="236" spans="1:34" ht="22.65" customHeight="1" x14ac:dyDescent="0.15">
      <c r="B236" s="32"/>
      <c r="H236" s="96"/>
      <c r="I236" s="25" t="s">
        <v>398</v>
      </c>
      <c r="J236" s="25" t="s">
        <v>182</v>
      </c>
      <c r="K236" s="25" t="s">
        <v>183</v>
      </c>
      <c r="L236" s="25" t="s">
        <v>399</v>
      </c>
      <c r="M236" s="26" t="s">
        <v>185</v>
      </c>
      <c r="N236" s="25" t="s">
        <v>718</v>
      </c>
      <c r="O236" s="31" t="s">
        <v>398</v>
      </c>
      <c r="P236" s="25" t="s">
        <v>182</v>
      </c>
      <c r="Q236" s="25" t="s">
        <v>183</v>
      </c>
      <c r="R236" s="25" t="s">
        <v>399</v>
      </c>
      <c r="S236" s="25" t="s">
        <v>185</v>
      </c>
      <c r="T236" s="25" t="s">
        <v>718</v>
      </c>
      <c r="V236" s="32"/>
      <c r="AB236" s="96"/>
      <c r="AC236" s="25" t="s">
        <v>655</v>
      </c>
      <c r="AD236" s="25" t="s">
        <v>183</v>
      </c>
      <c r="AE236" s="26" t="s">
        <v>185</v>
      </c>
      <c r="AF236" s="31" t="s">
        <v>975</v>
      </c>
      <c r="AG236" s="25" t="s">
        <v>976</v>
      </c>
      <c r="AH236" s="25" t="s">
        <v>977</v>
      </c>
    </row>
    <row r="237" spans="1:34" ht="12" customHeight="1" x14ac:dyDescent="0.15">
      <c r="B237" s="23"/>
      <c r="C237" s="114"/>
      <c r="D237" s="114"/>
      <c r="E237" s="114"/>
      <c r="F237" s="114"/>
      <c r="G237" s="114"/>
      <c r="H237" s="98"/>
      <c r="I237" s="99"/>
      <c r="J237" s="99"/>
      <c r="K237" s="99"/>
      <c r="L237" s="99"/>
      <c r="M237" s="100"/>
      <c r="N237" s="99"/>
      <c r="O237" s="101">
        <v>1561</v>
      </c>
      <c r="P237" s="102">
        <v>957</v>
      </c>
      <c r="Q237" s="102">
        <v>604</v>
      </c>
      <c r="R237" s="102">
        <v>749</v>
      </c>
      <c r="S237" s="102">
        <v>627</v>
      </c>
      <c r="T237" s="102">
        <v>1079</v>
      </c>
      <c r="V237" s="23"/>
      <c r="W237" s="114"/>
      <c r="X237" s="114"/>
      <c r="Y237" s="114"/>
      <c r="Z237" s="114"/>
      <c r="AA237" s="114"/>
      <c r="AB237" s="98"/>
      <c r="AC237" s="99"/>
      <c r="AD237" s="99"/>
      <c r="AE237" s="100"/>
      <c r="AF237" s="101">
        <v>1079</v>
      </c>
      <c r="AG237" s="102">
        <v>604</v>
      </c>
      <c r="AH237" s="102">
        <v>627</v>
      </c>
    </row>
    <row r="238" spans="1:34" ht="15" customHeight="1" x14ac:dyDescent="0.15">
      <c r="B238" s="32" t="s">
        <v>611</v>
      </c>
      <c r="H238" s="11"/>
      <c r="I238" s="42">
        <v>1134</v>
      </c>
      <c r="J238" s="42">
        <v>768</v>
      </c>
      <c r="K238" s="42">
        <v>366</v>
      </c>
      <c r="L238" s="42">
        <v>453</v>
      </c>
      <c r="M238" s="40">
        <v>367</v>
      </c>
      <c r="N238" s="42">
        <v>854</v>
      </c>
      <c r="O238" s="104">
        <v>72.645739910313907</v>
      </c>
      <c r="P238" s="115">
        <v>80.250783699059554</v>
      </c>
      <c r="Q238" s="45">
        <v>60.596026490066222</v>
      </c>
      <c r="R238" s="45">
        <v>60.480640854472632</v>
      </c>
      <c r="S238" s="45">
        <v>58.532695374800639</v>
      </c>
      <c r="T238" s="45">
        <v>79.147358665430957</v>
      </c>
      <c r="V238" s="32" t="s">
        <v>611</v>
      </c>
      <c r="AB238" s="11"/>
      <c r="AC238" s="42">
        <v>854</v>
      </c>
      <c r="AD238" s="42">
        <v>366</v>
      </c>
      <c r="AE238" s="40">
        <v>367</v>
      </c>
      <c r="AF238" s="104">
        <v>79.147358665430957</v>
      </c>
      <c r="AG238" s="45">
        <v>60.596026490066222</v>
      </c>
      <c r="AH238" s="45">
        <v>58.532695374800639</v>
      </c>
    </row>
    <row r="239" spans="1:34" ht="15" customHeight="1" x14ac:dyDescent="0.15">
      <c r="B239" s="32" t="s">
        <v>612</v>
      </c>
      <c r="H239" s="11"/>
      <c r="I239" s="42">
        <v>730</v>
      </c>
      <c r="J239" s="42">
        <v>524</v>
      </c>
      <c r="K239" s="42">
        <v>206</v>
      </c>
      <c r="L239" s="42">
        <v>268</v>
      </c>
      <c r="M239" s="40">
        <v>226</v>
      </c>
      <c r="N239" s="42">
        <v>566</v>
      </c>
      <c r="O239" s="104">
        <v>46.764894298526585</v>
      </c>
      <c r="P239" s="115">
        <v>54.754440961337515</v>
      </c>
      <c r="Q239" s="45">
        <v>34.105960264900666</v>
      </c>
      <c r="R239" s="45">
        <v>35.781041388518027</v>
      </c>
      <c r="S239" s="45">
        <v>36.04465709728867</v>
      </c>
      <c r="T239" s="45">
        <v>52.45597775718258</v>
      </c>
      <c r="V239" s="32" t="s">
        <v>612</v>
      </c>
      <c r="AB239" s="11"/>
      <c r="AC239" s="42">
        <v>566</v>
      </c>
      <c r="AD239" s="42">
        <v>206</v>
      </c>
      <c r="AE239" s="40">
        <v>226</v>
      </c>
      <c r="AF239" s="104">
        <v>52.45597775718258</v>
      </c>
      <c r="AG239" s="45">
        <v>34.105960264900666</v>
      </c>
      <c r="AH239" s="45">
        <v>36.04465709728867</v>
      </c>
    </row>
    <row r="240" spans="1:34" ht="15" customHeight="1" x14ac:dyDescent="0.15">
      <c r="B240" s="32" t="s">
        <v>613</v>
      </c>
      <c r="H240" s="11"/>
      <c r="I240" s="42">
        <v>1078</v>
      </c>
      <c r="J240" s="42">
        <v>730</v>
      </c>
      <c r="K240" s="42">
        <v>348</v>
      </c>
      <c r="L240" s="42">
        <v>475</v>
      </c>
      <c r="M240" s="40">
        <v>401</v>
      </c>
      <c r="N240" s="42">
        <v>804</v>
      </c>
      <c r="O240" s="104">
        <v>69.058295964125563</v>
      </c>
      <c r="P240" s="115">
        <v>76.280041797283175</v>
      </c>
      <c r="Q240" s="45">
        <v>57.615894039735096</v>
      </c>
      <c r="R240" s="45">
        <v>63.417890520694264</v>
      </c>
      <c r="S240" s="45">
        <v>63.955342902711322</v>
      </c>
      <c r="T240" s="45">
        <v>74.513438368860051</v>
      </c>
      <c r="V240" s="32" t="s">
        <v>613</v>
      </c>
      <c r="AB240" s="11"/>
      <c r="AC240" s="42">
        <v>804</v>
      </c>
      <c r="AD240" s="42">
        <v>348</v>
      </c>
      <c r="AE240" s="40">
        <v>401</v>
      </c>
      <c r="AF240" s="104">
        <v>74.513438368860051</v>
      </c>
      <c r="AG240" s="45">
        <v>57.615894039735096</v>
      </c>
      <c r="AH240" s="45">
        <v>63.955342902711322</v>
      </c>
    </row>
    <row r="241" spans="1:34" ht="15" customHeight="1" x14ac:dyDescent="0.15">
      <c r="B241" s="32" t="s">
        <v>614</v>
      </c>
      <c r="H241" s="11"/>
      <c r="I241" s="42">
        <v>251</v>
      </c>
      <c r="J241" s="42">
        <v>199</v>
      </c>
      <c r="K241" s="42">
        <v>52</v>
      </c>
      <c r="L241" s="42">
        <v>93</v>
      </c>
      <c r="M241" s="40">
        <v>74</v>
      </c>
      <c r="N241" s="42">
        <v>218</v>
      </c>
      <c r="O241" s="104">
        <v>16.079436258808457</v>
      </c>
      <c r="P241" s="115">
        <v>20.794148380355278</v>
      </c>
      <c r="Q241" s="45">
        <v>8.6092715231788084</v>
      </c>
      <c r="R241" s="45">
        <v>12.416555407209612</v>
      </c>
      <c r="S241" s="45">
        <v>11.802232854864434</v>
      </c>
      <c r="T241" s="45">
        <v>20.203892493049118</v>
      </c>
      <c r="V241" s="32" t="s">
        <v>614</v>
      </c>
      <c r="AB241" s="11"/>
      <c r="AC241" s="42">
        <v>218</v>
      </c>
      <c r="AD241" s="42">
        <v>52</v>
      </c>
      <c r="AE241" s="40">
        <v>74</v>
      </c>
      <c r="AF241" s="104">
        <v>20.203892493049118</v>
      </c>
      <c r="AG241" s="45">
        <v>8.6092715231788084</v>
      </c>
      <c r="AH241" s="45">
        <v>11.802232854864434</v>
      </c>
    </row>
    <row r="242" spans="1:34" ht="15" customHeight="1" x14ac:dyDescent="0.15">
      <c r="B242" s="32" t="s">
        <v>615</v>
      </c>
      <c r="H242" s="11"/>
      <c r="I242" s="42">
        <v>1252</v>
      </c>
      <c r="J242" s="42">
        <v>844</v>
      </c>
      <c r="K242" s="42">
        <v>408</v>
      </c>
      <c r="L242" s="42">
        <v>531</v>
      </c>
      <c r="M242" s="40">
        <v>434</v>
      </c>
      <c r="N242" s="42">
        <v>941</v>
      </c>
      <c r="O242" s="104">
        <v>80.204996796925045</v>
      </c>
      <c r="P242" s="115">
        <v>88.192267502612339</v>
      </c>
      <c r="Q242" s="45">
        <v>67.549668874172184</v>
      </c>
      <c r="R242" s="45">
        <v>70.894526034712939</v>
      </c>
      <c r="S242" s="45">
        <v>69.218500797448172</v>
      </c>
      <c r="T242" s="45">
        <v>87.210379981464314</v>
      </c>
      <c r="V242" s="32" t="s">
        <v>615</v>
      </c>
      <c r="AB242" s="11"/>
      <c r="AC242" s="42">
        <v>941</v>
      </c>
      <c r="AD242" s="42">
        <v>408</v>
      </c>
      <c r="AE242" s="40">
        <v>434</v>
      </c>
      <c r="AF242" s="104">
        <v>87.210379981464314</v>
      </c>
      <c r="AG242" s="45">
        <v>67.549668874172184</v>
      </c>
      <c r="AH242" s="45">
        <v>69.218500797448172</v>
      </c>
    </row>
    <row r="243" spans="1:34" ht="15" customHeight="1" x14ac:dyDescent="0.15">
      <c r="B243" s="32" t="s">
        <v>616</v>
      </c>
      <c r="H243" s="11"/>
      <c r="I243" s="42">
        <v>724</v>
      </c>
      <c r="J243" s="42">
        <v>482</v>
      </c>
      <c r="K243" s="42">
        <v>242</v>
      </c>
      <c r="L243" s="42">
        <v>274</v>
      </c>
      <c r="M243" s="40">
        <v>213</v>
      </c>
      <c r="N243" s="42">
        <v>543</v>
      </c>
      <c r="O243" s="104">
        <v>46.380525304292121</v>
      </c>
      <c r="P243" s="115">
        <v>50.365726227795193</v>
      </c>
      <c r="Q243" s="45">
        <v>40.066225165562912</v>
      </c>
      <c r="R243" s="45">
        <v>36.582109479305743</v>
      </c>
      <c r="S243" s="45">
        <v>33.971291866028707</v>
      </c>
      <c r="T243" s="45">
        <v>50.324374420759966</v>
      </c>
      <c r="V243" s="32" t="s">
        <v>616</v>
      </c>
      <c r="AB243" s="11"/>
      <c r="AC243" s="42">
        <v>543</v>
      </c>
      <c r="AD243" s="42">
        <v>242</v>
      </c>
      <c r="AE243" s="40">
        <v>213</v>
      </c>
      <c r="AF243" s="104">
        <v>50.324374420759966</v>
      </c>
      <c r="AG243" s="45">
        <v>40.066225165562912</v>
      </c>
      <c r="AH243" s="45">
        <v>33.971291866028707</v>
      </c>
    </row>
    <row r="244" spans="1:34" ht="15" customHeight="1" x14ac:dyDescent="0.15">
      <c r="B244" s="32" t="s">
        <v>617</v>
      </c>
      <c r="H244" s="11"/>
      <c r="I244" s="42">
        <v>838</v>
      </c>
      <c r="J244" s="42">
        <v>543</v>
      </c>
      <c r="K244" s="42">
        <v>295</v>
      </c>
      <c r="L244" s="42">
        <v>316</v>
      </c>
      <c r="M244" s="40">
        <v>247</v>
      </c>
      <c r="N244" s="42">
        <v>612</v>
      </c>
      <c r="O244" s="104">
        <v>53.683536194746964</v>
      </c>
      <c r="P244" s="115">
        <v>56.739811912225704</v>
      </c>
      <c r="Q244" s="45">
        <v>48.841059602649004</v>
      </c>
      <c r="R244" s="45">
        <v>42.189586114819761</v>
      </c>
      <c r="S244" s="45">
        <v>39.393939393939391</v>
      </c>
      <c r="T244" s="45">
        <v>56.719184430027802</v>
      </c>
      <c r="V244" s="32" t="s">
        <v>617</v>
      </c>
      <c r="AB244" s="11"/>
      <c r="AC244" s="42">
        <v>612</v>
      </c>
      <c r="AD244" s="42">
        <v>295</v>
      </c>
      <c r="AE244" s="40">
        <v>247</v>
      </c>
      <c r="AF244" s="104">
        <v>56.719184430027802</v>
      </c>
      <c r="AG244" s="45">
        <v>48.841059602649004</v>
      </c>
      <c r="AH244" s="45">
        <v>39.393939393939391</v>
      </c>
    </row>
    <row r="245" spans="1:34" ht="15" customHeight="1" x14ac:dyDescent="0.15">
      <c r="B245" s="32" t="s">
        <v>425</v>
      </c>
      <c r="H245" s="11"/>
      <c r="I245" s="42">
        <v>178</v>
      </c>
      <c r="J245" s="42">
        <v>154</v>
      </c>
      <c r="K245" s="42">
        <v>24</v>
      </c>
      <c r="L245" s="42">
        <v>22</v>
      </c>
      <c r="M245" s="40">
        <v>19</v>
      </c>
      <c r="N245" s="42">
        <v>157</v>
      </c>
      <c r="O245" s="104">
        <v>11.402946828955796</v>
      </c>
      <c r="P245" s="115">
        <v>16.091954022988507</v>
      </c>
      <c r="Q245" s="45">
        <v>3.9735099337748347</v>
      </c>
      <c r="R245" s="45">
        <v>2.9372496662216285</v>
      </c>
      <c r="S245" s="45">
        <v>3.0303030303030303</v>
      </c>
      <c r="T245" s="45">
        <v>14.550509731232623</v>
      </c>
      <c r="V245" s="32" t="s">
        <v>425</v>
      </c>
      <c r="AB245" s="11"/>
      <c r="AC245" s="42">
        <v>157</v>
      </c>
      <c r="AD245" s="42">
        <v>24</v>
      </c>
      <c r="AE245" s="40">
        <v>19</v>
      </c>
      <c r="AF245" s="104">
        <v>14.550509731232623</v>
      </c>
      <c r="AG245" s="45">
        <v>3.9735099337748347</v>
      </c>
      <c r="AH245" s="45">
        <v>3.0303030303030303</v>
      </c>
    </row>
    <row r="246" spans="1:34" ht="15" customHeight="1" x14ac:dyDescent="0.15">
      <c r="B246" s="32" t="s">
        <v>0</v>
      </c>
      <c r="C246" s="114"/>
      <c r="D246" s="114"/>
      <c r="E246" s="114"/>
      <c r="F246" s="114"/>
      <c r="G246" s="114"/>
      <c r="H246" s="114"/>
      <c r="I246" s="48">
        <v>7</v>
      </c>
      <c r="J246" s="48">
        <v>2</v>
      </c>
      <c r="K246" s="48">
        <v>5</v>
      </c>
      <c r="L246" s="48">
        <v>2</v>
      </c>
      <c r="M246" s="46">
        <v>0</v>
      </c>
      <c r="N246" s="48">
        <v>4</v>
      </c>
      <c r="O246" s="116">
        <v>0.44843049327354262</v>
      </c>
      <c r="P246" s="117">
        <v>0.20898641588296762</v>
      </c>
      <c r="Q246" s="51">
        <v>0.82781456953642385</v>
      </c>
      <c r="R246" s="51">
        <v>0.26702269692923897</v>
      </c>
      <c r="S246" s="51">
        <v>0</v>
      </c>
      <c r="T246" s="51">
        <v>0.3707136237256719</v>
      </c>
      <c r="V246" s="32" t="s">
        <v>0</v>
      </c>
      <c r="W246" s="114"/>
      <c r="X246" s="114"/>
      <c r="Y246" s="114"/>
      <c r="Z246" s="114"/>
      <c r="AA246" s="114"/>
      <c r="AB246" s="114"/>
      <c r="AC246" s="48">
        <v>4</v>
      </c>
      <c r="AD246" s="48">
        <v>5</v>
      </c>
      <c r="AE246" s="46">
        <v>0</v>
      </c>
      <c r="AF246" s="116">
        <v>0.3707136237256719</v>
      </c>
      <c r="AG246" s="51">
        <v>0.82781456953642385</v>
      </c>
      <c r="AH246" s="51">
        <v>0</v>
      </c>
    </row>
    <row r="247" spans="1:34" ht="15" customHeight="1" x14ac:dyDescent="0.15">
      <c r="B247" s="105" t="s">
        <v>1</v>
      </c>
      <c r="C247" s="18"/>
      <c r="D247" s="18"/>
      <c r="E247" s="18"/>
      <c r="F247" s="18"/>
      <c r="G247" s="18"/>
      <c r="H247" s="22"/>
      <c r="I247" s="106">
        <v>6192</v>
      </c>
      <c r="J247" s="106">
        <v>4246</v>
      </c>
      <c r="K247" s="106">
        <v>1946</v>
      </c>
      <c r="L247" s="106">
        <v>2434</v>
      </c>
      <c r="M247" s="107">
        <v>1981</v>
      </c>
      <c r="N247" s="106">
        <v>4699</v>
      </c>
      <c r="O247" s="108" t="s">
        <v>555</v>
      </c>
      <c r="P247" s="134" t="s">
        <v>555</v>
      </c>
      <c r="Q247" s="109" t="s">
        <v>555</v>
      </c>
      <c r="R247" s="109" t="s">
        <v>555</v>
      </c>
      <c r="S247" s="109" t="s">
        <v>555</v>
      </c>
      <c r="T247" s="109" t="s">
        <v>555</v>
      </c>
      <c r="V247" s="105" t="s">
        <v>1</v>
      </c>
      <c r="W247" s="18"/>
      <c r="X247" s="18"/>
      <c r="Y247" s="18"/>
      <c r="Z247" s="18"/>
      <c r="AA247" s="18"/>
      <c r="AB247" s="22"/>
      <c r="AC247" s="106">
        <v>4699</v>
      </c>
      <c r="AD247" s="106">
        <v>1946</v>
      </c>
      <c r="AE247" s="107">
        <v>1981</v>
      </c>
      <c r="AF247" s="108" t="s">
        <v>555</v>
      </c>
      <c r="AG247" s="109" t="s">
        <v>555</v>
      </c>
      <c r="AH247" s="109" t="s">
        <v>555</v>
      </c>
    </row>
    <row r="249" spans="1:34" ht="15" customHeight="1" x14ac:dyDescent="0.15">
      <c r="A249" s="9" t="s">
        <v>879</v>
      </c>
      <c r="B249" s="13"/>
      <c r="H249" s="11"/>
      <c r="I249" s="11"/>
      <c r="N249" s="11"/>
      <c r="V249" s="13"/>
      <c r="AB249" s="11"/>
      <c r="AC249" s="11"/>
    </row>
    <row r="250" spans="1:34" ht="13.65" customHeight="1" x14ac:dyDescent="0.15">
      <c r="B250" s="110"/>
      <c r="C250" s="111"/>
      <c r="D250" s="111"/>
      <c r="E250" s="111"/>
      <c r="F250" s="87"/>
      <c r="G250" s="88"/>
      <c r="H250" s="89" t="s">
        <v>2</v>
      </c>
      <c r="I250" s="89"/>
      <c r="J250" s="88"/>
      <c r="K250" s="88"/>
      <c r="L250" s="90"/>
      <c r="M250" s="88"/>
      <c r="N250" s="89" t="s">
        <v>3</v>
      </c>
      <c r="O250" s="89"/>
      <c r="P250" s="88"/>
      <c r="Q250" s="91"/>
      <c r="V250" s="110"/>
      <c r="W250" s="111"/>
      <c r="X250" s="111"/>
      <c r="Y250" s="111"/>
      <c r="Z250" s="92"/>
      <c r="AA250" s="93" t="s">
        <v>2</v>
      </c>
      <c r="AB250" s="89"/>
      <c r="AC250" s="94"/>
      <c r="AD250" s="93" t="s">
        <v>3</v>
      </c>
      <c r="AE250" s="95"/>
    </row>
    <row r="251" spans="1:34" ht="22.65" customHeight="1" x14ac:dyDescent="0.15">
      <c r="B251" s="32"/>
      <c r="F251" s="25" t="s">
        <v>398</v>
      </c>
      <c r="G251" s="25" t="s">
        <v>182</v>
      </c>
      <c r="H251" s="25" t="s">
        <v>183</v>
      </c>
      <c r="I251" s="25" t="s">
        <v>399</v>
      </c>
      <c r="J251" s="26" t="s">
        <v>185</v>
      </c>
      <c r="K251" s="25" t="s">
        <v>718</v>
      </c>
      <c r="L251" s="31" t="s">
        <v>398</v>
      </c>
      <c r="M251" s="25" t="s">
        <v>182</v>
      </c>
      <c r="N251" s="25" t="s">
        <v>183</v>
      </c>
      <c r="O251" s="25" t="s">
        <v>399</v>
      </c>
      <c r="P251" s="25" t="s">
        <v>185</v>
      </c>
      <c r="Q251" s="25" t="s">
        <v>718</v>
      </c>
      <c r="V251" s="32"/>
      <c r="Z251" s="25" t="s">
        <v>655</v>
      </c>
      <c r="AA251" s="25" t="s">
        <v>183</v>
      </c>
      <c r="AB251" s="26" t="s">
        <v>185</v>
      </c>
      <c r="AC251" s="31" t="s">
        <v>596</v>
      </c>
      <c r="AD251" s="25" t="s">
        <v>927</v>
      </c>
      <c r="AE251" s="25" t="s">
        <v>928</v>
      </c>
    </row>
    <row r="252" spans="1:34" ht="12" customHeight="1" x14ac:dyDescent="0.15">
      <c r="B252" s="23"/>
      <c r="C252" s="114"/>
      <c r="D252" s="114"/>
      <c r="E252" s="114"/>
      <c r="F252" s="99"/>
      <c r="G252" s="99"/>
      <c r="H252" s="99"/>
      <c r="I252" s="99"/>
      <c r="J252" s="100"/>
      <c r="K252" s="99"/>
      <c r="L252" s="101">
        <v>1942</v>
      </c>
      <c r="M252" s="102">
        <v>1095</v>
      </c>
      <c r="N252" s="102">
        <v>847</v>
      </c>
      <c r="O252" s="102">
        <v>1137</v>
      </c>
      <c r="P252" s="102">
        <v>994</v>
      </c>
      <c r="Q252" s="102">
        <v>1238</v>
      </c>
      <c r="V252" s="23"/>
      <c r="W252" s="114"/>
      <c r="X252" s="114"/>
      <c r="Y252" s="114"/>
      <c r="Z252" s="99"/>
      <c r="AA252" s="99"/>
      <c r="AB252" s="100"/>
      <c r="AC252" s="101">
        <v>1238</v>
      </c>
      <c r="AD252" s="102">
        <v>847</v>
      </c>
      <c r="AE252" s="102">
        <v>994</v>
      </c>
    </row>
    <row r="253" spans="1:34" ht="15" customHeight="1" x14ac:dyDescent="0.15">
      <c r="B253" s="32" t="s">
        <v>800</v>
      </c>
      <c r="F253" s="42">
        <v>1722</v>
      </c>
      <c r="G253" s="42">
        <v>1013</v>
      </c>
      <c r="H253" s="42">
        <v>709</v>
      </c>
      <c r="I253" s="42">
        <v>829</v>
      </c>
      <c r="J253" s="40">
        <v>708</v>
      </c>
      <c r="K253" s="42">
        <v>1134</v>
      </c>
      <c r="L253" s="104">
        <v>88.671472708547896</v>
      </c>
      <c r="M253" s="115">
        <v>92.51141552511416</v>
      </c>
      <c r="N253" s="45">
        <v>83.70720188902007</v>
      </c>
      <c r="O253" s="45">
        <v>72.911169744942825</v>
      </c>
      <c r="P253" s="45">
        <v>71.227364185110659</v>
      </c>
      <c r="Q253" s="45">
        <v>91.599353796445882</v>
      </c>
      <c r="V253" s="32" t="s">
        <v>799</v>
      </c>
      <c r="Z253" s="42">
        <v>1134</v>
      </c>
      <c r="AA253" s="42">
        <v>709</v>
      </c>
      <c r="AB253" s="40">
        <v>708</v>
      </c>
      <c r="AC253" s="104">
        <v>91.599353796445882</v>
      </c>
      <c r="AD253" s="45">
        <v>83.70720188902007</v>
      </c>
      <c r="AE253" s="45">
        <v>71.227364185110659</v>
      </c>
    </row>
    <row r="254" spans="1:34" ht="15" customHeight="1" x14ac:dyDescent="0.15">
      <c r="B254" s="32" t="s">
        <v>801</v>
      </c>
      <c r="F254" s="42">
        <v>101</v>
      </c>
      <c r="G254" s="42">
        <v>35</v>
      </c>
      <c r="H254" s="42">
        <v>66</v>
      </c>
      <c r="I254" s="42">
        <v>200</v>
      </c>
      <c r="J254" s="40">
        <v>185</v>
      </c>
      <c r="K254" s="42">
        <v>50</v>
      </c>
      <c r="L254" s="104">
        <v>5.2008238928939239</v>
      </c>
      <c r="M254" s="115">
        <v>3.1963470319634704</v>
      </c>
      <c r="N254" s="45">
        <v>7.7922077922077921</v>
      </c>
      <c r="O254" s="45">
        <v>17.590149516270888</v>
      </c>
      <c r="P254" s="45">
        <v>18.611670020120723</v>
      </c>
      <c r="Q254" s="45">
        <v>4.0387722132471726</v>
      </c>
      <c r="V254" s="32" t="s">
        <v>618</v>
      </c>
      <c r="Z254" s="42">
        <v>50</v>
      </c>
      <c r="AA254" s="42">
        <v>66</v>
      </c>
      <c r="AB254" s="40">
        <v>185</v>
      </c>
      <c r="AC254" s="104">
        <v>4.0387722132471726</v>
      </c>
      <c r="AD254" s="45">
        <v>7.7922077922077921</v>
      </c>
      <c r="AE254" s="45">
        <v>18.611670020120723</v>
      </c>
    </row>
    <row r="255" spans="1:34" ht="15" customHeight="1" x14ac:dyDescent="0.15">
      <c r="B255" s="32" t="s">
        <v>0</v>
      </c>
      <c r="C255" s="114"/>
      <c r="D255" s="114"/>
      <c r="E255" s="114"/>
      <c r="F255" s="48">
        <v>119</v>
      </c>
      <c r="G255" s="48">
        <v>47</v>
      </c>
      <c r="H255" s="48">
        <v>72</v>
      </c>
      <c r="I255" s="48">
        <v>108</v>
      </c>
      <c r="J255" s="46">
        <v>101</v>
      </c>
      <c r="K255" s="48">
        <v>54</v>
      </c>
      <c r="L255" s="116">
        <v>6.1277033985581877</v>
      </c>
      <c r="M255" s="117">
        <v>4.2922374429223744</v>
      </c>
      <c r="N255" s="51">
        <v>8.5005903187721366</v>
      </c>
      <c r="O255" s="51">
        <v>9.4986807387862786</v>
      </c>
      <c r="P255" s="51">
        <v>10.160965794768611</v>
      </c>
      <c r="Q255" s="51">
        <v>4.3618739903069468</v>
      </c>
      <c r="V255" s="32" t="s">
        <v>0</v>
      </c>
      <c r="W255" s="114"/>
      <c r="X255" s="114"/>
      <c r="Y255" s="114"/>
      <c r="Z255" s="48">
        <v>54</v>
      </c>
      <c r="AA255" s="48">
        <v>72</v>
      </c>
      <c r="AB255" s="46">
        <v>101</v>
      </c>
      <c r="AC255" s="116">
        <v>4.3618739903069468</v>
      </c>
      <c r="AD255" s="51">
        <v>8.5005903187721366</v>
      </c>
      <c r="AE255" s="51">
        <v>10.160965794768611</v>
      </c>
    </row>
    <row r="256" spans="1:34" ht="15" customHeight="1" x14ac:dyDescent="0.15">
      <c r="B256" s="105" t="s">
        <v>1</v>
      </c>
      <c r="C256" s="18"/>
      <c r="D256" s="18"/>
      <c r="E256" s="18"/>
      <c r="F256" s="106">
        <v>1942</v>
      </c>
      <c r="G256" s="106">
        <v>1095</v>
      </c>
      <c r="H256" s="106">
        <v>847</v>
      </c>
      <c r="I256" s="106">
        <v>1137</v>
      </c>
      <c r="J256" s="107">
        <v>994</v>
      </c>
      <c r="K256" s="106">
        <v>1238</v>
      </c>
      <c r="L256" s="108">
        <v>100</v>
      </c>
      <c r="M256" s="134">
        <v>100</v>
      </c>
      <c r="N256" s="109">
        <v>100</v>
      </c>
      <c r="O256" s="109">
        <v>99.999999999999986</v>
      </c>
      <c r="P256" s="109">
        <v>100</v>
      </c>
      <c r="Q256" s="109">
        <v>100</v>
      </c>
      <c r="V256" s="105" t="s">
        <v>1</v>
      </c>
      <c r="W256" s="18"/>
      <c r="X256" s="18"/>
      <c r="Y256" s="18"/>
      <c r="Z256" s="106">
        <v>1238</v>
      </c>
      <c r="AA256" s="106">
        <v>847</v>
      </c>
      <c r="AB256" s="107">
        <v>994</v>
      </c>
      <c r="AC256" s="108">
        <v>100</v>
      </c>
      <c r="AD256" s="109">
        <v>100</v>
      </c>
      <c r="AE256" s="109">
        <v>100</v>
      </c>
    </row>
    <row r="257" spans="1:35" ht="15" customHeight="1" x14ac:dyDescent="0.15">
      <c r="F257" s="9"/>
      <c r="G257" s="9"/>
      <c r="Z257" s="9"/>
      <c r="AA257" s="9"/>
    </row>
    <row r="258" spans="1:35" ht="15" customHeight="1" x14ac:dyDescent="0.15">
      <c r="A258" s="9" t="s">
        <v>802</v>
      </c>
      <c r="F258" s="9"/>
      <c r="G258" s="9"/>
      <c r="Z258" s="9"/>
      <c r="AA258" s="9"/>
    </row>
    <row r="259" spans="1:35" ht="15" customHeight="1" x14ac:dyDescent="0.15">
      <c r="A259" s="9" t="s">
        <v>803</v>
      </c>
      <c r="B259" s="13"/>
      <c r="G259" s="9"/>
      <c r="K259" s="11"/>
      <c r="V259" s="13"/>
      <c r="AA259" s="9"/>
    </row>
    <row r="260" spans="1:35" ht="13.65" customHeight="1" x14ac:dyDescent="0.15">
      <c r="B260" s="110"/>
      <c r="C260" s="111"/>
      <c r="D260" s="111"/>
      <c r="E260" s="111"/>
      <c r="F260" s="87"/>
      <c r="G260" s="88"/>
      <c r="H260" s="89" t="s">
        <v>2</v>
      </c>
      <c r="I260" s="89"/>
      <c r="J260" s="88"/>
      <c r="K260" s="88"/>
      <c r="L260" s="90"/>
      <c r="M260" s="88"/>
      <c r="N260" s="89" t="s">
        <v>3</v>
      </c>
      <c r="O260" s="89"/>
      <c r="P260" s="88"/>
      <c r="Q260" s="91"/>
      <c r="V260" s="110"/>
      <c r="W260" s="111"/>
      <c r="X260" s="111"/>
      <c r="Y260" s="111"/>
      <c r="Z260" s="92"/>
      <c r="AA260" s="93" t="s">
        <v>963</v>
      </c>
      <c r="AB260" s="89"/>
      <c r="AC260" s="94"/>
      <c r="AD260" s="93" t="s">
        <v>964</v>
      </c>
      <c r="AE260" s="95"/>
    </row>
    <row r="261" spans="1:35" ht="22.65" customHeight="1" x14ac:dyDescent="0.15">
      <c r="B261" s="32"/>
      <c r="F261" s="25" t="s">
        <v>398</v>
      </c>
      <c r="G261" s="25" t="s">
        <v>182</v>
      </c>
      <c r="H261" s="25" t="s">
        <v>183</v>
      </c>
      <c r="I261" s="25" t="s">
        <v>399</v>
      </c>
      <c r="J261" s="26" t="s">
        <v>185</v>
      </c>
      <c r="K261" s="25" t="s">
        <v>718</v>
      </c>
      <c r="L261" s="31" t="s">
        <v>398</v>
      </c>
      <c r="M261" s="25" t="s">
        <v>182</v>
      </c>
      <c r="N261" s="25" t="s">
        <v>183</v>
      </c>
      <c r="O261" s="25" t="s">
        <v>399</v>
      </c>
      <c r="P261" s="25" t="s">
        <v>185</v>
      </c>
      <c r="Q261" s="25" t="s">
        <v>718</v>
      </c>
      <c r="V261" s="32"/>
      <c r="Z261" s="25" t="s">
        <v>596</v>
      </c>
      <c r="AA261" s="25" t="s">
        <v>906</v>
      </c>
      <c r="AB261" s="26" t="s">
        <v>967</v>
      </c>
      <c r="AC261" s="31" t="s">
        <v>596</v>
      </c>
      <c r="AD261" s="25" t="s">
        <v>927</v>
      </c>
      <c r="AE261" s="25" t="s">
        <v>928</v>
      </c>
    </row>
    <row r="262" spans="1:35" ht="12" customHeight="1" x14ac:dyDescent="0.15">
      <c r="B262" s="23"/>
      <c r="C262" s="114"/>
      <c r="D262" s="114"/>
      <c r="E262" s="114"/>
      <c r="F262" s="99"/>
      <c r="G262" s="99"/>
      <c r="H262" s="99"/>
      <c r="I262" s="99"/>
      <c r="J262" s="100"/>
      <c r="K262" s="99"/>
      <c r="L262" s="101">
        <v>1722</v>
      </c>
      <c r="M262" s="102">
        <v>1013</v>
      </c>
      <c r="N262" s="102">
        <v>709</v>
      </c>
      <c r="O262" s="102">
        <v>829</v>
      </c>
      <c r="P262" s="102">
        <v>708</v>
      </c>
      <c r="Q262" s="102">
        <v>1134</v>
      </c>
      <c r="V262" s="23"/>
      <c r="W262" s="114"/>
      <c r="X262" s="114"/>
      <c r="Y262" s="114"/>
      <c r="Z262" s="99"/>
      <c r="AA262" s="99"/>
      <c r="AB262" s="100"/>
      <c r="AC262" s="101">
        <v>1134</v>
      </c>
      <c r="AD262" s="102">
        <v>709</v>
      </c>
      <c r="AE262" s="102">
        <v>708</v>
      </c>
    </row>
    <row r="263" spans="1:35" ht="15" customHeight="1" x14ac:dyDescent="0.15">
      <c r="B263" s="32" t="s">
        <v>804</v>
      </c>
      <c r="F263" s="42">
        <v>1250</v>
      </c>
      <c r="G263" s="42">
        <v>832</v>
      </c>
      <c r="H263" s="42">
        <v>418</v>
      </c>
      <c r="I263" s="42">
        <v>489</v>
      </c>
      <c r="J263" s="40">
        <v>393</v>
      </c>
      <c r="K263" s="42">
        <v>928</v>
      </c>
      <c r="L263" s="104">
        <v>72.59001161440186</v>
      </c>
      <c r="M263" s="115">
        <v>82.132280355380061</v>
      </c>
      <c r="N263" s="45">
        <v>58.956276445698165</v>
      </c>
      <c r="O263" s="45">
        <v>58.986731001206273</v>
      </c>
      <c r="P263" s="45">
        <v>55.508474576271183</v>
      </c>
      <c r="Q263" s="45">
        <v>81.834215167548493</v>
      </c>
      <c r="V263" s="32" t="s">
        <v>978</v>
      </c>
      <c r="Z263" s="42">
        <v>928</v>
      </c>
      <c r="AA263" s="42">
        <v>418</v>
      </c>
      <c r="AB263" s="40">
        <v>393</v>
      </c>
      <c r="AC263" s="104">
        <v>81.834215167548493</v>
      </c>
      <c r="AD263" s="45">
        <v>58.956276445698165</v>
      </c>
      <c r="AE263" s="45">
        <v>55.508474576271183</v>
      </c>
    </row>
    <row r="264" spans="1:35" ht="15" customHeight="1" x14ac:dyDescent="0.15">
      <c r="B264" s="32" t="s">
        <v>805</v>
      </c>
      <c r="F264" s="42">
        <v>355</v>
      </c>
      <c r="G264" s="42">
        <v>138</v>
      </c>
      <c r="H264" s="42">
        <v>217</v>
      </c>
      <c r="I264" s="42">
        <v>263</v>
      </c>
      <c r="J264" s="40">
        <v>247</v>
      </c>
      <c r="K264" s="42">
        <v>154</v>
      </c>
      <c r="L264" s="104">
        <v>20.615563298490127</v>
      </c>
      <c r="M264" s="115">
        <v>13.622902270483712</v>
      </c>
      <c r="N264" s="45">
        <v>30.606488011283499</v>
      </c>
      <c r="O264" s="45">
        <v>31.72496984318456</v>
      </c>
      <c r="P264" s="45">
        <v>34.887005649717509</v>
      </c>
      <c r="Q264" s="45">
        <v>13.580246913580247</v>
      </c>
      <c r="V264" s="32" t="s">
        <v>979</v>
      </c>
      <c r="Z264" s="42">
        <v>154</v>
      </c>
      <c r="AA264" s="42">
        <v>217</v>
      </c>
      <c r="AB264" s="40">
        <v>247</v>
      </c>
      <c r="AC264" s="104">
        <v>13.580246913580247</v>
      </c>
      <c r="AD264" s="45">
        <v>30.606488011283499</v>
      </c>
      <c r="AE264" s="45">
        <v>34.887005649717509</v>
      </c>
    </row>
    <row r="265" spans="1:35" ht="15" customHeight="1" x14ac:dyDescent="0.15">
      <c r="B265" s="32" t="s">
        <v>0</v>
      </c>
      <c r="C265" s="114"/>
      <c r="D265" s="114"/>
      <c r="E265" s="114"/>
      <c r="F265" s="48">
        <v>117</v>
      </c>
      <c r="G265" s="48">
        <v>43</v>
      </c>
      <c r="H265" s="48">
        <v>74</v>
      </c>
      <c r="I265" s="48">
        <v>77</v>
      </c>
      <c r="J265" s="46">
        <v>68</v>
      </c>
      <c r="K265" s="48">
        <v>52</v>
      </c>
      <c r="L265" s="116">
        <v>6.7944250871080136</v>
      </c>
      <c r="M265" s="117">
        <v>4.2448173741362289</v>
      </c>
      <c r="N265" s="51">
        <v>10.437235543018335</v>
      </c>
      <c r="O265" s="51">
        <v>9.2882991556091667</v>
      </c>
      <c r="P265" s="51">
        <v>9.6045197740112993</v>
      </c>
      <c r="Q265" s="51">
        <v>4.5855379188712515</v>
      </c>
      <c r="V265" s="32" t="s">
        <v>970</v>
      </c>
      <c r="W265" s="114"/>
      <c r="X265" s="114"/>
      <c r="Y265" s="114"/>
      <c r="Z265" s="48">
        <v>52</v>
      </c>
      <c r="AA265" s="48">
        <v>74</v>
      </c>
      <c r="AB265" s="46">
        <v>68</v>
      </c>
      <c r="AC265" s="116">
        <v>4.5855379188712515</v>
      </c>
      <c r="AD265" s="51">
        <v>10.437235543018335</v>
      </c>
      <c r="AE265" s="51">
        <v>9.6045197740112993</v>
      </c>
    </row>
    <row r="266" spans="1:35" ht="15" customHeight="1" x14ac:dyDescent="0.15">
      <c r="B266" s="105" t="s">
        <v>1</v>
      </c>
      <c r="C266" s="18"/>
      <c r="D266" s="18"/>
      <c r="E266" s="18"/>
      <c r="F266" s="106">
        <v>1722</v>
      </c>
      <c r="G266" s="106">
        <v>1013</v>
      </c>
      <c r="H266" s="106">
        <v>709</v>
      </c>
      <c r="I266" s="106">
        <v>829</v>
      </c>
      <c r="J266" s="107">
        <v>708</v>
      </c>
      <c r="K266" s="106">
        <v>1134</v>
      </c>
      <c r="L266" s="108">
        <v>100</v>
      </c>
      <c r="M266" s="134">
        <v>100</v>
      </c>
      <c r="N266" s="109">
        <v>100</v>
      </c>
      <c r="O266" s="109">
        <v>100</v>
      </c>
      <c r="P266" s="109">
        <v>99.999999999999986</v>
      </c>
      <c r="Q266" s="109">
        <v>99.999999999999986</v>
      </c>
      <c r="V266" s="105" t="s">
        <v>971</v>
      </c>
      <c r="W266" s="18"/>
      <c r="X266" s="18"/>
      <c r="Y266" s="18"/>
      <c r="Z266" s="106">
        <v>1134</v>
      </c>
      <c r="AA266" s="106">
        <v>709</v>
      </c>
      <c r="AB266" s="107">
        <v>708</v>
      </c>
      <c r="AC266" s="108">
        <v>99.999999999999986</v>
      </c>
      <c r="AD266" s="109">
        <v>100</v>
      </c>
      <c r="AE266" s="109">
        <v>99.999999999999986</v>
      </c>
    </row>
    <row r="268" spans="1:35" ht="15" customHeight="1" x14ac:dyDescent="0.15">
      <c r="A268" s="9" t="s">
        <v>806</v>
      </c>
      <c r="B268" s="13"/>
      <c r="H268" s="11"/>
      <c r="I268" s="11"/>
      <c r="N268" s="11"/>
      <c r="V268" s="13"/>
      <c r="AB268" s="11"/>
      <c r="AC268" s="11"/>
    </row>
    <row r="269" spans="1:35" ht="13.65" customHeight="1" x14ac:dyDescent="0.15">
      <c r="B269" s="110"/>
      <c r="C269" s="111"/>
      <c r="D269" s="111"/>
      <c r="E269" s="111"/>
      <c r="F269" s="111"/>
      <c r="G269" s="111"/>
      <c r="H269" s="111"/>
      <c r="I269" s="87"/>
      <c r="J269" s="88"/>
      <c r="K269" s="89" t="s">
        <v>2</v>
      </c>
      <c r="L269" s="89"/>
      <c r="M269" s="88"/>
      <c r="N269" s="88"/>
      <c r="O269" s="90"/>
      <c r="P269" s="88"/>
      <c r="Q269" s="89" t="s">
        <v>3</v>
      </c>
      <c r="R269" s="89"/>
      <c r="S269" s="88"/>
      <c r="T269" s="91"/>
      <c r="V269" s="110"/>
      <c r="W269" s="111"/>
      <c r="X269" s="111"/>
      <c r="Y269" s="111"/>
      <c r="Z269" s="111"/>
      <c r="AA269" s="111"/>
      <c r="AB269" s="111"/>
      <c r="AC269" s="92"/>
      <c r="AD269" s="93" t="s">
        <v>963</v>
      </c>
      <c r="AE269" s="89"/>
      <c r="AF269" s="94"/>
      <c r="AG269" s="93" t="s">
        <v>964</v>
      </c>
      <c r="AH269" s="95"/>
    </row>
    <row r="270" spans="1:35" ht="22.65" customHeight="1" x14ac:dyDescent="0.15">
      <c r="B270" s="32"/>
      <c r="H270" s="11"/>
      <c r="I270" s="25" t="s">
        <v>398</v>
      </c>
      <c r="J270" s="25" t="s">
        <v>182</v>
      </c>
      <c r="K270" s="25" t="s">
        <v>183</v>
      </c>
      <c r="L270" s="25" t="s">
        <v>399</v>
      </c>
      <c r="M270" s="26" t="s">
        <v>185</v>
      </c>
      <c r="N270" s="25" t="s">
        <v>718</v>
      </c>
      <c r="O270" s="31" t="s">
        <v>398</v>
      </c>
      <c r="P270" s="25" t="s">
        <v>182</v>
      </c>
      <c r="Q270" s="25" t="s">
        <v>183</v>
      </c>
      <c r="R270" s="25" t="s">
        <v>399</v>
      </c>
      <c r="S270" s="25" t="s">
        <v>185</v>
      </c>
      <c r="T270" s="25" t="s">
        <v>718</v>
      </c>
      <c r="V270" s="32"/>
      <c r="AB270" s="96"/>
      <c r="AC270" s="25" t="s">
        <v>596</v>
      </c>
      <c r="AD270" s="25" t="s">
        <v>906</v>
      </c>
      <c r="AE270" s="26" t="s">
        <v>967</v>
      </c>
      <c r="AF270" s="31" t="s">
        <v>596</v>
      </c>
      <c r="AG270" s="25" t="s">
        <v>927</v>
      </c>
      <c r="AH270" s="25" t="s">
        <v>928</v>
      </c>
    </row>
    <row r="271" spans="1:35" ht="12" customHeight="1" x14ac:dyDescent="0.15">
      <c r="B271" s="23"/>
      <c r="C271" s="114"/>
      <c r="D271" s="114"/>
      <c r="E271" s="114"/>
      <c r="F271" s="114"/>
      <c r="G271" s="114"/>
      <c r="H271" s="114"/>
      <c r="I271" s="99"/>
      <c r="J271" s="99"/>
      <c r="K271" s="99"/>
      <c r="L271" s="99"/>
      <c r="M271" s="100"/>
      <c r="N271" s="99"/>
      <c r="O271" s="101">
        <v>1942</v>
      </c>
      <c r="P271" s="102">
        <v>1095</v>
      </c>
      <c r="Q271" s="102">
        <v>847</v>
      </c>
      <c r="R271" s="102">
        <v>1137</v>
      </c>
      <c r="S271" s="102">
        <v>994</v>
      </c>
      <c r="T271" s="102">
        <v>1238</v>
      </c>
      <c r="V271" s="23"/>
      <c r="W271" s="114"/>
      <c r="X271" s="114"/>
      <c r="Y271" s="114"/>
      <c r="Z271" s="114"/>
      <c r="AA271" s="114"/>
      <c r="AB271" s="98"/>
      <c r="AC271" s="99"/>
      <c r="AD271" s="99"/>
      <c r="AE271" s="100"/>
      <c r="AF271" s="101">
        <v>1238</v>
      </c>
      <c r="AG271" s="102">
        <v>847</v>
      </c>
      <c r="AH271" s="102">
        <v>994</v>
      </c>
    </row>
    <row r="272" spans="1:35" ht="15" customHeight="1" x14ac:dyDescent="0.15">
      <c r="B272" s="32" t="s">
        <v>807</v>
      </c>
      <c r="H272" s="11"/>
      <c r="I272" s="42">
        <v>113</v>
      </c>
      <c r="J272" s="42">
        <v>45</v>
      </c>
      <c r="K272" s="42">
        <v>68</v>
      </c>
      <c r="L272" s="42">
        <v>65</v>
      </c>
      <c r="M272" s="40">
        <v>52</v>
      </c>
      <c r="N272" s="42">
        <v>58</v>
      </c>
      <c r="O272" s="104">
        <v>5.8187435633367661</v>
      </c>
      <c r="P272" s="115">
        <v>4.10958904109589</v>
      </c>
      <c r="Q272" s="45">
        <v>8.0283353010625742</v>
      </c>
      <c r="R272" s="45">
        <v>5.7167985927880389</v>
      </c>
      <c r="S272" s="45">
        <v>5.2313883299798798</v>
      </c>
      <c r="T272" s="45">
        <v>4.6849757673667201</v>
      </c>
      <c r="V272" s="32" t="s">
        <v>807</v>
      </c>
      <c r="AB272" s="11"/>
      <c r="AC272" s="42">
        <v>58</v>
      </c>
      <c r="AD272" s="42">
        <v>68</v>
      </c>
      <c r="AE272" s="40">
        <v>52</v>
      </c>
      <c r="AF272" s="104">
        <v>4.6849757673667201</v>
      </c>
      <c r="AG272" s="45">
        <v>8.0283353010625742</v>
      </c>
      <c r="AH272" s="45">
        <v>5.2313883299798798</v>
      </c>
      <c r="AI272" s="58"/>
    </row>
    <row r="273" spans="1:35" ht="15" customHeight="1" x14ac:dyDescent="0.15">
      <c r="B273" s="32" t="s">
        <v>808</v>
      </c>
      <c r="H273" s="11"/>
      <c r="I273" s="42">
        <v>44</v>
      </c>
      <c r="J273" s="42">
        <v>22</v>
      </c>
      <c r="K273" s="42">
        <v>22</v>
      </c>
      <c r="L273" s="42">
        <v>22</v>
      </c>
      <c r="M273" s="40">
        <v>16</v>
      </c>
      <c r="N273" s="42">
        <v>28</v>
      </c>
      <c r="O273" s="104">
        <v>2.2657054582904221</v>
      </c>
      <c r="P273" s="115">
        <v>2.0091324200913241</v>
      </c>
      <c r="Q273" s="45">
        <v>2.5974025974025974</v>
      </c>
      <c r="R273" s="45">
        <v>1.9349164467897977</v>
      </c>
      <c r="S273" s="45">
        <v>1.6096579476861168</v>
      </c>
      <c r="T273" s="45">
        <v>2.2617124394184165</v>
      </c>
      <c r="V273" s="32" t="s">
        <v>808</v>
      </c>
      <c r="AB273" s="11"/>
      <c r="AC273" s="42">
        <v>28</v>
      </c>
      <c r="AD273" s="42">
        <v>22</v>
      </c>
      <c r="AE273" s="40">
        <v>16</v>
      </c>
      <c r="AF273" s="104">
        <v>2.2617124394184165</v>
      </c>
      <c r="AG273" s="45">
        <v>2.5974025974025974</v>
      </c>
      <c r="AH273" s="45">
        <v>1.6096579476861168</v>
      </c>
      <c r="AI273" s="58"/>
    </row>
    <row r="274" spans="1:35" ht="15" customHeight="1" x14ac:dyDescent="0.15">
      <c r="B274" s="32" t="s">
        <v>809</v>
      </c>
      <c r="H274" s="11"/>
      <c r="I274" s="42">
        <v>1476</v>
      </c>
      <c r="J274" s="42">
        <v>908</v>
      </c>
      <c r="K274" s="42">
        <v>568</v>
      </c>
      <c r="L274" s="42">
        <v>796</v>
      </c>
      <c r="M274" s="40">
        <v>693</v>
      </c>
      <c r="N274" s="42">
        <v>1011</v>
      </c>
      <c r="O274" s="104">
        <v>76.004119464469625</v>
      </c>
      <c r="P274" s="115">
        <v>82.922374429223737</v>
      </c>
      <c r="Q274" s="45">
        <v>67.060212514757964</v>
      </c>
      <c r="R274" s="45">
        <v>70.00879507475814</v>
      </c>
      <c r="S274" s="45">
        <v>69.718309859154928</v>
      </c>
      <c r="T274" s="45">
        <v>81.663974151857829</v>
      </c>
      <c r="V274" s="32" t="s">
        <v>809</v>
      </c>
      <c r="AB274" s="11"/>
      <c r="AC274" s="42">
        <v>1011</v>
      </c>
      <c r="AD274" s="42">
        <v>568</v>
      </c>
      <c r="AE274" s="40">
        <v>693</v>
      </c>
      <c r="AF274" s="104">
        <v>81.663974151857829</v>
      </c>
      <c r="AG274" s="45">
        <v>67.060212514757964</v>
      </c>
      <c r="AH274" s="45">
        <v>69.718309859154928</v>
      </c>
      <c r="AI274" s="58"/>
    </row>
    <row r="275" spans="1:35" ht="15" customHeight="1" x14ac:dyDescent="0.15">
      <c r="B275" s="32" t="s">
        <v>0</v>
      </c>
      <c r="C275" s="114"/>
      <c r="D275" s="114"/>
      <c r="E275" s="114"/>
      <c r="F275" s="114"/>
      <c r="G275" s="114"/>
      <c r="H275" s="114"/>
      <c r="I275" s="48">
        <v>309</v>
      </c>
      <c r="J275" s="48">
        <v>120</v>
      </c>
      <c r="K275" s="48">
        <v>189</v>
      </c>
      <c r="L275" s="48">
        <v>254</v>
      </c>
      <c r="M275" s="46">
        <v>233</v>
      </c>
      <c r="N275" s="48">
        <v>141</v>
      </c>
      <c r="O275" s="116">
        <v>15.911431513903192</v>
      </c>
      <c r="P275" s="117">
        <v>10.95890410958904</v>
      </c>
      <c r="Q275" s="51">
        <v>22.314049586776861</v>
      </c>
      <c r="R275" s="51">
        <v>22.33948988566403</v>
      </c>
      <c r="S275" s="51">
        <v>23.440643863179076</v>
      </c>
      <c r="T275" s="51">
        <v>11.389337641357027</v>
      </c>
      <c r="V275" s="32" t="s">
        <v>970</v>
      </c>
      <c r="W275" s="114"/>
      <c r="X275" s="114"/>
      <c r="Y275" s="114"/>
      <c r="Z275" s="114"/>
      <c r="AA275" s="114"/>
      <c r="AB275" s="114"/>
      <c r="AC275" s="48">
        <v>141</v>
      </c>
      <c r="AD275" s="48">
        <v>189</v>
      </c>
      <c r="AE275" s="46">
        <v>233</v>
      </c>
      <c r="AF275" s="116">
        <v>11.389337641357027</v>
      </c>
      <c r="AG275" s="51">
        <v>22.314049586776861</v>
      </c>
      <c r="AH275" s="51">
        <v>23.440643863179076</v>
      </c>
      <c r="AI275" s="58"/>
    </row>
    <row r="276" spans="1:35" ht="15" customHeight="1" x14ac:dyDescent="0.15">
      <c r="B276" s="105" t="s">
        <v>1</v>
      </c>
      <c r="C276" s="18"/>
      <c r="D276" s="18"/>
      <c r="E276" s="18"/>
      <c r="F276" s="18"/>
      <c r="G276" s="18"/>
      <c r="H276" s="18"/>
      <c r="I276" s="106">
        <v>1942</v>
      </c>
      <c r="J276" s="106">
        <v>1095</v>
      </c>
      <c r="K276" s="106">
        <v>847</v>
      </c>
      <c r="L276" s="106">
        <v>1137</v>
      </c>
      <c r="M276" s="107">
        <v>994</v>
      </c>
      <c r="N276" s="106">
        <v>1238</v>
      </c>
      <c r="O276" s="108">
        <v>100.00000000000001</v>
      </c>
      <c r="P276" s="134">
        <v>100</v>
      </c>
      <c r="Q276" s="109">
        <v>100</v>
      </c>
      <c r="R276" s="109">
        <v>100</v>
      </c>
      <c r="S276" s="109">
        <v>100</v>
      </c>
      <c r="T276" s="109">
        <v>100</v>
      </c>
      <c r="V276" s="105" t="s">
        <v>971</v>
      </c>
      <c r="W276" s="18"/>
      <c r="X276" s="18"/>
      <c r="Y276" s="18"/>
      <c r="Z276" s="18"/>
      <c r="AA276" s="18"/>
      <c r="AB276" s="22"/>
      <c r="AC276" s="106">
        <v>1238</v>
      </c>
      <c r="AD276" s="106">
        <v>847</v>
      </c>
      <c r="AE276" s="107">
        <v>994</v>
      </c>
      <c r="AF276" s="108">
        <v>100</v>
      </c>
      <c r="AG276" s="109">
        <v>100</v>
      </c>
      <c r="AH276" s="109">
        <v>100</v>
      </c>
    </row>
    <row r="278" spans="1:35" ht="15" customHeight="1" x14ac:dyDescent="0.15">
      <c r="A278" s="9" t="s">
        <v>810</v>
      </c>
      <c r="B278" s="13"/>
      <c r="H278" s="11"/>
      <c r="I278" s="11"/>
      <c r="N278" s="11"/>
      <c r="V278" s="13"/>
      <c r="AB278" s="11"/>
      <c r="AC278" s="11"/>
    </row>
    <row r="279" spans="1:35" ht="13.65" customHeight="1" x14ac:dyDescent="0.15">
      <c r="B279" s="110"/>
      <c r="C279" s="111"/>
      <c r="D279" s="111"/>
      <c r="E279" s="111"/>
      <c r="F279" s="111"/>
      <c r="G279" s="111"/>
      <c r="H279" s="111"/>
      <c r="I279" s="87"/>
      <c r="J279" s="88"/>
      <c r="K279" s="89" t="s">
        <v>2</v>
      </c>
      <c r="L279" s="89"/>
      <c r="M279" s="88"/>
      <c r="N279" s="88"/>
      <c r="O279" s="90"/>
      <c r="P279" s="88"/>
      <c r="Q279" s="89" t="s">
        <v>3</v>
      </c>
      <c r="R279" s="89"/>
      <c r="S279" s="88"/>
      <c r="T279" s="91"/>
      <c r="V279" s="110"/>
      <c r="W279" s="111"/>
      <c r="X279" s="111"/>
      <c r="Y279" s="111"/>
      <c r="Z279" s="111"/>
      <c r="AA279" s="111"/>
      <c r="AB279" s="111"/>
      <c r="AC279" s="92"/>
      <c r="AD279" s="93" t="s">
        <v>2</v>
      </c>
      <c r="AE279" s="89"/>
      <c r="AF279" s="94"/>
      <c r="AG279" s="93" t="s">
        <v>3</v>
      </c>
      <c r="AH279" s="95"/>
    </row>
    <row r="280" spans="1:35" ht="22.65" customHeight="1" x14ac:dyDescent="0.15">
      <c r="B280" s="32"/>
      <c r="H280" s="96"/>
      <c r="I280" s="25" t="s">
        <v>398</v>
      </c>
      <c r="J280" s="25" t="s">
        <v>182</v>
      </c>
      <c r="K280" s="25" t="s">
        <v>183</v>
      </c>
      <c r="L280" s="25" t="s">
        <v>399</v>
      </c>
      <c r="M280" s="26" t="s">
        <v>185</v>
      </c>
      <c r="N280" s="25" t="s">
        <v>718</v>
      </c>
      <c r="O280" s="31" t="s">
        <v>398</v>
      </c>
      <c r="P280" s="25" t="s">
        <v>182</v>
      </c>
      <c r="Q280" s="25" t="s">
        <v>183</v>
      </c>
      <c r="R280" s="25" t="s">
        <v>399</v>
      </c>
      <c r="S280" s="25" t="s">
        <v>185</v>
      </c>
      <c r="T280" s="25" t="s">
        <v>718</v>
      </c>
      <c r="V280" s="32"/>
      <c r="AB280" s="96"/>
      <c r="AC280" s="25" t="s">
        <v>655</v>
      </c>
      <c r="AD280" s="25" t="s">
        <v>183</v>
      </c>
      <c r="AE280" s="26" t="s">
        <v>185</v>
      </c>
      <c r="AF280" s="31" t="s">
        <v>936</v>
      </c>
      <c r="AG280" s="25" t="s">
        <v>937</v>
      </c>
      <c r="AH280" s="25" t="s">
        <v>938</v>
      </c>
    </row>
    <row r="281" spans="1:35" ht="12" customHeight="1" x14ac:dyDescent="0.15">
      <c r="B281" s="23"/>
      <c r="C281" s="114"/>
      <c r="D281" s="114"/>
      <c r="E281" s="114"/>
      <c r="F281" s="114"/>
      <c r="G281" s="114"/>
      <c r="H281" s="98"/>
      <c r="I281" s="99"/>
      <c r="J281" s="99"/>
      <c r="K281" s="99"/>
      <c r="L281" s="99"/>
      <c r="M281" s="100"/>
      <c r="N281" s="99"/>
      <c r="O281" s="101">
        <v>1942</v>
      </c>
      <c r="P281" s="102">
        <v>1095</v>
      </c>
      <c r="Q281" s="102">
        <v>847</v>
      </c>
      <c r="R281" s="102">
        <v>1137</v>
      </c>
      <c r="S281" s="102">
        <v>994</v>
      </c>
      <c r="T281" s="102">
        <v>1238</v>
      </c>
      <c r="V281" s="23"/>
      <c r="W281" s="114"/>
      <c r="X281" s="114"/>
      <c r="Y281" s="114"/>
      <c r="Z281" s="114"/>
      <c r="AA281" s="114"/>
      <c r="AB281" s="98"/>
      <c r="AC281" s="99"/>
      <c r="AD281" s="99"/>
      <c r="AE281" s="100"/>
      <c r="AF281" s="101">
        <v>1238</v>
      </c>
      <c r="AG281" s="102">
        <v>847</v>
      </c>
      <c r="AH281" s="102">
        <v>994</v>
      </c>
    </row>
    <row r="282" spans="1:35" ht="15" customHeight="1" x14ac:dyDescent="0.15">
      <c r="B282" s="32" t="s">
        <v>811</v>
      </c>
      <c r="H282" s="11"/>
      <c r="I282" s="42">
        <v>787</v>
      </c>
      <c r="J282" s="42">
        <v>549</v>
      </c>
      <c r="K282" s="42">
        <v>238</v>
      </c>
      <c r="L282" s="42">
        <v>280</v>
      </c>
      <c r="M282" s="40">
        <v>208</v>
      </c>
      <c r="N282" s="42">
        <v>621</v>
      </c>
      <c r="O282" s="104">
        <v>40.525231719876416</v>
      </c>
      <c r="P282" s="115">
        <v>50.136986301369866</v>
      </c>
      <c r="Q282" s="45">
        <v>28.099173553719009</v>
      </c>
      <c r="R282" s="45">
        <v>24.626209322779243</v>
      </c>
      <c r="S282" s="45">
        <v>20.925553319919519</v>
      </c>
      <c r="T282" s="45">
        <v>50.161550888529881</v>
      </c>
      <c r="V282" s="350" t="s">
        <v>980</v>
      </c>
      <c r="AB282" s="11"/>
      <c r="AC282" s="42">
        <v>621</v>
      </c>
      <c r="AD282" s="42">
        <v>238</v>
      </c>
      <c r="AE282" s="40">
        <v>208</v>
      </c>
      <c r="AF282" s="104">
        <v>50.161550888529881</v>
      </c>
      <c r="AG282" s="45">
        <v>28.099173553719009</v>
      </c>
      <c r="AH282" s="45">
        <v>20.925553319919519</v>
      </c>
    </row>
    <row r="283" spans="1:35" ht="15" customHeight="1" x14ac:dyDescent="0.15">
      <c r="B283" s="32" t="s">
        <v>812</v>
      </c>
      <c r="H283" s="11"/>
      <c r="I283" s="42">
        <v>727</v>
      </c>
      <c r="J283" s="42">
        <v>515</v>
      </c>
      <c r="K283" s="42">
        <v>212</v>
      </c>
      <c r="L283" s="42">
        <v>321</v>
      </c>
      <c r="M283" s="40">
        <v>274</v>
      </c>
      <c r="N283" s="42">
        <v>562</v>
      </c>
      <c r="O283" s="104">
        <v>37.435633367662206</v>
      </c>
      <c r="P283" s="115">
        <v>47.031963470319631</v>
      </c>
      <c r="Q283" s="45">
        <v>25.029515938606849</v>
      </c>
      <c r="R283" s="45">
        <v>28.232189973614773</v>
      </c>
      <c r="S283" s="45">
        <v>27.565392354124747</v>
      </c>
      <c r="T283" s="45">
        <v>45.395799676898221</v>
      </c>
      <c r="V283" s="32" t="s">
        <v>812</v>
      </c>
      <c r="AB283" s="11"/>
      <c r="AC283" s="42">
        <v>562</v>
      </c>
      <c r="AD283" s="42">
        <v>212</v>
      </c>
      <c r="AE283" s="40">
        <v>274</v>
      </c>
      <c r="AF283" s="104">
        <v>45.395799676898221</v>
      </c>
      <c r="AG283" s="45">
        <v>25.029515938606849</v>
      </c>
      <c r="AH283" s="45">
        <v>27.565392354124747</v>
      </c>
    </row>
    <row r="284" spans="1:35" ht="15" customHeight="1" x14ac:dyDescent="0.15">
      <c r="B284" s="32" t="s">
        <v>813</v>
      </c>
      <c r="H284" s="11"/>
      <c r="I284" s="42">
        <v>1394</v>
      </c>
      <c r="J284" s="42">
        <v>936</v>
      </c>
      <c r="K284" s="42">
        <v>458</v>
      </c>
      <c r="L284" s="42">
        <v>562</v>
      </c>
      <c r="M284" s="40">
        <v>459</v>
      </c>
      <c r="N284" s="42">
        <v>1039</v>
      </c>
      <c r="O284" s="104">
        <v>71.781668383110201</v>
      </c>
      <c r="P284" s="115">
        <v>85.479452054794521</v>
      </c>
      <c r="Q284" s="45">
        <v>54.07319952774499</v>
      </c>
      <c r="R284" s="45">
        <v>49.428320140721191</v>
      </c>
      <c r="S284" s="45">
        <v>46.177062374245473</v>
      </c>
      <c r="T284" s="45">
        <v>83.925686591276246</v>
      </c>
      <c r="V284" s="32" t="s">
        <v>813</v>
      </c>
      <c r="AB284" s="11"/>
      <c r="AC284" s="42">
        <v>1039</v>
      </c>
      <c r="AD284" s="42">
        <v>458</v>
      </c>
      <c r="AE284" s="40">
        <v>459</v>
      </c>
      <c r="AF284" s="104">
        <v>83.925686591276246</v>
      </c>
      <c r="AG284" s="45">
        <v>54.07319952774499</v>
      </c>
      <c r="AH284" s="45">
        <v>46.177062374245473</v>
      </c>
    </row>
    <row r="285" spans="1:35" ht="15" customHeight="1" x14ac:dyDescent="0.15">
      <c r="B285" s="32" t="s">
        <v>814</v>
      </c>
      <c r="H285" s="11"/>
      <c r="I285" s="42">
        <v>562</v>
      </c>
      <c r="J285" s="42">
        <v>412</v>
      </c>
      <c r="K285" s="42">
        <v>150</v>
      </c>
      <c r="L285" s="42">
        <v>190</v>
      </c>
      <c r="M285" s="40">
        <v>139</v>
      </c>
      <c r="N285" s="42">
        <v>463</v>
      </c>
      <c r="O285" s="104">
        <v>28.939237899073124</v>
      </c>
      <c r="P285" s="115">
        <v>37.625570776255707</v>
      </c>
      <c r="Q285" s="45">
        <v>17.709563164108619</v>
      </c>
      <c r="R285" s="45">
        <v>16.710642040457344</v>
      </c>
      <c r="S285" s="45">
        <v>13.98390342052314</v>
      </c>
      <c r="T285" s="45">
        <v>37.399030694668824</v>
      </c>
      <c r="V285" s="32" t="s">
        <v>814</v>
      </c>
      <c r="AB285" s="11"/>
      <c r="AC285" s="42">
        <v>463</v>
      </c>
      <c r="AD285" s="42">
        <v>150</v>
      </c>
      <c r="AE285" s="40">
        <v>139</v>
      </c>
      <c r="AF285" s="104">
        <v>37.399030694668824</v>
      </c>
      <c r="AG285" s="45">
        <v>17.709563164108619</v>
      </c>
      <c r="AH285" s="45">
        <v>13.98390342052314</v>
      </c>
    </row>
    <row r="286" spans="1:35" ht="15" customHeight="1" x14ac:dyDescent="0.15">
      <c r="B286" s="32" t="s">
        <v>815</v>
      </c>
      <c r="H286" s="11"/>
      <c r="I286" s="42">
        <v>174</v>
      </c>
      <c r="J286" s="42">
        <v>99</v>
      </c>
      <c r="K286" s="42">
        <v>75</v>
      </c>
      <c r="L286" s="42">
        <v>73</v>
      </c>
      <c r="M286" s="40">
        <v>65</v>
      </c>
      <c r="N286" s="42">
        <v>107</v>
      </c>
      <c r="O286" s="104">
        <v>8.9598352214212156</v>
      </c>
      <c r="P286" s="115">
        <v>9.0410958904109595</v>
      </c>
      <c r="Q286" s="45">
        <v>8.8547815820543097</v>
      </c>
      <c r="R286" s="45">
        <v>6.4204045734388746</v>
      </c>
      <c r="S286" s="45">
        <v>6.5392354124748486</v>
      </c>
      <c r="T286" s="45">
        <v>8.6429725363489496</v>
      </c>
      <c r="V286" s="32" t="s">
        <v>815</v>
      </c>
      <c r="AB286" s="11"/>
      <c r="AC286" s="42">
        <v>107</v>
      </c>
      <c r="AD286" s="42">
        <v>75</v>
      </c>
      <c r="AE286" s="40">
        <v>65</v>
      </c>
      <c r="AF286" s="104">
        <v>8.6429725363489496</v>
      </c>
      <c r="AG286" s="45">
        <v>8.8547815820543097</v>
      </c>
      <c r="AH286" s="45">
        <v>6.5392354124748486</v>
      </c>
    </row>
    <row r="287" spans="1:35" ht="15" customHeight="1" x14ac:dyDescent="0.15">
      <c r="B287" s="32" t="s">
        <v>425</v>
      </c>
      <c r="H287" s="11"/>
      <c r="I287" s="42">
        <v>67</v>
      </c>
      <c r="J287" s="42">
        <v>26</v>
      </c>
      <c r="K287" s="42">
        <v>41</v>
      </c>
      <c r="L287" s="42">
        <v>57</v>
      </c>
      <c r="M287" s="40">
        <v>47</v>
      </c>
      <c r="N287" s="42">
        <v>36</v>
      </c>
      <c r="O287" s="104">
        <v>3.4500514933058701</v>
      </c>
      <c r="P287" s="115">
        <v>2.3744292237442921</v>
      </c>
      <c r="Q287" s="45">
        <v>4.8406139315230226</v>
      </c>
      <c r="R287" s="45">
        <v>5.0131926121372032</v>
      </c>
      <c r="S287" s="45">
        <v>4.7283702213279675</v>
      </c>
      <c r="T287" s="45">
        <v>2.9079159935379644</v>
      </c>
      <c r="V287" s="32" t="s">
        <v>425</v>
      </c>
      <c r="AB287" s="11"/>
      <c r="AC287" s="42">
        <v>36</v>
      </c>
      <c r="AD287" s="42">
        <v>41</v>
      </c>
      <c r="AE287" s="40">
        <v>47</v>
      </c>
      <c r="AF287" s="104">
        <v>2.9079159935379644</v>
      </c>
      <c r="AG287" s="45">
        <v>4.8406139315230226</v>
      </c>
      <c r="AH287" s="45">
        <v>4.7283702213279675</v>
      </c>
    </row>
    <row r="288" spans="1:35" ht="15" customHeight="1" x14ac:dyDescent="0.15">
      <c r="B288" s="32" t="s">
        <v>619</v>
      </c>
      <c r="H288" s="11"/>
      <c r="I288" s="42">
        <v>167</v>
      </c>
      <c r="J288" s="42">
        <v>14</v>
      </c>
      <c r="K288" s="42">
        <v>153</v>
      </c>
      <c r="L288" s="42">
        <v>234</v>
      </c>
      <c r="M288" s="40">
        <v>230</v>
      </c>
      <c r="N288" s="42">
        <v>18</v>
      </c>
      <c r="O288" s="104">
        <v>8.5993820803295566</v>
      </c>
      <c r="P288" s="115">
        <v>1.2785388127853883</v>
      </c>
      <c r="Q288" s="45">
        <v>18.063754427390791</v>
      </c>
      <c r="R288" s="45">
        <v>20.580474934036939</v>
      </c>
      <c r="S288" s="45">
        <v>23.138832997987926</v>
      </c>
      <c r="T288" s="45">
        <v>1.4539579967689822</v>
      </c>
      <c r="V288" s="32" t="s">
        <v>619</v>
      </c>
      <c r="AB288" s="11"/>
      <c r="AC288" s="42">
        <v>18</v>
      </c>
      <c r="AD288" s="42">
        <v>153</v>
      </c>
      <c r="AE288" s="40">
        <v>230</v>
      </c>
      <c r="AF288" s="104">
        <v>1.4539579967689822</v>
      </c>
      <c r="AG288" s="45">
        <v>18.063754427390791</v>
      </c>
      <c r="AH288" s="45">
        <v>23.138832997987926</v>
      </c>
    </row>
    <row r="289" spans="1:34" ht="15" customHeight="1" x14ac:dyDescent="0.15">
      <c r="B289" s="32" t="s">
        <v>0</v>
      </c>
      <c r="C289" s="114"/>
      <c r="D289" s="114"/>
      <c r="E289" s="114"/>
      <c r="F289" s="114"/>
      <c r="G289" s="114"/>
      <c r="H289" s="114"/>
      <c r="I289" s="48">
        <v>126</v>
      </c>
      <c r="J289" s="48">
        <v>29</v>
      </c>
      <c r="K289" s="48">
        <v>97</v>
      </c>
      <c r="L289" s="48">
        <v>150</v>
      </c>
      <c r="M289" s="46">
        <v>144</v>
      </c>
      <c r="N289" s="48">
        <v>35</v>
      </c>
      <c r="O289" s="116">
        <v>6.4881565396498457</v>
      </c>
      <c r="P289" s="117">
        <v>2.6484018264840183</v>
      </c>
      <c r="Q289" s="51">
        <v>11.452184179456907</v>
      </c>
      <c r="R289" s="51">
        <v>13.192612137203167</v>
      </c>
      <c r="S289" s="51">
        <v>14.486921529175051</v>
      </c>
      <c r="T289" s="51">
        <v>2.8271405492730208</v>
      </c>
      <c r="V289" s="32" t="s">
        <v>0</v>
      </c>
      <c r="W289" s="114"/>
      <c r="X289" s="114"/>
      <c r="Y289" s="114"/>
      <c r="Z289" s="114"/>
      <c r="AA289" s="114"/>
      <c r="AB289" s="114"/>
      <c r="AC289" s="48">
        <v>35</v>
      </c>
      <c r="AD289" s="48">
        <v>97</v>
      </c>
      <c r="AE289" s="46">
        <v>144</v>
      </c>
      <c r="AF289" s="116">
        <v>2.8271405492730208</v>
      </c>
      <c r="AG289" s="51">
        <v>11.452184179456907</v>
      </c>
      <c r="AH289" s="51">
        <v>14.486921529175051</v>
      </c>
    </row>
    <row r="290" spans="1:34" ht="15" customHeight="1" x14ac:dyDescent="0.15">
      <c r="B290" s="105" t="s">
        <v>1</v>
      </c>
      <c r="C290" s="18"/>
      <c r="D290" s="18"/>
      <c r="E290" s="18"/>
      <c r="F290" s="18"/>
      <c r="G290" s="18"/>
      <c r="H290" s="22"/>
      <c r="I290" s="106">
        <v>4004</v>
      </c>
      <c r="J290" s="106">
        <v>2580</v>
      </c>
      <c r="K290" s="106">
        <v>1424</v>
      </c>
      <c r="L290" s="106">
        <v>1867</v>
      </c>
      <c r="M290" s="107">
        <v>1566</v>
      </c>
      <c r="N290" s="106">
        <v>2881</v>
      </c>
      <c r="O290" s="108" t="s">
        <v>555</v>
      </c>
      <c r="P290" s="134" t="s">
        <v>555</v>
      </c>
      <c r="Q290" s="109" t="s">
        <v>555</v>
      </c>
      <c r="R290" s="109" t="s">
        <v>555</v>
      </c>
      <c r="S290" s="109" t="s">
        <v>555</v>
      </c>
      <c r="T290" s="109" t="s">
        <v>555</v>
      </c>
      <c r="V290" s="105" t="s">
        <v>1</v>
      </c>
      <c r="W290" s="18"/>
      <c r="X290" s="18"/>
      <c r="Y290" s="18"/>
      <c r="Z290" s="18"/>
      <c r="AA290" s="18"/>
      <c r="AB290" s="22"/>
      <c r="AC290" s="106">
        <v>2881</v>
      </c>
      <c r="AD290" s="106">
        <v>1424</v>
      </c>
      <c r="AE290" s="107">
        <v>1566</v>
      </c>
      <c r="AF290" s="108" t="s">
        <v>555</v>
      </c>
      <c r="AG290" s="109" t="s">
        <v>555</v>
      </c>
      <c r="AH290" s="109" t="s">
        <v>555</v>
      </c>
    </row>
    <row r="292" spans="1:34" ht="15" customHeight="1" x14ac:dyDescent="0.15">
      <c r="A292" s="9" t="s">
        <v>816</v>
      </c>
      <c r="B292" s="13"/>
      <c r="H292" s="11"/>
      <c r="I292" s="11"/>
      <c r="N292" s="11"/>
      <c r="V292" s="13"/>
      <c r="AB292" s="11"/>
      <c r="AC292" s="11"/>
    </row>
    <row r="293" spans="1:34" ht="13.65" customHeight="1" x14ac:dyDescent="0.15">
      <c r="B293" s="110"/>
      <c r="C293" s="111"/>
      <c r="D293" s="111"/>
      <c r="E293" s="111"/>
      <c r="F293" s="111"/>
      <c r="G293" s="111"/>
      <c r="H293" s="111"/>
      <c r="I293" s="87"/>
      <c r="J293" s="88"/>
      <c r="K293" s="89" t="s">
        <v>2</v>
      </c>
      <c r="L293" s="89"/>
      <c r="M293" s="88"/>
      <c r="N293" s="88"/>
      <c r="O293" s="90"/>
      <c r="P293" s="88"/>
      <c r="Q293" s="89" t="s">
        <v>3</v>
      </c>
      <c r="R293" s="89"/>
      <c r="S293" s="88"/>
      <c r="T293" s="91"/>
      <c r="V293" s="110"/>
      <c r="W293" s="111"/>
      <c r="X293" s="111"/>
      <c r="Y293" s="111"/>
      <c r="Z293" s="111"/>
      <c r="AA293" s="111"/>
      <c r="AB293" s="111"/>
      <c r="AC293" s="92"/>
      <c r="AD293" s="93" t="s">
        <v>2</v>
      </c>
      <c r="AE293" s="89"/>
      <c r="AF293" s="94"/>
      <c r="AG293" s="93" t="s">
        <v>3</v>
      </c>
      <c r="AH293" s="95"/>
    </row>
    <row r="294" spans="1:34" ht="22.65" customHeight="1" x14ac:dyDescent="0.15">
      <c r="B294" s="32"/>
      <c r="H294" s="96"/>
      <c r="I294" s="25" t="s">
        <v>398</v>
      </c>
      <c r="J294" s="25" t="s">
        <v>182</v>
      </c>
      <c r="K294" s="25" t="s">
        <v>183</v>
      </c>
      <c r="L294" s="25" t="s">
        <v>399</v>
      </c>
      <c r="M294" s="26" t="s">
        <v>185</v>
      </c>
      <c r="N294" s="25" t="s">
        <v>718</v>
      </c>
      <c r="O294" s="31" t="s">
        <v>398</v>
      </c>
      <c r="P294" s="25" t="s">
        <v>182</v>
      </c>
      <c r="Q294" s="25" t="s">
        <v>183</v>
      </c>
      <c r="R294" s="25" t="s">
        <v>399</v>
      </c>
      <c r="S294" s="25" t="s">
        <v>185</v>
      </c>
      <c r="T294" s="25" t="s">
        <v>718</v>
      </c>
      <c r="V294" s="32"/>
      <c r="AB294" s="96"/>
      <c r="AC294" s="25" t="s">
        <v>655</v>
      </c>
      <c r="AD294" s="25" t="s">
        <v>183</v>
      </c>
      <c r="AE294" s="26" t="s">
        <v>185</v>
      </c>
      <c r="AF294" s="31" t="s">
        <v>596</v>
      </c>
      <c r="AG294" s="25" t="s">
        <v>927</v>
      </c>
      <c r="AH294" s="25" t="s">
        <v>928</v>
      </c>
    </row>
    <row r="295" spans="1:34" ht="12" customHeight="1" x14ac:dyDescent="0.15">
      <c r="B295" s="23"/>
      <c r="C295" s="114"/>
      <c r="D295" s="114"/>
      <c r="E295" s="114"/>
      <c r="F295" s="114"/>
      <c r="G295" s="114"/>
      <c r="H295" s="98"/>
      <c r="I295" s="99"/>
      <c r="J295" s="99"/>
      <c r="K295" s="99"/>
      <c r="L295" s="99"/>
      <c r="M295" s="100"/>
      <c r="N295" s="99"/>
      <c r="O295" s="101">
        <v>1942</v>
      </c>
      <c r="P295" s="102">
        <v>1095</v>
      </c>
      <c r="Q295" s="102">
        <v>847</v>
      </c>
      <c r="R295" s="102">
        <v>1137</v>
      </c>
      <c r="S295" s="102">
        <v>994</v>
      </c>
      <c r="T295" s="102">
        <v>1238</v>
      </c>
      <c r="V295" s="23"/>
      <c r="W295" s="114"/>
      <c r="X295" s="114"/>
      <c r="Y295" s="114"/>
      <c r="Z295" s="114"/>
      <c r="AA295" s="114"/>
      <c r="AB295" s="98"/>
      <c r="AC295" s="99"/>
      <c r="AD295" s="99"/>
      <c r="AE295" s="100"/>
      <c r="AF295" s="101">
        <v>1238</v>
      </c>
      <c r="AG295" s="102">
        <v>847</v>
      </c>
      <c r="AH295" s="102">
        <v>994</v>
      </c>
    </row>
    <row r="296" spans="1:34" ht="15" customHeight="1" x14ac:dyDescent="0.15">
      <c r="B296" s="345" t="s">
        <v>1026</v>
      </c>
      <c r="H296" s="11"/>
      <c r="I296" s="42">
        <v>1602</v>
      </c>
      <c r="J296" s="42">
        <v>1006</v>
      </c>
      <c r="K296" s="42">
        <v>596</v>
      </c>
      <c r="L296" s="42">
        <v>794</v>
      </c>
      <c r="M296" s="40">
        <v>677</v>
      </c>
      <c r="N296" s="42">
        <v>1123</v>
      </c>
      <c r="O296" s="104">
        <v>82.492276004119475</v>
      </c>
      <c r="P296" s="115">
        <v>91.87214611872146</v>
      </c>
      <c r="Q296" s="45">
        <v>70.365997638724906</v>
      </c>
      <c r="R296" s="45">
        <v>69.832893579595421</v>
      </c>
      <c r="S296" s="45">
        <v>68.108651911468812</v>
      </c>
      <c r="T296" s="45">
        <v>90.710823909531499</v>
      </c>
      <c r="V296" s="32" t="s">
        <v>1026</v>
      </c>
      <c r="AB296" s="11"/>
      <c r="AC296" s="42">
        <v>1123</v>
      </c>
      <c r="AD296" s="42">
        <v>596</v>
      </c>
      <c r="AE296" s="40">
        <v>677</v>
      </c>
      <c r="AF296" s="104">
        <v>90.710823909531499</v>
      </c>
      <c r="AG296" s="45">
        <v>70.365997638724906</v>
      </c>
      <c r="AH296" s="45">
        <v>68.108651911468812</v>
      </c>
    </row>
    <row r="297" spans="1:34" ht="15" customHeight="1" x14ac:dyDescent="0.15">
      <c r="B297" s="346" t="s">
        <v>1027</v>
      </c>
      <c r="H297" s="11"/>
      <c r="I297" s="42">
        <v>311</v>
      </c>
      <c r="J297" s="42">
        <v>77</v>
      </c>
      <c r="K297" s="42">
        <v>234</v>
      </c>
      <c r="L297" s="42">
        <v>315</v>
      </c>
      <c r="M297" s="40">
        <v>290</v>
      </c>
      <c r="N297" s="42">
        <v>102</v>
      </c>
      <c r="O297" s="104">
        <v>16.014418125643669</v>
      </c>
      <c r="P297" s="115">
        <v>7.0319634703196341</v>
      </c>
      <c r="Q297" s="45">
        <v>27.626918536009441</v>
      </c>
      <c r="R297" s="45">
        <v>27.70448548812665</v>
      </c>
      <c r="S297" s="45">
        <v>29.175050301810867</v>
      </c>
      <c r="T297" s="45">
        <v>8.2390953150242314</v>
      </c>
      <c r="V297" s="32" t="s">
        <v>1027</v>
      </c>
      <c r="AB297" s="11"/>
      <c r="AC297" s="42">
        <v>102</v>
      </c>
      <c r="AD297" s="42">
        <v>234</v>
      </c>
      <c r="AE297" s="40">
        <v>290</v>
      </c>
      <c r="AF297" s="104">
        <v>8.2390953150242314</v>
      </c>
      <c r="AG297" s="45">
        <v>27.626918536009441</v>
      </c>
      <c r="AH297" s="45">
        <v>29.175050301810867</v>
      </c>
    </row>
    <row r="298" spans="1:34" ht="15" customHeight="1" x14ac:dyDescent="0.15">
      <c r="B298" s="32" t="s">
        <v>0</v>
      </c>
      <c r="C298" s="114"/>
      <c r="D298" s="114"/>
      <c r="E298" s="114"/>
      <c r="F298" s="114"/>
      <c r="G298" s="114"/>
      <c r="H298" s="114"/>
      <c r="I298" s="48">
        <v>29</v>
      </c>
      <c r="J298" s="48">
        <v>12</v>
      </c>
      <c r="K298" s="48">
        <v>17</v>
      </c>
      <c r="L298" s="48">
        <v>28</v>
      </c>
      <c r="M298" s="46">
        <v>27</v>
      </c>
      <c r="N298" s="48">
        <v>13</v>
      </c>
      <c r="O298" s="116">
        <v>1.4933058702368691</v>
      </c>
      <c r="P298" s="117">
        <v>1.095890410958904</v>
      </c>
      <c r="Q298" s="51">
        <v>2.0070838252656436</v>
      </c>
      <c r="R298" s="51">
        <v>2.4626209322779244</v>
      </c>
      <c r="S298" s="51">
        <v>2.7162977867203222</v>
      </c>
      <c r="T298" s="51">
        <v>1.0500807754442649</v>
      </c>
      <c r="V298" s="32" t="s">
        <v>0</v>
      </c>
      <c r="W298" s="114"/>
      <c r="X298" s="114"/>
      <c r="Y298" s="114"/>
      <c r="Z298" s="114"/>
      <c r="AA298" s="114"/>
      <c r="AB298" s="114"/>
      <c r="AC298" s="48">
        <v>13</v>
      </c>
      <c r="AD298" s="48">
        <v>17</v>
      </c>
      <c r="AE298" s="46">
        <v>27</v>
      </c>
      <c r="AF298" s="116">
        <v>1.0500807754442649</v>
      </c>
      <c r="AG298" s="51">
        <v>2.0070838252656436</v>
      </c>
      <c r="AH298" s="51">
        <v>2.7162977867203222</v>
      </c>
    </row>
    <row r="299" spans="1:34" ht="15" customHeight="1" x14ac:dyDescent="0.15">
      <c r="B299" s="105" t="s">
        <v>1</v>
      </c>
      <c r="C299" s="18"/>
      <c r="D299" s="18"/>
      <c r="E299" s="18"/>
      <c r="F299" s="18"/>
      <c r="G299" s="18"/>
      <c r="H299" s="22"/>
      <c r="I299" s="106">
        <v>1942</v>
      </c>
      <c r="J299" s="106">
        <v>1095</v>
      </c>
      <c r="K299" s="106">
        <v>847</v>
      </c>
      <c r="L299" s="106">
        <v>1137</v>
      </c>
      <c r="M299" s="107">
        <v>994</v>
      </c>
      <c r="N299" s="106">
        <v>1238</v>
      </c>
      <c r="O299" s="108">
        <v>100.00000000000001</v>
      </c>
      <c r="P299" s="134">
        <v>100</v>
      </c>
      <c r="Q299" s="109">
        <v>99.999999999999986</v>
      </c>
      <c r="R299" s="109">
        <v>100</v>
      </c>
      <c r="S299" s="109">
        <v>100</v>
      </c>
      <c r="T299" s="109">
        <v>100</v>
      </c>
      <c r="V299" s="105" t="s">
        <v>1</v>
      </c>
      <c r="W299" s="18"/>
      <c r="X299" s="18"/>
      <c r="Y299" s="18"/>
      <c r="Z299" s="18"/>
      <c r="AA299" s="18"/>
      <c r="AB299" s="22"/>
      <c r="AC299" s="106">
        <v>1238</v>
      </c>
      <c r="AD299" s="106">
        <v>847</v>
      </c>
      <c r="AE299" s="107">
        <v>994</v>
      </c>
      <c r="AF299" s="108">
        <v>100</v>
      </c>
      <c r="AG299" s="109">
        <v>99.999999999999986</v>
      </c>
      <c r="AH299" s="109">
        <v>100</v>
      </c>
    </row>
    <row r="301" spans="1:34" ht="15" customHeight="1" x14ac:dyDescent="0.15">
      <c r="A301" s="9" t="s">
        <v>817</v>
      </c>
      <c r="B301" s="13"/>
      <c r="H301" s="11"/>
      <c r="I301" s="11"/>
      <c r="N301" s="11"/>
      <c r="V301" s="13"/>
      <c r="AB301" s="11"/>
      <c r="AC301" s="11"/>
    </row>
    <row r="302" spans="1:34" ht="13.65" customHeight="1" x14ac:dyDescent="0.15">
      <c r="B302" s="110"/>
      <c r="C302" s="111"/>
      <c r="D302" s="111"/>
      <c r="E302" s="111"/>
      <c r="F302" s="111"/>
      <c r="G302" s="111"/>
      <c r="H302" s="111"/>
      <c r="I302" s="87"/>
      <c r="J302" s="88"/>
      <c r="K302" s="89" t="s">
        <v>2</v>
      </c>
      <c r="L302" s="89"/>
      <c r="M302" s="88"/>
      <c r="N302" s="88"/>
      <c r="O302" s="90"/>
      <c r="P302" s="88"/>
      <c r="Q302" s="89" t="s">
        <v>3</v>
      </c>
      <c r="R302" s="89"/>
      <c r="S302" s="88"/>
      <c r="T302" s="91"/>
      <c r="V302" s="110"/>
      <c r="W302" s="111"/>
      <c r="X302" s="111"/>
      <c r="Y302" s="111"/>
      <c r="Z302" s="111"/>
      <c r="AA302" s="111"/>
      <c r="AB302" s="111"/>
      <c r="AC302" s="92"/>
      <c r="AD302" s="93" t="s">
        <v>2</v>
      </c>
      <c r="AE302" s="89"/>
      <c r="AF302" s="94"/>
      <c r="AG302" s="93" t="s">
        <v>3</v>
      </c>
      <c r="AH302" s="95"/>
    </row>
    <row r="303" spans="1:34" ht="22.65" customHeight="1" x14ac:dyDescent="0.15">
      <c r="B303" s="32"/>
      <c r="H303" s="96"/>
      <c r="I303" s="25" t="s">
        <v>398</v>
      </c>
      <c r="J303" s="25" t="s">
        <v>182</v>
      </c>
      <c r="K303" s="25" t="s">
        <v>183</v>
      </c>
      <c r="L303" s="25" t="s">
        <v>399</v>
      </c>
      <c r="M303" s="26" t="s">
        <v>185</v>
      </c>
      <c r="N303" s="25" t="s">
        <v>718</v>
      </c>
      <c r="O303" s="31" t="s">
        <v>398</v>
      </c>
      <c r="P303" s="25" t="s">
        <v>182</v>
      </c>
      <c r="Q303" s="25" t="s">
        <v>183</v>
      </c>
      <c r="R303" s="25" t="s">
        <v>399</v>
      </c>
      <c r="S303" s="25" t="s">
        <v>185</v>
      </c>
      <c r="T303" s="25" t="s">
        <v>718</v>
      </c>
      <c r="V303" s="32"/>
      <c r="AB303" s="96"/>
      <c r="AC303" s="25" t="s">
        <v>655</v>
      </c>
      <c r="AD303" s="25" t="s">
        <v>183</v>
      </c>
      <c r="AE303" s="26" t="s">
        <v>185</v>
      </c>
      <c r="AF303" s="400" t="s">
        <v>981</v>
      </c>
      <c r="AG303" s="401" t="s">
        <v>982</v>
      </c>
      <c r="AH303" s="401" t="s">
        <v>983</v>
      </c>
    </row>
    <row r="304" spans="1:34" ht="12" customHeight="1" x14ac:dyDescent="0.15">
      <c r="B304" s="23"/>
      <c r="C304" s="114"/>
      <c r="D304" s="114"/>
      <c r="E304" s="114"/>
      <c r="F304" s="114"/>
      <c r="G304" s="114"/>
      <c r="H304" s="98"/>
      <c r="I304" s="99"/>
      <c r="J304" s="99"/>
      <c r="K304" s="99"/>
      <c r="L304" s="99"/>
      <c r="M304" s="100"/>
      <c r="N304" s="99"/>
      <c r="O304" s="101">
        <v>1942</v>
      </c>
      <c r="P304" s="102">
        <v>1095</v>
      </c>
      <c r="Q304" s="102">
        <v>847</v>
      </c>
      <c r="R304" s="102">
        <v>1137</v>
      </c>
      <c r="S304" s="102">
        <v>994</v>
      </c>
      <c r="T304" s="102">
        <v>1238</v>
      </c>
      <c r="V304" s="23"/>
      <c r="W304" s="114"/>
      <c r="X304" s="114"/>
      <c r="Y304" s="114"/>
      <c r="Z304" s="114"/>
      <c r="AA304" s="114"/>
      <c r="AB304" s="98"/>
      <c r="AC304" s="99"/>
      <c r="AD304" s="99"/>
      <c r="AE304" s="100"/>
      <c r="AF304" s="101">
        <v>1238</v>
      </c>
      <c r="AG304" s="102">
        <v>847</v>
      </c>
      <c r="AH304" s="102">
        <v>994</v>
      </c>
    </row>
    <row r="305" spans="2:34" ht="15" customHeight="1" x14ac:dyDescent="0.15">
      <c r="B305" s="32" t="s">
        <v>818</v>
      </c>
      <c r="H305" s="11"/>
      <c r="I305" s="42">
        <v>289</v>
      </c>
      <c r="J305" s="42">
        <v>149</v>
      </c>
      <c r="K305" s="42">
        <v>140</v>
      </c>
      <c r="L305" s="42">
        <v>129</v>
      </c>
      <c r="M305" s="40">
        <v>115</v>
      </c>
      <c r="N305" s="42">
        <v>163</v>
      </c>
      <c r="O305" s="104">
        <v>14.881565396498456</v>
      </c>
      <c r="P305" s="115">
        <v>13.607305936073057</v>
      </c>
      <c r="Q305" s="45">
        <v>16.528925619834713</v>
      </c>
      <c r="R305" s="45">
        <v>11.345646437994723</v>
      </c>
      <c r="S305" s="45">
        <v>11.569416498993963</v>
      </c>
      <c r="T305" s="45">
        <v>13.166397415185784</v>
      </c>
      <c r="V305" s="32" t="s">
        <v>818</v>
      </c>
      <c r="AB305" s="11"/>
      <c r="AC305" s="42">
        <v>163</v>
      </c>
      <c r="AD305" s="42">
        <v>140</v>
      </c>
      <c r="AE305" s="40">
        <v>115</v>
      </c>
      <c r="AF305" s="104">
        <v>13.166397415185784</v>
      </c>
      <c r="AG305" s="45">
        <v>16.528925619834713</v>
      </c>
      <c r="AH305" s="45">
        <v>11.569416498993963</v>
      </c>
    </row>
    <row r="306" spans="2:34" ht="15" customHeight="1" x14ac:dyDescent="0.15">
      <c r="B306" s="32" t="s">
        <v>819</v>
      </c>
      <c r="H306" s="11"/>
      <c r="I306" s="42">
        <v>1242</v>
      </c>
      <c r="J306" s="42">
        <v>789</v>
      </c>
      <c r="K306" s="42">
        <v>453</v>
      </c>
      <c r="L306" s="42">
        <v>632</v>
      </c>
      <c r="M306" s="40">
        <v>532</v>
      </c>
      <c r="N306" s="42">
        <v>889</v>
      </c>
      <c r="O306" s="104">
        <v>63.954685890834199</v>
      </c>
      <c r="P306" s="115">
        <v>72.054794520547944</v>
      </c>
      <c r="Q306" s="45">
        <v>53.482880755608029</v>
      </c>
      <c r="R306" s="45">
        <v>55.584872471416006</v>
      </c>
      <c r="S306" s="45">
        <v>53.521126760563376</v>
      </c>
      <c r="T306" s="45">
        <v>71.809369951534734</v>
      </c>
      <c r="V306" s="32" t="s">
        <v>819</v>
      </c>
      <c r="AB306" s="11"/>
      <c r="AC306" s="42">
        <v>889</v>
      </c>
      <c r="AD306" s="42">
        <v>453</v>
      </c>
      <c r="AE306" s="40">
        <v>532</v>
      </c>
      <c r="AF306" s="104">
        <v>71.809369951534734</v>
      </c>
      <c r="AG306" s="45">
        <v>53.482880755608029</v>
      </c>
      <c r="AH306" s="45">
        <v>53.521126760563376</v>
      </c>
    </row>
    <row r="307" spans="2:34" ht="15" customHeight="1" x14ac:dyDescent="0.15">
      <c r="B307" s="32" t="s">
        <v>820</v>
      </c>
      <c r="H307" s="11"/>
      <c r="I307" s="42">
        <v>174</v>
      </c>
      <c r="J307" s="42">
        <v>40</v>
      </c>
      <c r="K307" s="42">
        <v>134</v>
      </c>
      <c r="L307" s="42">
        <v>139</v>
      </c>
      <c r="M307" s="40">
        <v>130</v>
      </c>
      <c r="N307" s="42">
        <v>49</v>
      </c>
      <c r="O307" s="104">
        <v>8.9598352214212156</v>
      </c>
      <c r="P307" s="115">
        <v>3.6529680365296802</v>
      </c>
      <c r="Q307" s="45">
        <v>15.820543093270366</v>
      </c>
      <c r="R307" s="45">
        <v>12.225153913808267</v>
      </c>
      <c r="S307" s="45">
        <v>13.078470824949697</v>
      </c>
      <c r="T307" s="45">
        <v>3.9579967689822295</v>
      </c>
      <c r="V307" s="32" t="s">
        <v>820</v>
      </c>
      <c r="AB307" s="11"/>
      <c r="AC307" s="42">
        <v>49</v>
      </c>
      <c r="AD307" s="42">
        <v>134</v>
      </c>
      <c r="AE307" s="40">
        <v>130</v>
      </c>
      <c r="AF307" s="104">
        <v>3.9579967689822295</v>
      </c>
      <c r="AG307" s="45">
        <v>15.820543093270366</v>
      </c>
      <c r="AH307" s="45">
        <v>13.078470824949697</v>
      </c>
    </row>
    <row r="308" spans="2:34" ht="15" customHeight="1" x14ac:dyDescent="0.15">
      <c r="B308" s="32" t="s">
        <v>821</v>
      </c>
      <c r="H308" s="11"/>
      <c r="I308" s="42">
        <v>107</v>
      </c>
      <c r="J308" s="42">
        <v>21</v>
      </c>
      <c r="K308" s="42">
        <v>86</v>
      </c>
      <c r="L308" s="42">
        <v>95</v>
      </c>
      <c r="M308" s="40">
        <v>90</v>
      </c>
      <c r="N308" s="42">
        <v>26</v>
      </c>
      <c r="O308" s="104">
        <v>5.5097837281153454</v>
      </c>
      <c r="P308" s="115">
        <v>1.9178082191780823</v>
      </c>
      <c r="Q308" s="45">
        <v>10.153482880755609</v>
      </c>
      <c r="R308" s="45">
        <v>8.3553210202286721</v>
      </c>
      <c r="S308" s="45">
        <v>9.0543259557344058</v>
      </c>
      <c r="T308" s="45">
        <v>2.1001615508885298</v>
      </c>
      <c r="V308" s="32" t="s">
        <v>821</v>
      </c>
      <c r="AB308" s="11"/>
      <c r="AC308" s="42">
        <v>26</v>
      </c>
      <c r="AD308" s="42">
        <v>86</v>
      </c>
      <c r="AE308" s="40">
        <v>90</v>
      </c>
      <c r="AF308" s="104">
        <v>2.1001615508885298</v>
      </c>
      <c r="AG308" s="45">
        <v>10.153482880755609</v>
      </c>
      <c r="AH308" s="45">
        <v>9.0543259557344058</v>
      </c>
    </row>
    <row r="309" spans="2:34" ht="15" customHeight="1" x14ac:dyDescent="0.15">
      <c r="B309" s="32" t="s">
        <v>822</v>
      </c>
      <c r="H309" s="11"/>
      <c r="I309" s="42">
        <v>492</v>
      </c>
      <c r="J309" s="42">
        <v>266</v>
      </c>
      <c r="K309" s="42">
        <v>226</v>
      </c>
      <c r="L309" s="42">
        <v>299</v>
      </c>
      <c r="M309" s="40">
        <v>246</v>
      </c>
      <c r="N309" s="42">
        <v>319</v>
      </c>
      <c r="O309" s="104">
        <v>25.334706488156538</v>
      </c>
      <c r="P309" s="115">
        <v>24.292237442922374</v>
      </c>
      <c r="Q309" s="45">
        <v>26.68240850059032</v>
      </c>
      <c r="R309" s="45">
        <v>26.297273526824977</v>
      </c>
      <c r="S309" s="45">
        <v>24.748490945674046</v>
      </c>
      <c r="T309" s="45">
        <v>25.767366720516964</v>
      </c>
      <c r="V309" s="32" t="s">
        <v>822</v>
      </c>
      <c r="AB309" s="11"/>
      <c r="AC309" s="42">
        <v>319</v>
      </c>
      <c r="AD309" s="42">
        <v>226</v>
      </c>
      <c r="AE309" s="40">
        <v>246</v>
      </c>
      <c r="AF309" s="104">
        <v>25.767366720516964</v>
      </c>
      <c r="AG309" s="45">
        <v>26.68240850059032</v>
      </c>
      <c r="AH309" s="45">
        <v>24.748490945674046</v>
      </c>
    </row>
    <row r="310" spans="2:34" ht="15" customHeight="1" x14ac:dyDescent="0.15">
      <c r="B310" s="32" t="s">
        <v>823</v>
      </c>
      <c r="H310" s="11"/>
      <c r="I310" s="42">
        <v>24</v>
      </c>
      <c r="J310" s="42">
        <v>9</v>
      </c>
      <c r="K310" s="42">
        <v>15</v>
      </c>
      <c r="L310" s="42">
        <v>11</v>
      </c>
      <c r="M310" s="40">
        <v>8</v>
      </c>
      <c r="N310" s="42">
        <v>12</v>
      </c>
      <c r="O310" s="104">
        <v>1.2358393408856849</v>
      </c>
      <c r="P310" s="115">
        <v>0.82191780821917804</v>
      </c>
      <c r="Q310" s="45">
        <v>1.7709563164108619</v>
      </c>
      <c r="R310" s="45">
        <v>0.96745822339489884</v>
      </c>
      <c r="S310" s="45">
        <v>0.8048289738430584</v>
      </c>
      <c r="T310" s="45">
        <v>0.96930533117932149</v>
      </c>
      <c r="V310" s="32" t="s">
        <v>823</v>
      </c>
      <c r="AB310" s="11"/>
      <c r="AC310" s="42">
        <v>12</v>
      </c>
      <c r="AD310" s="42">
        <v>15</v>
      </c>
      <c r="AE310" s="40">
        <v>8</v>
      </c>
      <c r="AF310" s="104">
        <v>0.96930533117932149</v>
      </c>
      <c r="AG310" s="45">
        <v>1.7709563164108619</v>
      </c>
      <c r="AH310" s="45">
        <v>0.8048289738430584</v>
      </c>
    </row>
    <row r="311" spans="2:34" ht="15" customHeight="1" x14ac:dyDescent="0.15">
      <c r="B311" s="32" t="s">
        <v>824</v>
      </c>
      <c r="H311" s="11"/>
      <c r="I311" s="42">
        <v>43</v>
      </c>
      <c r="J311" s="42">
        <v>11</v>
      </c>
      <c r="K311" s="42">
        <v>32</v>
      </c>
      <c r="L311" s="42">
        <v>34</v>
      </c>
      <c r="M311" s="40">
        <v>30</v>
      </c>
      <c r="N311" s="42">
        <v>15</v>
      </c>
      <c r="O311" s="104">
        <v>2.2142121524201852</v>
      </c>
      <c r="P311" s="115">
        <v>1.004566210045662</v>
      </c>
      <c r="Q311" s="45">
        <v>3.778040141676505</v>
      </c>
      <c r="R311" s="45">
        <v>2.990325417766051</v>
      </c>
      <c r="S311" s="45">
        <v>3.0181086519114686</v>
      </c>
      <c r="T311" s="45">
        <v>1.2116316639741518</v>
      </c>
      <c r="V311" s="32" t="s">
        <v>824</v>
      </c>
      <c r="AB311" s="11"/>
      <c r="AC311" s="42">
        <v>15</v>
      </c>
      <c r="AD311" s="42">
        <v>32</v>
      </c>
      <c r="AE311" s="40">
        <v>30</v>
      </c>
      <c r="AF311" s="104">
        <v>1.2116316639741518</v>
      </c>
      <c r="AG311" s="45">
        <v>3.778040141676505</v>
      </c>
      <c r="AH311" s="45">
        <v>3.0181086519114686</v>
      </c>
    </row>
    <row r="312" spans="2:34" ht="15" customHeight="1" x14ac:dyDescent="0.15">
      <c r="B312" s="32" t="s">
        <v>825</v>
      </c>
      <c r="H312" s="11"/>
      <c r="I312" s="42">
        <v>323</v>
      </c>
      <c r="J312" s="42">
        <v>216</v>
      </c>
      <c r="K312" s="42">
        <v>107</v>
      </c>
      <c r="L312" s="42">
        <v>163</v>
      </c>
      <c r="M312" s="40">
        <v>131</v>
      </c>
      <c r="N312" s="42">
        <v>248</v>
      </c>
      <c r="O312" s="104">
        <v>16.632337796086507</v>
      </c>
      <c r="P312" s="115">
        <v>19.726027397260275</v>
      </c>
      <c r="Q312" s="45">
        <v>12.632821723730814</v>
      </c>
      <c r="R312" s="45">
        <v>14.335971855760773</v>
      </c>
      <c r="S312" s="45">
        <v>13.179074446680081</v>
      </c>
      <c r="T312" s="45">
        <v>20.032310177705977</v>
      </c>
      <c r="V312" s="32" t="s">
        <v>825</v>
      </c>
      <c r="AB312" s="11"/>
      <c r="AC312" s="42">
        <v>248</v>
      </c>
      <c r="AD312" s="42">
        <v>107</v>
      </c>
      <c r="AE312" s="40">
        <v>131</v>
      </c>
      <c r="AF312" s="104">
        <v>20.032310177705977</v>
      </c>
      <c r="AG312" s="45">
        <v>12.632821723730814</v>
      </c>
      <c r="AH312" s="45">
        <v>13.179074446680081</v>
      </c>
    </row>
    <row r="313" spans="2:34" ht="15" customHeight="1" x14ac:dyDescent="0.15">
      <c r="B313" s="32" t="s">
        <v>826</v>
      </c>
      <c r="H313" s="11"/>
      <c r="I313" s="42">
        <v>76</v>
      </c>
      <c r="J313" s="42">
        <v>24</v>
      </c>
      <c r="K313" s="42">
        <v>52</v>
      </c>
      <c r="L313" s="42">
        <v>57</v>
      </c>
      <c r="M313" s="40">
        <v>55</v>
      </c>
      <c r="N313" s="42">
        <v>26</v>
      </c>
      <c r="O313" s="104">
        <v>3.913491246138002</v>
      </c>
      <c r="P313" s="115">
        <v>2.1917808219178081</v>
      </c>
      <c r="Q313" s="45">
        <v>6.1393152302243212</v>
      </c>
      <c r="R313" s="45">
        <v>5.0131926121372032</v>
      </c>
      <c r="S313" s="45">
        <v>5.5331991951710267</v>
      </c>
      <c r="T313" s="45">
        <v>2.1001615508885298</v>
      </c>
      <c r="V313" s="32" t="s">
        <v>826</v>
      </c>
      <c r="AB313" s="11"/>
      <c r="AC313" s="42">
        <v>26</v>
      </c>
      <c r="AD313" s="42">
        <v>52</v>
      </c>
      <c r="AE313" s="40">
        <v>55</v>
      </c>
      <c r="AF313" s="104">
        <v>2.1001615508885298</v>
      </c>
      <c r="AG313" s="45">
        <v>6.1393152302243212</v>
      </c>
      <c r="AH313" s="45">
        <v>5.5331991951710267</v>
      </c>
    </row>
    <row r="314" spans="2:34" ht="15" customHeight="1" x14ac:dyDescent="0.15">
      <c r="B314" s="32" t="s">
        <v>827</v>
      </c>
      <c r="H314" s="11"/>
      <c r="I314" s="42">
        <v>92</v>
      </c>
      <c r="J314" s="42">
        <v>23</v>
      </c>
      <c r="K314" s="42">
        <v>69</v>
      </c>
      <c r="L314" s="42">
        <v>88</v>
      </c>
      <c r="M314" s="40">
        <v>76</v>
      </c>
      <c r="N314" s="42">
        <v>35</v>
      </c>
      <c r="O314" s="104">
        <v>4.737384140061792</v>
      </c>
      <c r="P314" s="115">
        <v>2.1004566210045663</v>
      </c>
      <c r="Q314" s="45">
        <v>8.1463990554899635</v>
      </c>
      <c r="R314" s="45">
        <v>7.7396657871591907</v>
      </c>
      <c r="S314" s="45">
        <v>7.6458752515090547</v>
      </c>
      <c r="T314" s="45">
        <v>2.8271405492730208</v>
      </c>
      <c r="V314" s="32" t="s">
        <v>827</v>
      </c>
      <c r="AB314" s="11"/>
      <c r="AC314" s="42">
        <v>35</v>
      </c>
      <c r="AD314" s="42">
        <v>69</v>
      </c>
      <c r="AE314" s="40">
        <v>76</v>
      </c>
      <c r="AF314" s="104">
        <v>2.8271405492730208</v>
      </c>
      <c r="AG314" s="45">
        <v>8.1463990554899635</v>
      </c>
      <c r="AH314" s="45">
        <v>7.6458752515090547</v>
      </c>
    </row>
    <row r="315" spans="2:34" ht="15" customHeight="1" x14ac:dyDescent="0.15">
      <c r="B315" s="32" t="s">
        <v>828</v>
      </c>
      <c r="H315" s="11"/>
      <c r="I315" s="42">
        <v>91</v>
      </c>
      <c r="J315" s="42">
        <v>45</v>
      </c>
      <c r="K315" s="42">
        <v>46</v>
      </c>
      <c r="L315" s="42">
        <v>83</v>
      </c>
      <c r="M315" s="40">
        <v>72</v>
      </c>
      <c r="N315" s="42">
        <v>56</v>
      </c>
      <c r="O315" s="104">
        <v>4.6858908341915546</v>
      </c>
      <c r="P315" s="115">
        <v>4.10958904109589</v>
      </c>
      <c r="Q315" s="45">
        <v>5.4309327036599759</v>
      </c>
      <c r="R315" s="45">
        <v>7.299912049252419</v>
      </c>
      <c r="S315" s="45">
        <v>7.2434607645875255</v>
      </c>
      <c r="T315" s="45">
        <v>4.523424878836833</v>
      </c>
      <c r="V315" s="32" t="s">
        <v>828</v>
      </c>
      <c r="AB315" s="11"/>
      <c r="AC315" s="42">
        <v>56</v>
      </c>
      <c r="AD315" s="42">
        <v>46</v>
      </c>
      <c r="AE315" s="40">
        <v>72</v>
      </c>
      <c r="AF315" s="104">
        <v>4.523424878836833</v>
      </c>
      <c r="AG315" s="45">
        <v>5.4309327036599759</v>
      </c>
      <c r="AH315" s="45">
        <v>7.2434607645875255</v>
      </c>
    </row>
    <row r="316" spans="2:34" ht="15" customHeight="1" x14ac:dyDescent="0.15">
      <c r="B316" s="32" t="s">
        <v>829</v>
      </c>
      <c r="H316" s="11"/>
      <c r="I316" s="42">
        <v>12</v>
      </c>
      <c r="J316" s="42">
        <v>1</v>
      </c>
      <c r="K316" s="42">
        <v>11</v>
      </c>
      <c r="L316" s="42">
        <v>26</v>
      </c>
      <c r="M316" s="40">
        <v>26</v>
      </c>
      <c r="N316" s="42">
        <v>1</v>
      </c>
      <c r="O316" s="104">
        <v>0.61791967044284246</v>
      </c>
      <c r="P316" s="115">
        <v>9.1324200913242004E-2</v>
      </c>
      <c r="Q316" s="45">
        <v>1.2987012987012987</v>
      </c>
      <c r="R316" s="45">
        <v>2.2867194371152153</v>
      </c>
      <c r="S316" s="45">
        <v>2.6156941649899399</v>
      </c>
      <c r="T316" s="45">
        <v>8.0775444264943458E-2</v>
      </c>
      <c r="V316" s="32" t="s">
        <v>829</v>
      </c>
      <c r="AB316" s="11"/>
      <c r="AC316" s="42">
        <v>1</v>
      </c>
      <c r="AD316" s="42">
        <v>11</v>
      </c>
      <c r="AE316" s="40">
        <v>26</v>
      </c>
      <c r="AF316" s="104">
        <v>8.0775444264943458E-2</v>
      </c>
      <c r="AG316" s="45">
        <v>1.2987012987012987</v>
      </c>
      <c r="AH316" s="45">
        <v>2.6156941649899399</v>
      </c>
    </row>
    <row r="317" spans="2:34" ht="15" customHeight="1" x14ac:dyDescent="0.15">
      <c r="B317" s="32" t="s">
        <v>830</v>
      </c>
      <c r="H317" s="11"/>
      <c r="I317" s="42">
        <v>184</v>
      </c>
      <c r="J317" s="42">
        <v>34</v>
      </c>
      <c r="K317" s="42">
        <v>150</v>
      </c>
      <c r="L317" s="42">
        <v>219</v>
      </c>
      <c r="M317" s="40">
        <v>211</v>
      </c>
      <c r="N317" s="42">
        <v>42</v>
      </c>
      <c r="O317" s="104">
        <v>9.474768280123584</v>
      </c>
      <c r="P317" s="115">
        <v>3.1050228310502281</v>
      </c>
      <c r="Q317" s="45">
        <v>17.709563164108619</v>
      </c>
      <c r="R317" s="45">
        <v>19.261213720316622</v>
      </c>
      <c r="S317" s="45">
        <v>21.227364185110666</v>
      </c>
      <c r="T317" s="45">
        <v>3.3925686591276252</v>
      </c>
      <c r="V317" s="32" t="s">
        <v>830</v>
      </c>
      <c r="AB317" s="11"/>
      <c r="AC317" s="42">
        <v>42</v>
      </c>
      <c r="AD317" s="42">
        <v>150</v>
      </c>
      <c r="AE317" s="40">
        <v>211</v>
      </c>
      <c r="AF317" s="104">
        <v>3.3925686591276252</v>
      </c>
      <c r="AG317" s="45">
        <v>17.709563164108619</v>
      </c>
      <c r="AH317" s="45">
        <v>21.227364185110666</v>
      </c>
    </row>
    <row r="318" spans="2:34" ht="15" customHeight="1" x14ac:dyDescent="0.15">
      <c r="B318" s="32" t="s">
        <v>425</v>
      </c>
      <c r="H318" s="11"/>
      <c r="I318" s="42">
        <v>42</v>
      </c>
      <c r="J318" s="42">
        <v>14</v>
      </c>
      <c r="K318" s="42">
        <v>28</v>
      </c>
      <c r="L318" s="42">
        <v>33</v>
      </c>
      <c r="M318" s="40">
        <v>32</v>
      </c>
      <c r="N318" s="42">
        <v>15</v>
      </c>
      <c r="O318" s="104">
        <v>2.1627188465499483</v>
      </c>
      <c r="P318" s="115">
        <v>1.2785388127853883</v>
      </c>
      <c r="Q318" s="45">
        <v>3.3057851239669422</v>
      </c>
      <c r="R318" s="45">
        <v>2.9023746701846966</v>
      </c>
      <c r="S318" s="45">
        <v>3.2193158953722336</v>
      </c>
      <c r="T318" s="45">
        <v>1.2116316639741518</v>
      </c>
      <c r="V318" s="32" t="s">
        <v>425</v>
      </c>
      <c r="AB318" s="11"/>
      <c r="AC318" s="42">
        <v>15</v>
      </c>
      <c r="AD318" s="42">
        <v>28</v>
      </c>
      <c r="AE318" s="40">
        <v>32</v>
      </c>
      <c r="AF318" s="104">
        <v>1.2116316639741518</v>
      </c>
      <c r="AG318" s="45">
        <v>3.3057851239669422</v>
      </c>
      <c r="AH318" s="45">
        <v>3.2193158953722336</v>
      </c>
    </row>
    <row r="319" spans="2:34" ht="15" customHeight="1" x14ac:dyDescent="0.15">
      <c r="B319" s="32" t="s">
        <v>0</v>
      </c>
      <c r="C319" s="114"/>
      <c r="D319" s="114"/>
      <c r="E319" s="114"/>
      <c r="F319" s="114"/>
      <c r="G319" s="114"/>
      <c r="H319" s="114"/>
      <c r="I319" s="48">
        <v>143</v>
      </c>
      <c r="J319" s="48">
        <v>67</v>
      </c>
      <c r="K319" s="48">
        <v>76</v>
      </c>
      <c r="L319" s="48">
        <v>108</v>
      </c>
      <c r="M319" s="46">
        <v>101</v>
      </c>
      <c r="N319" s="48">
        <v>74</v>
      </c>
      <c r="O319" s="116">
        <v>7.3635427394438722</v>
      </c>
      <c r="P319" s="117">
        <v>6.1187214611872145</v>
      </c>
      <c r="Q319" s="51">
        <v>8.9728453364816989</v>
      </c>
      <c r="R319" s="51">
        <v>9.4986807387862786</v>
      </c>
      <c r="S319" s="51">
        <v>10.160965794768611</v>
      </c>
      <c r="T319" s="51">
        <v>5.9773828756058158</v>
      </c>
      <c r="V319" s="32" t="s">
        <v>0</v>
      </c>
      <c r="W319" s="114"/>
      <c r="X319" s="114"/>
      <c r="Y319" s="114"/>
      <c r="Z319" s="114"/>
      <c r="AA319" s="114"/>
      <c r="AB319" s="114"/>
      <c r="AC319" s="48">
        <v>74</v>
      </c>
      <c r="AD319" s="48">
        <v>76</v>
      </c>
      <c r="AE319" s="46">
        <v>101</v>
      </c>
      <c r="AF319" s="116">
        <v>5.9773828756058158</v>
      </c>
      <c r="AG319" s="51">
        <v>8.9728453364816989</v>
      </c>
      <c r="AH319" s="51">
        <v>10.160965794768611</v>
      </c>
    </row>
    <row r="320" spans="2:34" ht="15" customHeight="1" x14ac:dyDescent="0.15">
      <c r="B320" s="105" t="s">
        <v>1</v>
      </c>
      <c r="C320" s="18"/>
      <c r="D320" s="18"/>
      <c r="E320" s="18"/>
      <c r="F320" s="18"/>
      <c r="G320" s="18"/>
      <c r="H320" s="22"/>
      <c r="I320" s="106">
        <v>3334</v>
      </c>
      <c r="J320" s="106">
        <v>1709</v>
      </c>
      <c r="K320" s="106">
        <v>1625</v>
      </c>
      <c r="L320" s="106">
        <v>2116</v>
      </c>
      <c r="M320" s="107">
        <v>1855</v>
      </c>
      <c r="N320" s="106">
        <v>1970</v>
      </c>
      <c r="O320" s="108" t="s">
        <v>555</v>
      </c>
      <c r="P320" s="134" t="s">
        <v>555</v>
      </c>
      <c r="Q320" s="109" t="s">
        <v>555</v>
      </c>
      <c r="R320" s="109" t="s">
        <v>555</v>
      </c>
      <c r="S320" s="109" t="s">
        <v>555</v>
      </c>
      <c r="T320" s="109" t="s">
        <v>555</v>
      </c>
      <c r="V320" s="105" t="s">
        <v>1</v>
      </c>
      <c r="W320" s="18"/>
      <c r="X320" s="18"/>
      <c r="Y320" s="18"/>
      <c r="Z320" s="18"/>
      <c r="AA320" s="18"/>
      <c r="AB320" s="22"/>
      <c r="AC320" s="106">
        <v>1970</v>
      </c>
      <c r="AD320" s="106">
        <v>1625</v>
      </c>
      <c r="AE320" s="107">
        <v>1855</v>
      </c>
      <c r="AF320" s="108" t="s">
        <v>555</v>
      </c>
      <c r="AG320" s="109" t="s">
        <v>555</v>
      </c>
      <c r="AH320" s="109" t="s">
        <v>555</v>
      </c>
    </row>
    <row r="322" spans="1:34" ht="15" customHeight="1" x14ac:dyDescent="0.15">
      <c r="A322" s="9" t="s">
        <v>831</v>
      </c>
    </row>
    <row r="323" spans="1:34" ht="15" customHeight="1" x14ac:dyDescent="0.15">
      <c r="A323" s="9" t="s">
        <v>832</v>
      </c>
      <c r="B323" s="13"/>
      <c r="H323" s="11"/>
      <c r="I323" s="11"/>
      <c r="N323" s="11"/>
      <c r="V323" s="13"/>
      <c r="AB323" s="11"/>
      <c r="AC323" s="11"/>
    </row>
    <row r="324" spans="1:34" ht="13.65" customHeight="1" x14ac:dyDescent="0.15">
      <c r="B324" s="110"/>
      <c r="C324" s="111"/>
      <c r="D324" s="111"/>
      <c r="E324" s="111"/>
      <c r="F324" s="111"/>
      <c r="G324" s="111"/>
      <c r="H324" s="111"/>
      <c r="I324" s="87"/>
      <c r="J324" s="88"/>
      <c r="K324" s="89" t="s">
        <v>2</v>
      </c>
      <c r="L324" s="89"/>
      <c r="M324" s="88"/>
      <c r="N324" s="88"/>
      <c r="O324" s="90"/>
      <c r="P324" s="88"/>
      <c r="Q324" s="89" t="s">
        <v>3</v>
      </c>
      <c r="R324" s="89"/>
      <c r="S324" s="88"/>
      <c r="T324" s="91"/>
      <c r="V324" s="110"/>
      <c r="W324" s="111"/>
      <c r="X324" s="111"/>
      <c r="Y324" s="111"/>
      <c r="Z324" s="111"/>
      <c r="AA324" s="111"/>
      <c r="AB324" s="111"/>
      <c r="AC324" s="92"/>
      <c r="AD324" s="93" t="s">
        <v>2</v>
      </c>
      <c r="AE324" s="89"/>
      <c r="AF324" s="94"/>
      <c r="AG324" s="93" t="s">
        <v>3</v>
      </c>
      <c r="AH324" s="95"/>
    </row>
    <row r="325" spans="1:34" ht="22.65" customHeight="1" x14ac:dyDescent="0.15">
      <c r="B325" s="32"/>
      <c r="H325" s="96"/>
      <c r="I325" s="25" t="s">
        <v>398</v>
      </c>
      <c r="J325" s="25" t="s">
        <v>182</v>
      </c>
      <c r="K325" s="25" t="s">
        <v>183</v>
      </c>
      <c r="L325" s="25" t="s">
        <v>399</v>
      </c>
      <c r="M325" s="26" t="s">
        <v>185</v>
      </c>
      <c r="N325" s="25" t="s">
        <v>718</v>
      </c>
      <c r="O325" s="31" t="s">
        <v>398</v>
      </c>
      <c r="P325" s="25" t="s">
        <v>182</v>
      </c>
      <c r="Q325" s="25" t="s">
        <v>183</v>
      </c>
      <c r="R325" s="25" t="s">
        <v>399</v>
      </c>
      <c r="S325" s="25" t="s">
        <v>185</v>
      </c>
      <c r="T325" s="25" t="s">
        <v>718</v>
      </c>
      <c r="V325" s="32"/>
      <c r="AB325" s="96"/>
      <c r="AC325" s="25" t="s">
        <v>655</v>
      </c>
      <c r="AD325" s="25" t="s">
        <v>183</v>
      </c>
      <c r="AE325" s="26" t="s">
        <v>185</v>
      </c>
      <c r="AF325" s="400" t="s">
        <v>984</v>
      </c>
      <c r="AG325" s="401" t="s">
        <v>985</v>
      </c>
      <c r="AH325" s="401" t="s">
        <v>986</v>
      </c>
    </row>
    <row r="326" spans="1:34" ht="12" customHeight="1" x14ac:dyDescent="0.15">
      <c r="B326" s="23"/>
      <c r="C326" s="114"/>
      <c r="D326" s="114"/>
      <c r="E326" s="114"/>
      <c r="F326" s="114"/>
      <c r="G326" s="114"/>
      <c r="H326" s="98"/>
      <c r="I326" s="99"/>
      <c r="J326" s="99"/>
      <c r="K326" s="99"/>
      <c r="L326" s="99"/>
      <c r="M326" s="100"/>
      <c r="N326" s="99"/>
      <c r="O326" s="101">
        <v>1242</v>
      </c>
      <c r="P326" s="102">
        <v>789</v>
      </c>
      <c r="Q326" s="102">
        <v>453</v>
      </c>
      <c r="R326" s="102">
        <v>632</v>
      </c>
      <c r="S326" s="102">
        <v>532</v>
      </c>
      <c r="T326" s="102">
        <v>889</v>
      </c>
      <c r="V326" s="23"/>
      <c r="W326" s="114"/>
      <c r="X326" s="114"/>
      <c r="Y326" s="114"/>
      <c r="Z326" s="114"/>
      <c r="AA326" s="114"/>
      <c r="AB326" s="98"/>
      <c r="AC326" s="99"/>
      <c r="AD326" s="99"/>
      <c r="AE326" s="100"/>
      <c r="AF326" s="101">
        <v>889</v>
      </c>
      <c r="AG326" s="102">
        <v>453</v>
      </c>
      <c r="AH326" s="102">
        <v>532</v>
      </c>
    </row>
    <row r="327" spans="1:34" ht="15" customHeight="1" x14ac:dyDescent="0.15">
      <c r="B327" s="32" t="s">
        <v>588</v>
      </c>
      <c r="H327" s="11"/>
      <c r="I327" s="42">
        <v>687</v>
      </c>
      <c r="J327" s="42">
        <v>400</v>
      </c>
      <c r="K327" s="42">
        <v>287</v>
      </c>
      <c r="L327" s="42">
        <v>435</v>
      </c>
      <c r="M327" s="40">
        <v>359</v>
      </c>
      <c r="N327" s="42">
        <v>476</v>
      </c>
      <c r="O327" s="104">
        <v>55.314009661835748</v>
      </c>
      <c r="P327" s="115">
        <v>50.697084917617239</v>
      </c>
      <c r="Q327" s="45">
        <v>63.355408388520971</v>
      </c>
      <c r="R327" s="45">
        <v>68.829113924050631</v>
      </c>
      <c r="S327" s="45">
        <v>67.481203007518801</v>
      </c>
      <c r="T327" s="45">
        <v>53.543307086614178</v>
      </c>
      <c r="V327" s="32" t="s">
        <v>588</v>
      </c>
      <c r="AB327" s="11"/>
      <c r="AC327" s="42">
        <v>476</v>
      </c>
      <c r="AD327" s="42">
        <v>287</v>
      </c>
      <c r="AE327" s="40">
        <v>359</v>
      </c>
      <c r="AF327" s="104">
        <v>53.543307086614178</v>
      </c>
      <c r="AG327" s="45">
        <v>63.355408388520971</v>
      </c>
      <c r="AH327" s="45">
        <v>67.481203007518801</v>
      </c>
    </row>
    <row r="328" spans="1:34" ht="15" customHeight="1" x14ac:dyDescent="0.15">
      <c r="B328" s="32" t="s">
        <v>589</v>
      </c>
      <c r="H328" s="11"/>
      <c r="I328" s="42">
        <v>406</v>
      </c>
      <c r="J328" s="42">
        <v>171</v>
      </c>
      <c r="K328" s="42">
        <v>235</v>
      </c>
      <c r="L328" s="42">
        <v>336</v>
      </c>
      <c r="M328" s="40">
        <v>304</v>
      </c>
      <c r="N328" s="42">
        <v>203</v>
      </c>
      <c r="O328" s="104">
        <v>32.689210950080515</v>
      </c>
      <c r="P328" s="115">
        <v>21.673003802281368</v>
      </c>
      <c r="Q328" s="45">
        <v>51.876379690949229</v>
      </c>
      <c r="R328" s="45">
        <v>53.164556962025308</v>
      </c>
      <c r="S328" s="45">
        <v>57.142857142857139</v>
      </c>
      <c r="T328" s="45">
        <v>22.834645669291341</v>
      </c>
      <c r="V328" s="32" t="s">
        <v>589</v>
      </c>
      <c r="AB328" s="11"/>
      <c r="AC328" s="42">
        <v>203</v>
      </c>
      <c r="AD328" s="42">
        <v>235</v>
      </c>
      <c r="AE328" s="40">
        <v>304</v>
      </c>
      <c r="AF328" s="104">
        <v>22.834645669291341</v>
      </c>
      <c r="AG328" s="45">
        <v>51.876379690949229</v>
      </c>
      <c r="AH328" s="45">
        <v>57.142857142857139</v>
      </c>
    </row>
    <row r="329" spans="1:34" ht="15" customHeight="1" x14ac:dyDescent="0.15">
      <c r="B329" s="32" t="s">
        <v>590</v>
      </c>
      <c r="H329" s="11"/>
      <c r="I329" s="42">
        <v>660</v>
      </c>
      <c r="J329" s="42">
        <v>375</v>
      </c>
      <c r="K329" s="42">
        <v>285</v>
      </c>
      <c r="L329" s="42">
        <v>402</v>
      </c>
      <c r="M329" s="40">
        <v>341</v>
      </c>
      <c r="N329" s="42">
        <v>436</v>
      </c>
      <c r="O329" s="104">
        <v>53.140096618357489</v>
      </c>
      <c r="P329" s="115">
        <v>47.528517110266158</v>
      </c>
      <c r="Q329" s="45">
        <v>62.913907284768214</v>
      </c>
      <c r="R329" s="45">
        <v>63.607594936708857</v>
      </c>
      <c r="S329" s="45">
        <v>64.097744360902254</v>
      </c>
      <c r="T329" s="45">
        <v>49.043869516310465</v>
      </c>
      <c r="V329" s="32" t="s">
        <v>590</v>
      </c>
      <c r="AB329" s="11"/>
      <c r="AC329" s="42">
        <v>436</v>
      </c>
      <c r="AD329" s="42">
        <v>285</v>
      </c>
      <c r="AE329" s="40">
        <v>341</v>
      </c>
      <c r="AF329" s="104">
        <v>49.043869516310465</v>
      </c>
      <c r="AG329" s="45">
        <v>62.913907284768214</v>
      </c>
      <c r="AH329" s="45">
        <v>64.097744360902254</v>
      </c>
    </row>
    <row r="330" spans="1:34" ht="15" customHeight="1" x14ac:dyDescent="0.15">
      <c r="B330" s="32" t="s">
        <v>833</v>
      </c>
      <c r="H330" s="11"/>
      <c r="I330" s="42">
        <v>115</v>
      </c>
      <c r="J330" s="42">
        <v>18</v>
      </c>
      <c r="K330" s="42">
        <v>97</v>
      </c>
      <c r="L330" s="42">
        <v>126</v>
      </c>
      <c r="M330" s="40">
        <v>123</v>
      </c>
      <c r="N330" s="42">
        <v>21</v>
      </c>
      <c r="O330" s="104">
        <v>9.2592592592592595</v>
      </c>
      <c r="P330" s="115">
        <v>2.2813688212927756</v>
      </c>
      <c r="Q330" s="45">
        <v>21.41280353200883</v>
      </c>
      <c r="R330" s="45">
        <v>19.936708860759495</v>
      </c>
      <c r="S330" s="45">
        <v>23.1203007518797</v>
      </c>
      <c r="T330" s="45">
        <v>2.3622047244094486</v>
      </c>
      <c r="V330" s="350" t="s">
        <v>987</v>
      </c>
      <c r="AB330" s="11"/>
      <c r="AC330" s="42">
        <v>21</v>
      </c>
      <c r="AD330" s="42">
        <v>97</v>
      </c>
      <c r="AE330" s="40">
        <v>123</v>
      </c>
      <c r="AF330" s="104">
        <v>2.3622047244094486</v>
      </c>
      <c r="AG330" s="45">
        <v>21.41280353200883</v>
      </c>
      <c r="AH330" s="45">
        <v>23.1203007518797</v>
      </c>
    </row>
    <row r="331" spans="1:34" ht="15" customHeight="1" x14ac:dyDescent="0.15">
      <c r="B331" s="32" t="s">
        <v>591</v>
      </c>
      <c r="H331" s="11"/>
      <c r="I331" s="42">
        <v>151</v>
      </c>
      <c r="J331" s="42">
        <v>55</v>
      </c>
      <c r="K331" s="42">
        <v>96</v>
      </c>
      <c r="L331" s="42">
        <v>108</v>
      </c>
      <c r="M331" s="40">
        <v>100</v>
      </c>
      <c r="N331" s="42">
        <v>63</v>
      </c>
      <c r="O331" s="104">
        <v>12.157809983896941</v>
      </c>
      <c r="P331" s="115">
        <v>6.9708491761723694</v>
      </c>
      <c r="Q331" s="45">
        <v>21.192052980132452</v>
      </c>
      <c r="R331" s="45">
        <v>17.088607594936708</v>
      </c>
      <c r="S331" s="45">
        <v>18.796992481203006</v>
      </c>
      <c r="T331" s="45">
        <v>7.0866141732283463</v>
      </c>
      <c r="V331" s="32" t="s">
        <v>591</v>
      </c>
      <c r="AB331" s="11"/>
      <c r="AC331" s="42">
        <v>63</v>
      </c>
      <c r="AD331" s="42">
        <v>96</v>
      </c>
      <c r="AE331" s="40">
        <v>100</v>
      </c>
      <c r="AF331" s="104">
        <v>7.0866141732283463</v>
      </c>
      <c r="AG331" s="45">
        <v>21.192052980132452</v>
      </c>
      <c r="AH331" s="45">
        <v>18.796992481203006</v>
      </c>
    </row>
    <row r="332" spans="1:34" ht="15" customHeight="1" x14ac:dyDescent="0.15">
      <c r="B332" s="32" t="s">
        <v>595</v>
      </c>
      <c r="H332" s="11"/>
      <c r="I332" s="42">
        <v>108</v>
      </c>
      <c r="J332" s="42">
        <v>23</v>
      </c>
      <c r="K332" s="42">
        <v>85</v>
      </c>
      <c r="L332" s="42">
        <v>108</v>
      </c>
      <c r="M332" s="40">
        <v>107</v>
      </c>
      <c r="N332" s="42">
        <v>24</v>
      </c>
      <c r="O332" s="104">
        <v>8.695652173913043</v>
      </c>
      <c r="P332" s="115">
        <v>2.915082382762991</v>
      </c>
      <c r="Q332" s="45">
        <v>18.763796909492271</v>
      </c>
      <c r="R332" s="45">
        <v>17.088607594936708</v>
      </c>
      <c r="S332" s="45">
        <v>20.112781954887218</v>
      </c>
      <c r="T332" s="45">
        <v>2.6996625421822271</v>
      </c>
      <c r="V332" s="32" t="s">
        <v>595</v>
      </c>
      <c r="AB332" s="11"/>
      <c r="AC332" s="42">
        <v>24</v>
      </c>
      <c r="AD332" s="42">
        <v>85</v>
      </c>
      <c r="AE332" s="40">
        <v>107</v>
      </c>
      <c r="AF332" s="104">
        <v>2.6996625421822271</v>
      </c>
      <c r="AG332" s="45">
        <v>18.763796909492271</v>
      </c>
      <c r="AH332" s="45">
        <v>20.112781954887218</v>
      </c>
    </row>
    <row r="333" spans="1:34" ht="15" customHeight="1" x14ac:dyDescent="0.15">
      <c r="B333" s="32" t="s">
        <v>592</v>
      </c>
      <c r="H333" s="11"/>
      <c r="I333" s="42">
        <v>1056</v>
      </c>
      <c r="J333" s="42">
        <v>695</v>
      </c>
      <c r="K333" s="42">
        <v>361</v>
      </c>
      <c r="L333" s="42">
        <v>534</v>
      </c>
      <c r="M333" s="40">
        <v>446</v>
      </c>
      <c r="N333" s="42">
        <v>783</v>
      </c>
      <c r="O333" s="104">
        <v>85.024154589371975</v>
      </c>
      <c r="P333" s="115">
        <v>88.086185044359951</v>
      </c>
      <c r="Q333" s="45">
        <v>79.690949227373068</v>
      </c>
      <c r="R333" s="45">
        <v>84.493670886075947</v>
      </c>
      <c r="S333" s="45">
        <v>83.834586466165419</v>
      </c>
      <c r="T333" s="45">
        <v>88.07649043869516</v>
      </c>
      <c r="V333" s="32" t="s">
        <v>592</v>
      </c>
      <c r="AB333" s="11"/>
      <c r="AC333" s="42">
        <v>783</v>
      </c>
      <c r="AD333" s="42">
        <v>361</v>
      </c>
      <c r="AE333" s="40">
        <v>446</v>
      </c>
      <c r="AF333" s="104">
        <v>88.07649043869516</v>
      </c>
      <c r="AG333" s="45">
        <v>79.690949227373068</v>
      </c>
      <c r="AH333" s="45">
        <v>83.834586466165419</v>
      </c>
    </row>
    <row r="334" spans="1:34" ht="15" customHeight="1" x14ac:dyDescent="0.15">
      <c r="B334" s="32" t="s">
        <v>593</v>
      </c>
      <c r="H334" s="11"/>
      <c r="I334" s="42">
        <v>276</v>
      </c>
      <c r="J334" s="42">
        <v>97</v>
      </c>
      <c r="K334" s="42">
        <v>179</v>
      </c>
      <c r="L334" s="42">
        <v>245</v>
      </c>
      <c r="M334" s="40">
        <v>229</v>
      </c>
      <c r="N334" s="42">
        <v>113</v>
      </c>
      <c r="O334" s="104">
        <v>22.222222222222221</v>
      </c>
      <c r="P334" s="115">
        <v>12.29404309252218</v>
      </c>
      <c r="Q334" s="45">
        <v>39.514348785871967</v>
      </c>
      <c r="R334" s="45">
        <v>38.765822784810126</v>
      </c>
      <c r="S334" s="45">
        <v>43.045112781954884</v>
      </c>
      <c r="T334" s="45">
        <v>12.710911136107987</v>
      </c>
      <c r="V334" s="32" t="s">
        <v>593</v>
      </c>
      <c r="AB334" s="11"/>
      <c r="AC334" s="42">
        <v>113</v>
      </c>
      <c r="AD334" s="42">
        <v>179</v>
      </c>
      <c r="AE334" s="40">
        <v>229</v>
      </c>
      <c r="AF334" s="104">
        <v>12.710911136107987</v>
      </c>
      <c r="AG334" s="45">
        <v>39.514348785871967</v>
      </c>
      <c r="AH334" s="45">
        <v>43.045112781954884</v>
      </c>
    </row>
    <row r="335" spans="1:34" ht="15" customHeight="1" x14ac:dyDescent="0.15">
      <c r="B335" s="32" t="s">
        <v>594</v>
      </c>
      <c r="H335" s="11"/>
      <c r="I335" s="42">
        <v>429</v>
      </c>
      <c r="J335" s="42">
        <v>202</v>
      </c>
      <c r="K335" s="42">
        <v>227</v>
      </c>
      <c r="L335" s="42">
        <v>259</v>
      </c>
      <c r="M335" s="40">
        <v>229</v>
      </c>
      <c r="N335" s="42">
        <v>232</v>
      </c>
      <c r="O335" s="104">
        <v>34.541062801932362</v>
      </c>
      <c r="P335" s="115">
        <v>25.602027883396705</v>
      </c>
      <c r="Q335" s="45">
        <v>50.110375275938189</v>
      </c>
      <c r="R335" s="45">
        <v>40.981012658227847</v>
      </c>
      <c r="S335" s="45">
        <v>43.045112781954884</v>
      </c>
      <c r="T335" s="45">
        <v>26.096737907761529</v>
      </c>
      <c r="V335" s="32" t="s">
        <v>594</v>
      </c>
      <c r="AB335" s="11"/>
      <c r="AC335" s="42">
        <v>232</v>
      </c>
      <c r="AD335" s="42">
        <v>227</v>
      </c>
      <c r="AE335" s="40">
        <v>229</v>
      </c>
      <c r="AF335" s="104">
        <v>26.096737907761529</v>
      </c>
      <c r="AG335" s="45">
        <v>50.110375275938189</v>
      </c>
      <c r="AH335" s="45">
        <v>43.045112781954884</v>
      </c>
    </row>
    <row r="336" spans="1:34" ht="15" customHeight="1" x14ac:dyDescent="0.15">
      <c r="B336" s="32" t="s">
        <v>834</v>
      </c>
      <c r="H336" s="11"/>
      <c r="I336" s="42">
        <v>318</v>
      </c>
      <c r="J336" s="42">
        <v>139</v>
      </c>
      <c r="K336" s="42">
        <v>179</v>
      </c>
      <c r="L336" s="42">
        <v>215</v>
      </c>
      <c r="M336" s="40">
        <v>196</v>
      </c>
      <c r="N336" s="42">
        <v>158</v>
      </c>
      <c r="O336" s="104">
        <v>25.60386473429952</v>
      </c>
      <c r="P336" s="115">
        <v>17.617237008871989</v>
      </c>
      <c r="Q336" s="45">
        <v>39.514348785871967</v>
      </c>
      <c r="R336" s="45">
        <v>34.018987341772153</v>
      </c>
      <c r="S336" s="45">
        <v>36.84210526315789</v>
      </c>
      <c r="T336" s="45">
        <v>17.772778402699664</v>
      </c>
      <c r="V336" s="32" t="s">
        <v>834</v>
      </c>
      <c r="AB336" s="11"/>
      <c r="AC336" s="42">
        <v>158</v>
      </c>
      <c r="AD336" s="42">
        <v>179</v>
      </c>
      <c r="AE336" s="40">
        <v>196</v>
      </c>
      <c r="AF336" s="104">
        <v>17.772778402699664</v>
      </c>
      <c r="AG336" s="45">
        <v>39.514348785871967</v>
      </c>
      <c r="AH336" s="45">
        <v>36.84210526315789</v>
      </c>
    </row>
    <row r="337" spans="1:34" ht="15" customHeight="1" x14ac:dyDescent="0.15">
      <c r="B337" s="32" t="s">
        <v>835</v>
      </c>
      <c r="H337" s="11"/>
      <c r="I337" s="42">
        <v>177</v>
      </c>
      <c r="J337" s="42">
        <v>43</v>
      </c>
      <c r="K337" s="42">
        <v>134</v>
      </c>
      <c r="L337" s="42">
        <v>149</v>
      </c>
      <c r="M337" s="40">
        <v>140</v>
      </c>
      <c r="N337" s="42">
        <v>52</v>
      </c>
      <c r="O337" s="104">
        <v>14.251207729468598</v>
      </c>
      <c r="P337" s="115">
        <v>5.4499366286438535</v>
      </c>
      <c r="Q337" s="45">
        <v>29.580573951434879</v>
      </c>
      <c r="R337" s="45">
        <v>23.575949367088608</v>
      </c>
      <c r="S337" s="45">
        <v>26.315789473684209</v>
      </c>
      <c r="T337" s="45">
        <v>5.8492688413948262</v>
      </c>
      <c r="V337" s="32" t="s">
        <v>835</v>
      </c>
      <c r="AB337" s="11"/>
      <c r="AC337" s="42">
        <v>52</v>
      </c>
      <c r="AD337" s="42">
        <v>134</v>
      </c>
      <c r="AE337" s="40">
        <v>140</v>
      </c>
      <c r="AF337" s="104">
        <v>5.8492688413948262</v>
      </c>
      <c r="AG337" s="45">
        <v>29.580573951434879</v>
      </c>
      <c r="AH337" s="45">
        <v>26.315789473684209</v>
      </c>
    </row>
    <row r="338" spans="1:34" ht="15" customHeight="1" x14ac:dyDescent="0.15">
      <c r="B338" s="32" t="s">
        <v>836</v>
      </c>
      <c r="H338" s="11"/>
      <c r="I338" s="42">
        <v>634</v>
      </c>
      <c r="J338" s="42">
        <v>363</v>
      </c>
      <c r="K338" s="42">
        <v>271</v>
      </c>
      <c r="L338" s="42">
        <v>348</v>
      </c>
      <c r="M338" s="40">
        <v>294</v>
      </c>
      <c r="N338" s="42">
        <v>417</v>
      </c>
      <c r="O338" s="104">
        <v>51.046698872785832</v>
      </c>
      <c r="P338" s="115">
        <v>46.00760456273764</v>
      </c>
      <c r="Q338" s="45">
        <v>59.823399558498892</v>
      </c>
      <c r="R338" s="45">
        <v>55.063291139240512</v>
      </c>
      <c r="S338" s="45">
        <v>55.26315789473685</v>
      </c>
      <c r="T338" s="45">
        <v>46.906636670416198</v>
      </c>
      <c r="V338" s="32" t="s">
        <v>836</v>
      </c>
      <c r="AB338" s="11"/>
      <c r="AC338" s="42">
        <v>417</v>
      </c>
      <c r="AD338" s="42">
        <v>271</v>
      </c>
      <c r="AE338" s="40">
        <v>294</v>
      </c>
      <c r="AF338" s="104">
        <v>46.906636670416198</v>
      </c>
      <c r="AG338" s="45">
        <v>59.823399558498892</v>
      </c>
      <c r="AH338" s="45">
        <v>55.26315789473685</v>
      </c>
    </row>
    <row r="339" spans="1:34" ht="15" customHeight="1" x14ac:dyDescent="0.15">
      <c r="B339" s="32" t="s">
        <v>425</v>
      </c>
      <c r="H339" s="11"/>
      <c r="I339" s="42">
        <v>63</v>
      </c>
      <c r="J339" s="42">
        <v>34</v>
      </c>
      <c r="K339" s="42">
        <v>29</v>
      </c>
      <c r="L339" s="42">
        <v>36</v>
      </c>
      <c r="M339" s="40">
        <v>33</v>
      </c>
      <c r="N339" s="42">
        <v>37</v>
      </c>
      <c r="O339" s="104">
        <v>5.0724637681159424</v>
      </c>
      <c r="P339" s="115">
        <v>4.3092522179974653</v>
      </c>
      <c r="Q339" s="45">
        <v>6.4017660044150109</v>
      </c>
      <c r="R339" s="45">
        <v>5.6962025316455698</v>
      </c>
      <c r="S339" s="45">
        <v>6.2030075187969924</v>
      </c>
      <c r="T339" s="45">
        <v>4.1619797525309341</v>
      </c>
      <c r="V339" s="32" t="s">
        <v>425</v>
      </c>
      <c r="AB339" s="11"/>
      <c r="AC339" s="42">
        <v>37</v>
      </c>
      <c r="AD339" s="42">
        <v>29</v>
      </c>
      <c r="AE339" s="40">
        <v>33</v>
      </c>
      <c r="AF339" s="104">
        <v>4.1619797525309341</v>
      </c>
      <c r="AG339" s="45">
        <v>6.4017660044150109</v>
      </c>
      <c r="AH339" s="45">
        <v>6.2030075187969924</v>
      </c>
    </row>
    <row r="340" spans="1:34" ht="15" customHeight="1" x14ac:dyDescent="0.15">
      <c r="B340" s="32" t="s">
        <v>0</v>
      </c>
      <c r="C340" s="114"/>
      <c r="D340" s="114"/>
      <c r="E340" s="114"/>
      <c r="F340" s="114"/>
      <c r="G340" s="114"/>
      <c r="H340" s="114"/>
      <c r="I340" s="48">
        <v>16</v>
      </c>
      <c r="J340" s="48">
        <v>4</v>
      </c>
      <c r="K340" s="48">
        <v>12</v>
      </c>
      <c r="L340" s="48">
        <v>6</v>
      </c>
      <c r="M340" s="46">
        <v>6</v>
      </c>
      <c r="N340" s="48">
        <v>4</v>
      </c>
      <c r="O340" s="116">
        <v>1.288244766505636</v>
      </c>
      <c r="P340" s="117">
        <v>0.5069708491761723</v>
      </c>
      <c r="Q340" s="51">
        <v>2.6490066225165565</v>
      </c>
      <c r="R340" s="51">
        <v>0.949367088607595</v>
      </c>
      <c r="S340" s="51">
        <v>1.1278195488721803</v>
      </c>
      <c r="T340" s="51">
        <v>0.44994375703037126</v>
      </c>
      <c r="V340" s="32" t="s">
        <v>0</v>
      </c>
      <c r="W340" s="114"/>
      <c r="X340" s="114"/>
      <c r="Y340" s="114"/>
      <c r="Z340" s="114"/>
      <c r="AA340" s="114"/>
      <c r="AB340" s="114"/>
      <c r="AC340" s="48">
        <v>4</v>
      </c>
      <c r="AD340" s="48">
        <v>12</v>
      </c>
      <c r="AE340" s="46">
        <v>6</v>
      </c>
      <c r="AF340" s="116">
        <v>0.44994375703037126</v>
      </c>
      <c r="AG340" s="51">
        <v>2.6490066225165565</v>
      </c>
      <c r="AH340" s="51">
        <v>1.1278195488721803</v>
      </c>
    </row>
    <row r="341" spans="1:34" ht="15" customHeight="1" x14ac:dyDescent="0.15">
      <c r="B341" s="105" t="s">
        <v>1</v>
      </c>
      <c r="C341" s="18"/>
      <c r="D341" s="18"/>
      <c r="E341" s="18"/>
      <c r="F341" s="18"/>
      <c r="G341" s="18"/>
      <c r="H341" s="22"/>
      <c r="I341" s="106">
        <v>5096</v>
      </c>
      <c r="J341" s="106">
        <v>2619</v>
      </c>
      <c r="K341" s="106">
        <v>2477</v>
      </c>
      <c r="L341" s="106">
        <v>3307</v>
      </c>
      <c r="M341" s="107">
        <v>2907</v>
      </c>
      <c r="N341" s="106">
        <v>3019</v>
      </c>
      <c r="O341" s="108" t="s">
        <v>555</v>
      </c>
      <c r="P341" s="134" t="s">
        <v>555</v>
      </c>
      <c r="Q341" s="109" t="s">
        <v>555</v>
      </c>
      <c r="R341" s="109" t="s">
        <v>555</v>
      </c>
      <c r="S341" s="109" t="s">
        <v>555</v>
      </c>
      <c r="T341" s="109" t="s">
        <v>555</v>
      </c>
      <c r="V341" s="105" t="s">
        <v>1</v>
      </c>
      <c r="W341" s="18"/>
      <c r="X341" s="18"/>
      <c r="Y341" s="18"/>
      <c r="Z341" s="18"/>
      <c r="AA341" s="18"/>
      <c r="AB341" s="22"/>
      <c r="AC341" s="106">
        <v>3019</v>
      </c>
      <c r="AD341" s="106">
        <v>2477</v>
      </c>
      <c r="AE341" s="107">
        <v>2907</v>
      </c>
      <c r="AF341" s="108" t="s">
        <v>555</v>
      </c>
      <c r="AG341" s="109" t="s">
        <v>555</v>
      </c>
      <c r="AH341" s="109" t="s">
        <v>555</v>
      </c>
    </row>
    <row r="343" spans="1:34" ht="15" customHeight="1" x14ac:dyDescent="0.15">
      <c r="A343" s="9" t="s">
        <v>837</v>
      </c>
      <c r="B343" s="13"/>
      <c r="H343" s="11"/>
      <c r="I343" s="11"/>
      <c r="N343" s="11"/>
      <c r="V343" s="13"/>
      <c r="AB343" s="11"/>
      <c r="AC343" s="11"/>
    </row>
    <row r="344" spans="1:34" ht="13.65" customHeight="1" x14ac:dyDescent="0.15">
      <c r="B344" s="110"/>
      <c r="C344" s="111"/>
      <c r="D344" s="111"/>
      <c r="E344" s="111"/>
      <c r="F344" s="87"/>
      <c r="G344" s="88"/>
      <c r="H344" s="89" t="s">
        <v>2</v>
      </c>
      <c r="I344" s="89"/>
      <c r="J344" s="88"/>
      <c r="K344" s="88"/>
      <c r="L344" s="90"/>
      <c r="M344" s="88"/>
      <c r="N344" s="89" t="s">
        <v>3</v>
      </c>
      <c r="O344" s="89"/>
      <c r="P344" s="88"/>
      <c r="Q344" s="91"/>
      <c r="V344" s="110"/>
      <c r="W344" s="111"/>
      <c r="X344" s="111"/>
      <c r="Y344" s="111"/>
      <c r="Z344" s="92"/>
      <c r="AA344" s="93" t="s">
        <v>2</v>
      </c>
      <c r="AB344" s="89"/>
      <c r="AC344" s="94"/>
      <c r="AD344" s="93" t="s">
        <v>3</v>
      </c>
      <c r="AE344" s="95"/>
    </row>
    <row r="345" spans="1:34" ht="22.65" customHeight="1" x14ac:dyDescent="0.15">
      <c r="B345" s="32"/>
      <c r="F345" s="25" t="s">
        <v>398</v>
      </c>
      <c r="G345" s="25" t="s">
        <v>182</v>
      </c>
      <c r="H345" s="25" t="s">
        <v>183</v>
      </c>
      <c r="I345" s="25" t="s">
        <v>399</v>
      </c>
      <c r="J345" s="26" t="s">
        <v>185</v>
      </c>
      <c r="K345" s="25" t="s">
        <v>718</v>
      </c>
      <c r="L345" s="31" t="s">
        <v>398</v>
      </c>
      <c r="M345" s="25" t="s">
        <v>182</v>
      </c>
      <c r="N345" s="25" t="s">
        <v>183</v>
      </c>
      <c r="O345" s="25" t="s">
        <v>399</v>
      </c>
      <c r="P345" s="25" t="s">
        <v>185</v>
      </c>
      <c r="Q345" s="25" t="s">
        <v>718</v>
      </c>
      <c r="V345" s="32"/>
      <c r="Z345" s="25" t="s">
        <v>655</v>
      </c>
      <c r="AA345" s="25" t="s">
        <v>183</v>
      </c>
      <c r="AB345" s="26" t="s">
        <v>185</v>
      </c>
      <c r="AC345" s="31" t="s">
        <v>596</v>
      </c>
      <c r="AD345" s="25" t="s">
        <v>927</v>
      </c>
      <c r="AE345" s="25" t="s">
        <v>928</v>
      </c>
    </row>
    <row r="346" spans="1:34" ht="12" customHeight="1" x14ac:dyDescent="0.15">
      <c r="B346" s="23"/>
      <c r="C346" s="114"/>
      <c r="D346" s="114"/>
      <c r="E346" s="114"/>
      <c r="F346" s="99"/>
      <c r="G346" s="99"/>
      <c r="H346" s="99"/>
      <c r="I346" s="99"/>
      <c r="J346" s="100"/>
      <c r="K346" s="99"/>
      <c r="L346" s="101">
        <v>1942</v>
      </c>
      <c r="M346" s="102">
        <v>1095</v>
      </c>
      <c r="N346" s="102">
        <v>847</v>
      </c>
      <c r="O346" s="102">
        <v>1137</v>
      </c>
      <c r="P346" s="102">
        <v>994</v>
      </c>
      <c r="Q346" s="102">
        <v>1238</v>
      </c>
      <c r="V346" s="23"/>
      <c r="W346" s="114"/>
      <c r="X346" s="114"/>
      <c r="Y346" s="114"/>
      <c r="Z346" s="99"/>
      <c r="AA346" s="99"/>
      <c r="AB346" s="100"/>
      <c r="AC346" s="101">
        <v>1238</v>
      </c>
      <c r="AD346" s="102">
        <v>847</v>
      </c>
      <c r="AE346" s="102">
        <v>994</v>
      </c>
    </row>
    <row r="347" spans="1:34" ht="15" customHeight="1" x14ac:dyDescent="0.15">
      <c r="B347" s="345" t="s">
        <v>838</v>
      </c>
      <c r="F347" s="42">
        <v>1221</v>
      </c>
      <c r="G347" s="42">
        <v>895</v>
      </c>
      <c r="H347" s="42">
        <v>326</v>
      </c>
      <c r="I347" s="42">
        <v>492</v>
      </c>
      <c r="J347" s="40">
        <v>387</v>
      </c>
      <c r="K347" s="42">
        <v>1000</v>
      </c>
      <c r="L347" s="104">
        <v>62.873326467559224</v>
      </c>
      <c r="M347" s="115">
        <v>81.735159817351601</v>
      </c>
      <c r="N347" s="45">
        <v>38.488783943329395</v>
      </c>
      <c r="O347" s="45">
        <v>43.271767810026383</v>
      </c>
      <c r="P347" s="45">
        <v>38.933601609657948</v>
      </c>
      <c r="Q347" s="45">
        <v>80.775444264943445</v>
      </c>
      <c r="V347" s="345" t="s">
        <v>838</v>
      </c>
      <c r="Z347" s="42">
        <v>1000</v>
      </c>
      <c r="AA347" s="42">
        <v>326</v>
      </c>
      <c r="AB347" s="40">
        <v>387</v>
      </c>
      <c r="AC347" s="104">
        <v>80.775444264943445</v>
      </c>
      <c r="AD347" s="45">
        <v>38.488783943329395</v>
      </c>
      <c r="AE347" s="45">
        <v>38.933601609657948</v>
      </c>
    </row>
    <row r="348" spans="1:34" ht="15" customHeight="1" x14ac:dyDescent="0.15">
      <c r="B348" s="346" t="s">
        <v>839</v>
      </c>
      <c r="F348" s="42">
        <v>163</v>
      </c>
      <c r="G348" s="42">
        <v>57</v>
      </c>
      <c r="H348" s="42">
        <v>106</v>
      </c>
      <c r="I348" s="42">
        <v>126</v>
      </c>
      <c r="J348" s="40">
        <v>119</v>
      </c>
      <c r="K348" s="42">
        <v>64</v>
      </c>
      <c r="L348" s="104">
        <v>8.3934088568486089</v>
      </c>
      <c r="M348" s="115">
        <v>5.2054794520547949</v>
      </c>
      <c r="N348" s="45">
        <v>12.514757969303425</v>
      </c>
      <c r="O348" s="45">
        <v>11.081794195250659</v>
      </c>
      <c r="P348" s="45">
        <v>11.971830985915492</v>
      </c>
      <c r="Q348" s="45">
        <v>5.1696284329563813</v>
      </c>
      <c r="V348" s="346" t="s">
        <v>839</v>
      </c>
      <c r="Z348" s="42">
        <v>64</v>
      </c>
      <c r="AA348" s="42">
        <v>106</v>
      </c>
      <c r="AB348" s="40">
        <v>119</v>
      </c>
      <c r="AC348" s="104">
        <v>5.1696284329563813</v>
      </c>
      <c r="AD348" s="45">
        <v>12.514757969303425</v>
      </c>
      <c r="AE348" s="45">
        <v>11.971830985915492</v>
      </c>
    </row>
    <row r="349" spans="1:34" ht="15" customHeight="1" x14ac:dyDescent="0.15">
      <c r="B349" s="346" t="s">
        <v>719</v>
      </c>
      <c r="F349" s="42">
        <v>477</v>
      </c>
      <c r="G349" s="42">
        <v>123</v>
      </c>
      <c r="H349" s="42">
        <v>354</v>
      </c>
      <c r="I349" s="42">
        <v>453</v>
      </c>
      <c r="J349" s="40">
        <v>423</v>
      </c>
      <c r="K349" s="42">
        <v>153</v>
      </c>
      <c r="L349" s="104">
        <v>24.562306900102985</v>
      </c>
      <c r="M349" s="115">
        <v>11.232876712328768</v>
      </c>
      <c r="N349" s="45">
        <v>41.794569067296337</v>
      </c>
      <c r="O349" s="45">
        <v>39.841688654353561</v>
      </c>
      <c r="P349" s="45">
        <v>42.555331991951711</v>
      </c>
      <c r="Q349" s="45">
        <v>12.358642972536348</v>
      </c>
      <c r="V349" s="346" t="s">
        <v>719</v>
      </c>
      <c r="Z349" s="42">
        <v>153</v>
      </c>
      <c r="AA349" s="42">
        <v>354</v>
      </c>
      <c r="AB349" s="40">
        <v>423</v>
      </c>
      <c r="AC349" s="104">
        <v>12.358642972536348</v>
      </c>
      <c r="AD349" s="45">
        <v>41.794569067296337</v>
      </c>
      <c r="AE349" s="45">
        <v>42.555331991951711</v>
      </c>
    </row>
    <row r="350" spans="1:34" ht="15" customHeight="1" x14ac:dyDescent="0.15">
      <c r="B350" s="32" t="s">
        <v>0</v>
      </c>
      <c r="C350" s="114"/>
      <c r="D350" s="114"/>
      <c r="E350" s="114"/>
      <c r="F350" s="48">
        <v>81</v>
      </c>
      <c r="G350" s="48">
        <v>20</v>
      </c>
      <c r="H350" s="48">
        <v>61</v>
      </c>
      <c r="I350" s="48">
        <v>66</v>
      </c>
      <c r="J350" s="46">
        <v>65</v>
      </c>
      <c r="K350" s="48">
        <v>21</v>
      </c>
      <c r="L350" s="116">
        <v>4.1709577754891862</v>
      </c>
      <c r="M350" s="117">
        <v>1.8264840182648401</v>
      </c>
      <c r="N350" s="51">
        <v>7.2018890200708379</v>
      </c>
      <c r="O350" s="51">
        <v>5.8047493403693933</v>
      </c>
      <c r="P350" s="51">
        <v>6.5392354124748486</v>
      </c>
      <c r="Q350" s="51">
        <v>1.6962843295638126</v>
      </c>
      <c r="V350" s="32" t="s">
        <v>0</v>
      </c>
      <c r="W350" s="114"/>
      <c r="X350" s="114"/>
      <c r="Y350" s="114"/>
      <c r="Z350" s="48">
        <v>21</v>
      </c>
      <c r="AA350" s="48">
        <v>61</v>
      </c>
      <c r="AB350" s="46">
        <v>65</v>
      </c>
      <c r="AC350" s="116">
        <v>1.6962843295638126</v>
      </c>
      <c r="AD350" s="51">
        <v>7.2018890200708379</v>
      </c>
      <c r="AE350" s="51">
        <v>6.5392354124748486</v>
      </c>
    </row>
    <row r="351" spans="1:34" ht="15" customHeight="1" x14ac:dyDescent="0.15">
      <c r="B351" s="105" t="s">
        <v>1</v>
      </c>
      <c r="C351" s="18"/>
      <c r="D351" s="18"/>
      <c r="E351" s="18"/>
      <c r="F351" s="106">
        <v>1942</v>
      </c>
      <c r="G351" s="106">
        <v>1095</v>
      </c>
      <c r="H351" s="106">
        <v>847</v>
      </c>
      <c r="I351" s="106">
        <v>1137</v>
      </c>
      <c r="J351" s="107">
        <v>994</v>
      </c>
      <c r="K351" s="106">
        <v>1238</v>
      </c>
      <c r="L351" s="108">
        <v>100</v>
      </c>
      <c r="M351" s="134">
        <v>100</v>
      </c>
      <c r="N351" s="109">
        <v>100</v>
      </c>
      <c r="O351" s="109">
        <v>100</v>
      </c>
      <c r="P351" s="109">
        <v>100</v>
      </c>
      <c r="Q351" s="109">
        <v>99.999999999999986</v>
      </c>
      <c r="V351" s="105" t="s">
        <v>1</v>
      </c>
      <c r="W351" s="18"/>
      <c r="X351" s="18"/>
      <c r="Y351" s="18"/>
      <c r="Z351" s="106">
        <v>1238</v>
      </c>
      <c r="AA351" s="106">
        <v>847</v>
      </c>
      <c r="AB351" s="107">
        <v>994</v>
      </c>
      <c r="AC351" s="108">
        <v>99.999999999999986</v>
      </c>
      <c r="AD351" s="109">
        <v>100</v>
      </c>
      <c r="AE351" s="109">
        <v>100</v>
      </c>
    </row>
    <row r="353" spans="1:34" ht="15" customHeight="1" x14ac:dyDescent="0.15">
      <c r="A353" s="9" t="s">
        <v>840</v>
      </c>
    </row>
    <row r="354" spans="1:34" ht="15" customHeight="1" x14ac:dyDescent="0.15">
      <c r="A354" s="9" t="s">
        <v>841</v>
      </c>
      <c r="B354" s="13"/>
      <c r="H354" s="11"/>
      <c r="I354" s="11"/>
      <c r="N354" s="11"/>
      <c r="V354" s="13"/>
      <c r="AB354" s="11"/>
      <c r="AC354" s="11"/>
    </row>
    <row r="355" spans="1:34" ht="13.65" customHeight="1" x14ac:dyDescent="0.15">
      <c r="B355" s="110"/>
      <c r="C355" s="111"/>
      <c r="D355" s="111"/>
      <c r="E355" s="111"/>
      <c r="F355" s="87"/>
      <c r="G355" s="88"/>
      <c r="H355" s="89" t="s">
        <v>2</v>
      </c>
      <c r="I355" s="89"/>
      <c r="J355" s="88"/>
      <c r="K355" s="88"/>
      <c r="L355" s="90"/>
      <c r="M355" s="88"/>
      <c r="N355" s="89" t="s">
        <v>3</v>
      </c>
      <c r="O355" s="89"/>
      <c r="P355" s="88"/>
      <c r="Q355" s="91"/>
      <c r="R355" s="173"/>
      <c r="S355" s="173"/>
      <c r="T355" s="173"/>
      <c r="U355" s="173"/>
      <c r="V355" s="110"/>
      <c r="W355" s="111"/>
      <c r="X355" s="111"/>
      <c r="Y355" s="111"/>
      <c r="Z355" s="92"/>
      <c r="AA355" s="93" t="s">
        <v>2</v>
      </c>
      <c r="AB355" s="89"/>
      <c r="AC355" s="94"/>
      <c r="AD355" s="93" t="s">
        <v>3</v>
      </c>
      <c r="AE355" s="95"/>
    </row>
    <row r="356" spans="1:34" ht="22.65" customHeight="1" x14ac:dyDescent="0.15">
      <c r="B356" s="32"/>
      <c r="E356" s="96"/>
      <c r="F356" s="25" t="s">
        <v>398</v>
      </c>
      <c r="G356" s="25" t="s">
        <v>182</v>
      </c>
      <c r="H356" s="25" t="s">
        <v>183</v>
      </c>
      <c r="I356" s="25" t="s">
        <v>399</v>
      </c>
      <c r="J356" s="26" t="s">
        <v>185</v>
      </c>
      <c r="K356" s="25" t="s">
        <v>718</v>
      </c>
      <c r="L356" s="31" t="s">
        <v>398</v>
      </c>
      <c r="M356" s="25" t="s">
        <v>182</v>
      </c>
      <c r="N356" s="25" t="s">
        <v>183</v>
      </c>
      <c r="O356" s="25" t="s">
        <v>399</v>
      </c>
      <c r="P356" s="25" t="s">
        <v>185</v>
      </c>
      <c r="Q356" s="25" t="s">
        <v>718</v>
      </c>
      <c r="R356" s="174"/>
      <c r="S356" s="174"/>
      <c r="T356" s="174"/>
      <c r="U356" s="174"/>
      <c r="V356" s="32"/>
      <c r="Y356" s="96"/>
      <c r="Z356" s="25" t="s">
        <v>655</v>
      </c>
      <c r="AA356" s="25" t="s">
        <v>183</v>
      </c>
      <c r="AB356" s="26" t="s">
        <v>185</v>
      </c>
      <c r="AC356" s="31" t="s">
        <v>596</v>
      </c>
      <c r="AD356" s="25" t="s">
        <v>927</v>
      </c>
      <c r="AE356" s="25" t="s">
        <v>928</v>
      </c>
    </row>
    <row r="357" spans="1:34" ht="12" customHeight="1" x14ac:dyDescent="0.15">
      <c r="B357" s="23"/>
      <c r="C357" s="114"/>
      <c r="D357" s="114"/>
      <c r="E357" s="98"/>
      <c r="F357" s="99"/>
      <c r="G357" s="99"/>
      <c r="H357" s="99"/>
      <c r="I357" s="99"/>
      <c r="J357" s="100"/>
      <c r="K357" s="99"/>
      <c r="L357" s="101">
        <v>1221</v>
      </c>
      <c r="M357" s="102">
        <v>895</v>
      </c>
      <c r="N357" s="102">
        <v>326</v>
      </c>
      <c r="O357" s="102">
        <v>492</v>
      </c>
      <c r="P357" s="102">
        <v>387</v>
      </c>
      <c r="Q357" s="102">
        <v>1000</v>
      </c>
      <c r="R357" s="174"/>
      <c r="S357" s="174"/>
      <c r="T357" s="175"/>
      <c r="U357" s="175"/>
      <c r="V357" s="23"/>
      <c r="W357" s="114"/>
      <c r="X357" s="114"/>
      <c r="Y357" s="98"/>
      <c r="Z357" s="99"/>
      <c r="AA357" s="99"/>
      <c r="AB357" s="100"/>
      <c r="AC357" s="101">
        <v>1000</v>
      </c>
      <c r="AD357" s="102">
        <v>326</v>
      </c>
      <c r="AE357" s="102">
        <v>387</v>
      </c>
    </row>
    <row r="358" spans="1:34" ht="15" customHeight="1" x14ac:dyDescent="0.15">
      <c r="B358" s="32" t="s">
        <v>880</v>
      </c>
      <c r="F358" s="42">
        <v>38</v>
      </c>
      <c r="G358" s="42">
        <v>25</v>
      </c>
      <c r="H358" s="42">
        <v>13</v>
      </c>
      <c r="I358" s="42">
        <v>38</v>
      </c>
      <c r="J358" s="40">
        <v>34</v>
      </c>
      <c r="K358" s="42">
        <v>29</v>
      </c>
      <c r="L358" s="104">
        <v>3.1122031122031122</v>
      </c>
      <c r="M358" s="115">
        <v>2.7932960893854748</v>
      </c>
      <c r="N358" s="45">
        <v>3.9877300613496933</v>
      </c>
      <c r="O358" s="45">
        <v>7.7235772357723578</v>
      </c>
      <c r="P358" s="45">
        <v>8.7855297157622729</v>
      </c>
      <c r="Q358" s="45">
        <v>2.9000000000000004</v>
      </c>
      <c r="R358" s="174"/>
      <c r="S358" s="174"/>
      <c r="T358" s="176"/>
      <c r="U358" s="176"/>
      <c r="V358" s="32" t="s">
        <v>880</v>
      </c>
      <c r="Z358" s="42">
        <v>29</v>
      </c>
      <c r="AA358" s="42">
        <v>13</v>
      </c>
      <c r="AB358" s="40">
        <v>34</v>
      </c>
      <c r="AC358" s="104">
        <v>2.9000000000000004</v>
      </c>
      <c r="AD358" s="45">
        <v>3.9877300613496933</v>
      </c>
      <c r="AE358" s="45">
        <v>8.7855297157622729</v>
      </c>
    </row>
    <row r="359" spans="1:34" ht="15" customHeight="1" x14ac:dyDescent="0.15">
      <c r="B359" s="32" t="s">
        <v>881</v>
      </c>
      <c r="F359" s="42">
        <v>78</v>
      </c>
      <c r="G359" s="42">
        <v>43</v>
      </c>
      <c r="H359" s="42">
        <v>35</v>
      </c>
      <c r="I359" s="42">
        <v>49</v>
      </c>
      <c r="J359" s="40">
        <v>43</v>
      </c>
      <c r="K359" s="42">
        <v>49</v>
      </c>
      <c r="L359" s="104">
        <v>6.3882063882063882</v>
      </c>
      <c r="M359" s="115">
        <v>4.8044692737430168</v>
      </c>
      <c r="N359" s="45">
        <v>10.736196319018406</v>
      </c>
      <c r="O359" s="45">
        <v>9.9593495934959346</v>
      </c>
      <c r="P359" s="45">
        <v>11.111111111111111</v>
      </c>
      <c r="Q359" s="45">
        <v>4.9000000000000004</v>
      </c>
      <c r="R359" s="174"/>
      <c r="S359" s="174"/>
      <c r="T359" s="176"/>
      <c r="U359" s="176"/>
      <c r="V359" s="32" t="s">
        <v>881</v>
      </c>
      <c r="Z359" s="42">
        <v>49</v>
      </c>
      <c r="AA359" s="42">
        <v>35</v>
      </c>
      <c r="AB359" s="40">
        <v>43</v>
      </c>
      <c r="AC359" s="104">
        <v>4.9000000000000004</v>
      </c>
      <c r="AD359" s="45">
        <v>10.736196319018406</v>
      </c>
      <c r="AE359" s="45">
        <v>11.111111111111111</v>
      </c>
    </row>
    <row r="360" spans="1:34" ht="15" customHeight="1" x14ac:dyDescent="0.15">
      <c r="B360" s="32" t="s">
        <v>882</v>
      </c>
      <c r="F360" s="42">
        <v>56</v>
      </c>
      <c r="G360" s="42">
        <v>26</v>
      </c>
      <c r="H360" s="42">
        <v>30</v>
      </c>
      <c r="I360" s="42">
        <v>37</v>
      </c>
      <c r="J360" s="40">
        <v>31</v>
      </c>
      <c r="K360" s="42">
        <v>32</v>
      </c>
      <c r="L360" s="104">
        <v>4.5864045864045861</v>
      </c>
      <c r="M360" s="115">
        <v>2.9050279329608939</v>
      </c>
      <c r="N360" s="45">
        <v>9.2024539877300615</v>
      </c>
      <c r="O360" s="45">
        <v>7.5203252032520336</v>
      </c>
      <c r="P360" s="45">
        <v>8.0103359173126609</v>
      </c>
      <c r="Q360" s="45">
        <v>3.2</v>
      </c>
      <c r="R360" s="174"/>
      <c r="S360" s="174"/>
      <c r="T360" s="176"/>
      <c r="U360" s="176"/>
      <c r="V360" s="32" t="s">
        <v>882</v>
      </c>
      <c r="Z360" s="42">
        <v>32</v>
      </c>
      <c r="AA360" s="42">
        <v>30</v>
      </c>
      <c r="AB360" s="40">
        <v>31</v>
      </c>
      <c r="AC360" s="104">
        <v>3.2</v>
      </c>
      <c r="AD360" s="45">
        <v>9.2024539877300615</v>
      </c>
      <c r="AE360" s="45">
        <v>8.0103359173126609</v>
      </c>
    </row>
    <row r="361" spans="1:34" ht="15" customHeight="1" x14ac:dyDescent="0.15">
      <c r="B361" s="32" t="s">
        <v>883</v>
      </c>
      <c r="F361" s="42">
        <v>37</v>
      </c>
      <c r="G361" s="42">
        <v>22</v>
      </c>
      <c r="H361" s="42">
        <v>15</v>
      </c>
      <c r="I361" s="42">
        <v>24</v>
      </c>
      <c r="J361" s="40">
        <v>20</v>
      </c>
      <c r="K361" s="42">
        <v>26</v>
      </c>
      <c r="L361" s="104">
        <v>3.0303030303030303</v>
      </c>
      <c r="M361" s="115">
        <v>2.4581005586592175</v>
      </c>
      <c r="N361" s="45">
        <v>4.6012269938650308</v>
      </c>
      <c r="O361" s="45">
        <v>4.8780487804878048</v>
      </c>
      <c r="P361" s="45">
        <v>5.1679586563307494</v>
      </c>
      <c r="Q361" s="45">
        <v>2.6</v>
      </c>
      <c r="R361" s="174"/>
      <c r="S361" s="174"/>
      <c r="T361" s="176"/>
      <c r="U361" s="176"/>
      <c r="V361" s="32" t="s">
        <v>883</v>
      </c>
      <c r="Z361" s="42">
        <v>26</v>
      </c>
      <c r="AA361" s="42">
        <v>15</v>
      </c>
      <c r="AB361" s="40">
        <v>20</v>
      </c>
      <c r="AC361" s="104">
        <v>2.6</v>
      </c>
      <c r="AD361" s="45">
        <v>4.6012269938650308</v>
      </c>
      <c r="AE361" s="45">
        <v>5.1679586563307494</v>
      </c>
    </row>
    <row r="362" spans="1:34" ht="15" customHeight="1" x14ac:dyDescent="0.15">
      <c r="B362" s="32" t="s">
        <v>884</v>
      </c>
      <c r="F362" s="42">
        <v>27</v>
      </c>
      <c r="G362" s="42">
        <v>11</v>
      </c>
      <c r="H362" s="42">
        <v>16</v>
      </c>
      <c r="I362" s="42">
        <v>11</v>
      </c>
      <c r="J362" s="40">
        <v>10</v>
      </c>
      <c r="K362" s="42">
        <v>12</v>
      </c>
      <c r="L362" s="104">
        <v>2.2113022113022112</v>
      </c>
      <c r="M362" s="115">
        <v>1.2290502793296088</v>
      </c>
      <c r="N362" s="45">
        <v>4.9079754601226995</v>
      </c>
      <c r="O362" s="45">
        <v>2.2357723577235773</v>
      </c>
      <c r="P362" s="45">
        <v>2.5839793281653747</v>
      </c>
      <c r="Q362" s="45">
        <v>1.2</v>
      </c>
      <c r="R362" s="174"/>
      <c r="S362" s="174"/>
      <c r="T362" s="176"/>
      <c r="U362" s="176"/>
      <c r="V362" s="32" t="s">
        <v>884</v>
      </c>
      <c r="Z362" s="42">
        <v>12</v>
      </c>
      <c r="AA362" s="42">
        <v>16</v>
      </c>
      <c r="AB362" s="40">
        <v>10</v>
      </c>
      <c r="AC362" s="104">
        <v>1.2</v>
      </c>
      <c r="AD362" s="45">
        <v>4.9079754601226995</v>
      </c>
      <c r="AE362" s="45">
        <v>2.5839793281653747</v>
      </c>
    </row>
    <row r="363" spans="1:34" ht="15" customHeight="1" x14ac:dyDescent="0.15">
      <c r="B363" s="32" t="s">
        <v>885</v>
      </c>
      <c r="F363" s="42">
        <v>59</v>
      </c>
      <c r="G363" s="42">
        <v>36</v>
      </c>
      <c r="H363" s="42">
        <v>23</v>
      </c>
      <c r="I363" s="42">
        <v>37</v>
      </c>
      <c r="J363" s="40">
        <v>28</v>
      </c>
      <c r="K363" s="42">
        <v>45</v>
      </c>
      <c r="L363" s="104">
        <v>4.8321048321048314</v>
      </c>
      <c r="M363" s="115">
        <v>4.022346368715084</v>
      </c>
      <c r="N363" s="45">
        <v>7.0552147239263796</v>
      </c>
      <c r="O363" s="45">
        <v>7.5203252032520336</v>
      </c>
      <c r="P363" s="45">
        <v>7.2351421188630489</v>
      </c>
      <c r="Q363" s="45">
        <v>4.5</v>
      </c>
      <c r="R363" s="174"/>
      <c r="S363" s="174"/>
      <c r="T363" s="176"/>
      <c r="U363" s="176"/>
      <c r="V363" s="32" t="s">
        <v>885</v>
      </c>
      <c r="Z363" s="42">
        <v>45</v>
      </c>
      <c r="AA363" s="42">
        <v>23</v>
      </c>
      <c r="AB363" s="40">
        <v>28</v>
      </c>
      <c r="AC363" s="104">
        <v>4.5</v>
      </c>
      <c r="AD363" s="45">
        <v>7.0552147239263796</v>
      </c>
      <c r="AE363" s="45">
        <v>7.2351421188630489</v>
      </c>
    </row>
    <row r="364" spans="1:34" ht="15" customHeight="1" x14ac:dyDescent="0.15">
      <c r="B364" s="32" t="s">
        <v>886</v>
      </c>
      <c r="F364" s="42">
        <v>858</v>
      </c>
      <c r="G364" s="42">
        <v>693</v>
      </c>
      <c r="H364" s="42">
        <v>165</v>
      </c>
      <c r="I364" s="42">
        <v>260</v>
      </c>
      <c r="J364" s="40">
        <v>193</v>
      </c>
      <c r="K364" s="42">
        <v>760</v>
      </c>
      <c r="L364" s="104">
        <v>70.270270270270274</v>
      </c>
      <c r="M364" s="115">
        <v>77.430167597765362</v>
      </c>
      <c r="N364" s="45">
        <v>50.613496932515332</v>
      </c>
      <c r="O364" s="45">
        <v>52.845528455284551</v>
      </c>
      <c r="P364" s="45">
        <v>49.870801033591732</v>
      </c>
      <c r="Q364" s="45">
        <v>76</v>
      </c>
      <c r="R364" s="174"/>
      <c r="S364" s="174"/>
      <c r="T364" s="176"/>
      <c r="U364" s="176"/>
      <c r="V364" s="32" t="s">
        <v>886</v>
      </c>
      <c r="Z364" s="42">
        <v>760</v>
      </c>
      <c r="AA364" s="42">
        <v>165</v>
      </c>
      <c r="AB364" s="40">
        <v>193</v>
      </c>
      <c r="AC364" s="104">
        <v>76</v>
      </c>
      <c r="AD364" s="45">
        <v>50.613496932515332</v>
      </c>
      <c r="AE364" s="45">
        <v>49.870801033591732</v>
      </c>
    </row>
    <row r="365" spans="1:34" ht="15" customHeight="1" x14ac:dyDescent="0.15">
      <c r="B365" s="32" t="s">
        <v>0</v>
      </c>
      <c r="C365" s="114"/>
      <c r="D365" s="114"/>
      <c r="E365" s="114"/>
      <c r="F365" s="48">
        <v>68</v>
      </c>
      <c r="G365" s="48">
        <v>39</v>
      </c>
      <c r="H365" s="48">
        <v>29</v>
      </c>
      <c r="I365" s="48">
        <v>36</v>
      </c>
      <c r="J365" s="46">
        <v>28</v>
      </c>
      <c r="K365" s="48">
        <v>47</v>
      </c>
      <c r="L365" s="116">
        <v>5.5692055692055691</v>
      </c>
      <c r="M365" s="117">
        <v>4.3575418994413413</v>
      </c>
      <c r="N365" s="51">
        <v>8.8957055214723919</v>
      </c>
      <c r="O365" s="51">
        <v>7.3170731707317067</v>
      </c>
      <c r="P365" s="51">
        <v>7.2351421188630489</v>
      </c>
      <c r="Q365" s="51">
        <v>4.7</v>
      </c>
      <c r="R365" s="174"/>
      <c r="S365" s="174"/>
      <c r="T365" s="176"/>
      <c r="U365" s="176"/>
      <c r="V365" s="32" t="s">
        <v>0</v>
      </c>
      <c r="W365" s="114"/>
      <c r="X365" s="114"/>
      <c r="Y365" s="114"/>
      <c r="Z365" s="48">
        <v>47</v>
      </c>
      <c r="AA365" s="48">
        <v>29</v>
      </c>
      <c r="AB365" s="46">
        <v>28</v>
      </c>
      <c r="AC365" s="116">
        <v>4.7</v>
      </c>
      <c r="AD365" s="51">
        <v>8.8957055214723919</v>
      </c>
      <c r="AE365" s="51">
        <v>7.2351421188630489</v>
      </c>
    </row>
    <row r="366" spans="1:34" ht="15" customHeight="1" x14ac:dyDescent="0.15">
      <c r="B366" s="105" t="s">
        <v>1</v>
      </c>
      <c r="C366" s="18"/>
      <c r="D366" s="18"/>
      <c r="E366" s="22"/>
      <c r="F366" s="106">
        <v>1221</v>
      </c>
      <c r="G366" s="106">
        <v>895</v>
      </c>
      <c r="H366" s="106">
        <v>326</v>
      </c>
      <c r="I366" s="106">
        <v>492</v>
      </c>
      <c r="J366" s="107">
        <v>387</v>
      </c>
      <c r="K366" s="106">
        <v>1000</v>
      </c>
      <c r="L366" s="108">
        <v>100</v>
      </c>
      <c r="M366" s="134">
        <v>100</v>
      </c>
      <c r="N366" s="109">
        <v>100</v>
      </c>
      <c r="O366" s="109">
        <v>100</v>
      </c>
      <c r="P366" s="109">
        <v>100</v>
      </c>
      <c r="Q366" s="109">
        <v>100</v>
      </c>
      <c r="R366" s="174"/>
      <c r="S366" s="174"/>
      <c r="T366" s="177"/>
      <c r="U366" s="177"/>
      <c r="V366" s="105" t="s">
        <v>1</v>
      </c>
      <c r="W366" s="18"/>
      <c r="X366" s="18"/>
      <c r="Y366" s="22"/>
      <c r="Z366" s="106">
        <v>1000</v>
      </c>
      <c r="AA366" s="106">
        <v>326</v>
      </c>
      <c r="AB366" s="107">
        <v>387</v>
      </c>
      <c r="AC366" s="108">
        <v>100</v>
      </c>
      <c r="AD366" s="109">
        <v>100</v>
      </c>
      <c r="AE366" s="109">
        <v>100</v>
      </c>
    </row>
    <row r="367" spans="1:34" ht="15" customHeight="1" x14ac:dyDescent="0.15">
      <c r="B367" s="105" t="s">
        <v>842</v>
      </c>
      <c r="C367" s="185"/>
      <c r="D367" s="185"/>
      <c r="E367" s="22"/>
      <c r="F367" s="191">
        <v>8.3887250650477014</v>
      </c>
      <c r="G367" s="178">
        <v>8.799883177570095</v>
      </c>
      <c r="H367" s="178">
        <v>7.2037037037037033</v>
      </c>
      <c r="I367" s="178">
        <v>7.1254385964912288</v>
      </c>
      <c r="J367" s="178">
        <v>6.8334261838440122</v>
      </c>
      <c r="K367" s="191">
        <v>8.7394543546694656</v>
      </c>
      <c r="L367" s="153"/>
      <c r="M367" s="153"/>
      <c r="N367" s="153"/>
      <c r="O367" s="153"/>
      <c r="P367" s="153"/>
      <c r="Q367" s="153"/>
      <c r="R367" s="174"/>
      <c r="S367" s="174"/>
      <c r="T367" s="153"/>
      <c r="U367" s="153"/>
      <c r="V367" s="105" t="s">
        <v>842</v>
      </c>
      <c r="W367" s="185"/>
      <c r="X367" s="185"/>
      <c r="Y367" s="22"/>
      <c r="Z367" s="402">
        <v>8.7394543546694656</v>
      </c>
      <c r="AA367" s="402">
        <v>7.2037037037037033</v>
      </c>
      <c r="AB367" s="402">
        <v>6.8334261838440122</v>
      </c>
      <c r="AC367" s="153"/>
      <c r="AD367" s="153"/>
      <c r="AE367" s="153"/>
      <c r="AF367" s="153"/>
      <c r="AG367" s="153"/>
      <c r="AH367" s="153"/>
    </row>
    <row r="368" spans="1:34" ht="15" customHeight="1" x14ac:dyDescent="0.15">
      <c r="R368" s="174"/>
      <c r="S368" s="174"/>
    </row>
    <row r="369" spans="1:31" ht="15" customHeight="1" x14ac:dyDescent="0.15">
      <c r="A369" s="9" t="s">
        <v>840</v>
      </c>
    </row>
    <row r="370" spans="1:31" ht="15" customHeight="1" x14ac:dyDescent="0.15">
      <c r="A370" s="9" t="s">
        <v>843</v>
      </c>
      <c r="B370" s="13"/>
      <c r="H370" s="11"/>
      <c r="I370" s="11"/>
      <c r="N370" s="11"/>
      <c r="V370" s="13"/>
      <c r="AB370" s="11"/>
      <c r="AC370" s="11"/>
    </row>
    <row r="371" spans="1:31" ht="13.65" customHeight="1" x14ac:dyDescent="0.15">
      <c r="B371" s="110"/>
      <c r="C371" s="111"/>
      <c r="D371" s="111"/>
      <c r="E371" s="111"/>
      <c r="F371" s="87"/>
      <c r="G371" s="88"/>
      <c r="H371" s="89" t="s">
        <v>2</v>
      </c>
      <c r="I371" s="89"/>
      <c r="J371" s="88"/>
      <c r="K371" s="88"/>
      <c r="L371" s="90"/>
      <c r="M371" s="88"/>
      <c r="N371" s="89" t="s">
        <v>3</v>
      </c>
      <c r="O371" s="89"/>
      <c r="P371" s="88"/>
      <c r="Q371" s="91"/>
      <c r="V371" s="110"/>
      <c r="W371" s="111"/>
      <c r="X371" s="111"/>
      <c r="Y371" s="111"/>
      <c r="Z371" s="92"/>
      <c r="AA371" s="93" t="s">
        <v>2</v>
      </c>
      <c r="AB371" s="89"/>
      <c r="AC371" s="94"/>
      <c r="AD371" s="93" t="s">
        <v>3</v>
      </c>
      <c r="AE371" s="95"/>
    </row>
    <row r="372" spans="1:31" ht="22.65" customHeight="1" x14ac:dyDescent="0.15">
      <c r="B372" s="32"/>
      <c r="F372" s="25" t="s">
        <v>398</v>
      </c>
      <c r="G372" s="25" t="s">
        <v>182</v>
      </c>
      <c r="H372" s="25" t="s">
        <v>183</v>
      </c>
      <c r="I372" s="25" t="s">
        <v>399</v>
      </c>
      <c r="J372" s="26" t="s">
        <v>185</v>
      </c>
      <c r="K372" s="25" t="s">
        <v>718</v>
      </c>
      <c r="L372" s="31" t="s">
        <v>398</v>
      </c>
      <c r="M372" s="25" t="s">
        <v>182</v>
      </c>
      <c r="N372" s="25" t="s">
        <v>183</v>
      </c>
      <c r="O372" s="25" t="s">
        <v>399</v>
      </c>
      <c r="P372" s="25" t="s">
        <v>185</v>
      </c>
      <c r="Q372" s="25" t="s">
        <v>718</v>
      </c>
      <c r="V372" s="32"/>
      <c r="Z372" s="25" t="s">
        <v>655</v>
      </c>
      <c r="AA372" s="25" t="s">
        <v>183</v>
      </c>
      <c r="AB372" s="26" t="s">
        <v>185</v>
      </c>
      <c r="AC372" s="31" t="s">
        <v>596</v>
      </c>
      <c r="AD372" s="25" t="s">
        <v>927</v>
      </c>
      <c r="AE372" s="25" t="s">
        <v>928</v>
      </c>
    </row>
    <row r="373" spans="1:31" ht="12" customHeight="1" x14ac:dyDescent="0.15">
      <c r="B373" s="23"/>
      <c r="C373" s="114"/>
      <c r="D373" s="114"/>
      <c r="E373" s="114"/>
      <c r="F373" s="99"/>
      <c r="G373" s="99"/>
      <c r="H373" s="99"/>
      <c r="I373" s="99"/>
      <c r="J373" s="100"/>
      <c r="K373" s="99"/>
      <c r="L373" s="101">
        <v>1221</v>
      </c>
      <c r="M373" s="102">
        <v>895</v>
      </c>
      <c r="N373" s="102">
        <v>326</v>
      </c>
      <c r="O373" s="102">
        <v>492</v>
      </c>
      <c r="P373" s="102">
        <v>387</v>
      </c>
      <c r="Q373" s="102">
        <v>1000</v>
      </c>
      <c r="V373" s="23"/>
      <c r="W373" s="114"/>
      <c r="X373" s="114"/>
      <c r="Y373" s="114"/>
      <c r="Z373" s="99"/>
      <c r="AA373" s="99"/>
      <c r="AB373" s="100"/>
      <c r="AC373" s="101">
        <v>1000</v>
      </c>
      <c r="AD373" s="102">
        <v>326</v>
      </c>
      <c r="AE373" s="102">
        <v>387</v>
      </c>
    </row>
    <row r="374" spans="1:31" ht="15" customHeight="1" x14ac:dyDescent="0.15">
      <c r="B374" s="32" t="s">
        <v>444</v>
      </c>
      <c r="F374" s="42">
        <v>547</v>
      </c>
      <c r="G374" s="42">
        <v>392</v>
      </c>
      <c r="H374" s="42">
        <v>155</v>
      </c>
      <c r="I374" s="42">
        <v>204</v>
      </c>
      <c r="J374" s="40">
        <v>152</v>
      </c>
      <c r="K374" s="42">
        <v>444</v>
      </c>
      <c r="L374" s="104">
        <v>44.799344799344794</v>
      </c>
      <c r="M374" s="115">
        <v>43.798882681564244</v>
      </c>
      <c r="N374" s="45">
        <v>47.54601226993865</v>
      </c>
      <c r="O374" s="45">
        <v>41.463414634146339</v>
      </c>
      <c r="P374" s="45">
        <v>39.276485788113696</v>
      </c>
      <c r="Q374" s="45">
        <v>44.4</v>
      </c>
      <c r="V374" s="32" t="s">
        <v>444</v>
      </c>
      <c r="Z374" s="42">
        <v>444</v>
      </c>
      <c r="AA374" s="42">
        <v>155</v>
      </c>
      <c r="AB374" s="40">
        <v>152</v>
      </c>
      <c r="AC374" s="352">
        <v>44.4</v>
      </c>
      <c r="AD374" s="361">
        <v>47.54601226993865</v>
      </c>
      <c r="AE374" s="361">
        <v>39.276485788113696</v>
      </c>
    </row>
    <row r="375" spans="1:31" ht="15" customHeight="1" x14ac:dyDescent="0.15">
      <c r="B375" s="32" t="s">
        <v>484</v>
      </c>
      <c r="F375" s="42">
        <v>58</v>
      </c>
      <c r="G375" s="42">
        <v>49</v>
      </c>
      <c r="H375" s="42">
        <v>9</v>
      </c>
      <c r="I375" s="42">
        <v>16</v>
      </c>
      <c r="J375" s="40">
        <v>7</v>
      </c>
      <c r="K375" s="42">
        <v>58</v>
      </c>
      <c r="L375" s="104">
        <v>4.75020475020475</v>
      </c>
      <c r="M375" s="115">
        <v>5.4748603351955305</v>
      </c>
      <c r="N375" s="45">
        <v>2.7607361963190185</v>
      </c>
      <c r="O375" s="45">
        <v>3.2520325203252036</v>
      </c>
      <c r="P375" s="45">
        <v>1.8087855297157622</v>
      </c>
      <c r="Q375" s="45">
        <v>5.8000000000000007</v>
      </c>
      <c r="V375" s="32" t="s">
        <v>484</v>
      </c>
      <c r="Z375" s="42">
        <v>58</v>
      </c>
      <c r="AA375" s="42">
        <v>9</v>
      </c>
      <c r="AB375" s="40">
        <v>7</v>
      </c>
      <c r="AC375" s="352">
        <v>5.8000000000000007</v>
      </c>
      <c r="AD375" s="361">
        <v>2.7607361963190185</v>
      </c>
      <c r="AE375" s="361">
        <v>1.8087855297157622</v>
      </c>
    </row>
    <row r="376" spans="1:31" ht="15" customHeight="1" x14ac:dyDescent="0.15">
      <c r="B376" s="32" t="s">
        <v>844</v>
      </c>
      <c r="F376" s="42">
        <v>244</v>
      </c>
      <c r="G376" s="42">
        <v>233</v>
      </c>
      <c r="H376" s="42">
        <v>11</v>
      </c>
      <c r="I376" s="42">
        <v>83</v>
      </c>
      <c r="J376" s="40">
        <v>69</v>
      </c>
      <c r="K376" s="42">
        <v>247</v>
      </c>
      <c r="L376" s="104">
        <v>19.983619983619981</v>
      </c>
      <c r="M376" s="115">
        <v>26.033519553072626</v>
      </c>
      <c r="N376" s="45">
        <v>3.3742331288343559</v>
      </c>
      <c r="O376" s="45">
        <v>16.869918699186993</v>
      </c>
      <c r="P376" s="45">
        <v>17.829457364341085</v>
      </c>
      <c r="Q376" s="45">
        <v>24.7</v>
      </c>
      <c r="V376" s="32" t="s">
        <v>844</v>
      </c>
      <c r="Z376" s="42">
        <v>247</v>
      </c>
      <c r="AA376" s="42">
        <v>11</v>
      </c>
      <c r="AB376" s="40">
        <v>69</v>
      </c>
      <c r="AC376" s="352">
        <v>24.7</v>
      </c>
      <c r="AD376" s="361">
        <v>3.3742331288343559</v>
      </c>
      <c r="AE376" s="361">
        <v>17.829457364341085</v>
      </c>
    </row>
    <row r="377" spans="1:31" ht="15" customHeight="1" x14ac:dyDescent="0.15">
      <c r="B377" s="32" t="s">
        <v>845</v>
      </c>
      <c r="F377" s="42">
        <v>26</v>
      </c>
      <c r="G377" s="42">
        <v>6</v>
      </c>
      <c r="H377" s="42">
        <v>20</v>
      </c>
      <c r="I377" s="42">
        <v>17</v>
      </c>
      <c r="J377" s="40">
        <v>17</v>
      </c>
      <c r="K377" s="42">
        <v>6</v>
      </c>
      <c r="L377" s="104">
        <v>2.1294021294021293</v>
      </c>
      <c r="M377" s="115">
        <v>0.67039106145251393</v>
      </c>
      <c r="N377" s="45">
        <v>6.1349693251533743</v>
      </c>
      <c r="O377" s="45">
        <v>3.4552845528455287</v>
      </c>
      <c r="P377" s="45">
        <v>4.3927648578811365</v>
      </c>
      <c r="Q377" s="45">
        <v>0.6</v>
      </c>
      <c r="V377" s="32" t="s">
        <v>845</v>
      </c>
      <c r="Z377" s="42">
        <v>6</v>
      </c>
      <c r="AA377" s="42">
        <v>20</v>
      </c>
      <c r="AB377" s="40">
        <v>17</v>
      </c>
      <c r="AC377" s="352">
        <v>0.6</v>
      </c>
      <c r="AD377" s="361">
        <v>6.1349693251533743</v>
      </c>
      <c r="AE377" s="361">
        <v>4.3927648578811365</v>
      </c>
    </row>
    <row r="378" spans="1:31" ht="15" customHeight="1" x14ac:dyDescent="0.15">
      <c r="B378" s="32" t="s">
        <v>846</v>
      </c>
      <c r="F378" s="42">
        <v>0</v>
      </c>
      <c r="G378" s="42">
        <v>0</v>
      </c>
      <c r="H378" s="42">
        <v>0</v>
      </c>
      <c r="I378" s="42">
        <v>0</v>
      </c>
      <c r="J378" s="40">
        <v>0</v>
      </c>
      <c r="K378" s="42">
        <v>0</v>
      </c>
      <c r="L378" s="104">
        <v>0</v>
      </c>
      <c r="M378" s="115">
        <v>0</v>
      </c>
      <c r="N378" s="45">
        <v>0</v>
      </c>
      <c r="O378" s="45">
        <v>0</v>
      </c>
      <c r="P378" s="45">
        <v>0</v>
      </c>
      <c r="Q378" s="45">
        <v>0</v>
      </c>
      <c r="V378" s="32" t="s">
        <v>846</v>
      </c>
      <c r="Z378" s="42">
        <v>0</v>
      </c>
      <c r="AA378" s="42">
        <v>0</v>
      </c>
      <c r="AB378" s="40">
        <v>0</v>
      </c>
      <c r="AC378" s="352">
        <v>0</v>
      </c>
      <c r="AD378" s="361">
        <v>0</v>
      </c>
      <c r="AE378" s="361">
        <v>0</v>
      </c>
    </row>
    <row r="379" spans="1:31" ht="15" customHeight="1" x14ac:dyDescent="0.15">
      <c r="B379" s="32" t="s">
        <v>847</v>
      </c>
      <c r="F379" s="42">
        <v>54</v>
      </c>
      <c r="G379" s="42">
        <v>31</v>
      </c>
      <c r="H379" s="42">
        <v>23</v>
      </c>
      <c r="I379" s="42">
        <v>26</v>
      </c>
      <c r="J379" s="40">
        <v>19</v>
      </c>
      <c r="K379" s="42">
        <v>38</v>
      </c>
      <c r="L379" s="104">
        <v>4.4226044226044223</v>
      </c>
      <c r="M379" s="115">
        <v>3.4636871508379885</v>
      </c>
      <c r="N379" s="45">
        <v>7.0552147239263796</v>
      </c>
      <c r="O379" s="45">
        <v>5.2845528455284558</v>
      </c>
      <c r="P379" s="45">
        <v>4.909560723514212</v>
      </c>
      <c r="Q379" s="45">
        <v>3.8</v>
      </c>
      <c r="V379" s="32" t="s">
        <v>847</v>
      </c>
      <c r="Z379" s="42">
        <v>38</v>
      </c>
      <c r="AA379" s="42">
        <v>23</v>
      </c>
      <c r="AB379" s="40">
        <v>19</v>
      </c>
      <c r="AC379" s="352">
        <v>3.8</v>
      </c>
      <c r="AD379" s="361">
        <v>7.0552147239263796</v>
      </c>
      <c r="AE379" s="361">
        <v>4.909560723514212</v>
      </c>
    </row>
    <row r="380" spans="1:31" ht="15" customHeight="1" x14ac:dyDescent="0.15">
      <c r="B380" s="32" t="s">
        <v>848</v>
      </c>
      <c r="F380" s="42">
        <v>37</v>
      </c>
      <c r="G380" s="42">
        <v>15</v>
      </c>
      <c r="H380" s="42">
        <v>22</v>
      </c>
      <c r="I380" s="42">
        <v>33</v>
      </c>
      <c r="J380" s="40">
        <v>33</v>
      </c>
      <c r="K380" s="42">
        <v>15</v>
      </c>
      <c r="L380" s="104">
        <v>3.0303030303030303</v>
      </c>
      <c r="M380" s="115">
        <v>1.6759776536312849</v>
      </c>
      <c r="N380" s="45">
        <v>6.7484662576687118</v>
      </c>
      <c r="O380" s="45">
        <v>6.7073170731707323</v>
      </c>
      <c r="P380" s="45">
        <v>8.5271317829457356</v>
      </c>
      <c r="Q380" s="45">
        <v>1.5</v>
      </c>
      <c r="V380" s="32" t="s">
        <v>848</v>
      </c>
      <c r="Z380" s="42">
        <v>15</v>
      </c>
      <c r="AA380" s="42">
        <v>22</v>
      </c>
      <c r="AB380" s="40">
        <v>33</v>
      </c>
      <c r="AC380" s="352">
        <v>1.5</v>
      </c>
      <c r="AD380" s="361">
        <v>6.7484662576687118</v>
      </c>
      <c r="AE380" s="361">
        <v>8.5271317829457356</v>
      </c>
    </row>
    <row r="381" spans="1:31" ht="15" customHeight="1" x14ac:dyDescent="0.15">
      <c r="B381" s="32" t="s">
        <v>849</v>
      </c>
      <c r="F381" s="42">
        <v>4</v>
      </c>
      <c r="G381" s="42">
        <v>3</v>
      </c>
      <c r="H381" s="42">
        <v>1</v>
      </c>
      <c r="I381" s="42">
        <v>2</v>
      </c>
      <c r="J381" s="40">
        <v>1</v>
      </c>
      <c r="K381" s="42">
        <v>4</v>
      </c>
      <c r="L381" s="104">
        <v>0.32760032760032765</v>
      </c>
      <c r="M381" s="115">
        <v>0.33519553072625696</v>
      </c>
      <c r="N381" s="45">
        <v>0.30674846625766872</v>
      </c>
      <c r="O381" s="45">
        <v>0.40650406504065045</v>
      </c>
      <c r="P381" s="45">
        <v>0.2583979328165375</v>
      </c>
      <c r="Q381" s="45">
        <v>0.4</v>
      </c>
      <c r="V381" s="32" t="s">
        <v>849</v>
      </c>
      <c r="Z381" s="42">
        <v>4</v>
      </c>
      <c r="AA381" s="42">
        <v>1</v>
      </c>
      <c r="AB381" s="40">
        <v>1</v>
      </c>
      <c r="AC381" s="352">
        <v>0.4</v>
      </c>
      <c r="AD381" s="361">
        <v>0.30674846625766872</v>
      </c>
      <c r="AE381" s="361">
        <v>0.2583979328165375</v>
      </c>
    </row>
    <row r="382" spans="1:31" ht="15" customHeight="1" x14ac:dyDescent="0.15">
      <c r="B382" s="32" t="s">
        <v>425</v>
      </c>
      <c r="F382" s="42">
        <v>12</v>
      </c>
      <c r="G382" s="42">
        <v>5</v>
      </c>
      <c r="H382" s="42">
        <v>7</v>
      </c>
      <c r="I382" s="42">
        <v>8</v>
      </c>
      <c r="J382" s="40">
        <v>7</v>
      </c>
      <c r="K382" s="42">
        <v>6</v>
      </c>
      <c r="L382" s="104">
        <v>0.98280098280098283</v>
      </c>
      <c r="M382" s="115">
        <v>0.55865921787709494</v>
      </c>
      <c r="N382" s="45">
        <v>2.147239263803681</v>
      </c>
      <c r="O382" s="45">
        <v>1.6260162601626018</v>
      </c>
      <c r="P382" s="45">
        <v>1.8087855297157622</v>
      </c>
      <c r="Q382" s="45">
        <v>0.6</v>
      </c>
      <c r="V382" s="32" t="s">
        <v>425</v>
      </c>
      <c r="Z382" s="42">
        <v>6</v>
      </c>
      <c r="AA382" s="42">
        <v>7</v>
      </c>
      <c r="AB382" s="40">
        <v>7</v>
      </c>
      <c r="AC382" s="352">
        <v>0.6</v>
      </c>
      <c r="AD382" s="361">
        <v>2.147239263803681</v>
      </c>
      <c r="AE382" s="361">
        <v>1.8087855297157622</v>
      </c>
    </row>
    <row r="383" spans="1:31" ht="15" customHeight="1" x14ac:dyDescent="0.15">
      <c r="B383" s="32" t="s">
        <v>0</v>
      </c>
      <c r="C383" s="114"/>
      <c r="D383" s="114"/>
      <c r="E383" s="114"/>
      <c r="F383" s="48">
        <v>239</v>
      </c>
      <c r="G383" s="48">
        <v>161</v>
      </c>
      <c r="H383" s="48">
        <v>78</v>
      </c>
      <c r="I383" s="48">
        <v>103</v>
      </c>
      <c r="J383" s="46">
        <v>82</v>
      </c>
      <c r="K383" s="48">
        <v>182</v>
      </c>
      <c r="L383" s="116">
        <v>19.574119574119575</v>
      </c>
      <c r="M383" s="117">
        <v>17.988826815642458</v>
      </c>
      <c r="N383" s="51">
        <v>23.926380368098162</v>
      </c>
      <c r="O383" s="51">
        <v>20.934959349593495</v>
      </c>
      <c r="P383" s="51">
        <v>21.188630490956072</v>
      </c>
      <c r="Q383" s="51">
        <v>18.2</v>
      </c>
      <c r="V383" s="32" t="s">
        <v>0</v>
      </c>
      <c r="W383" s="114"/>
      <c r="X383" s="114"/>
      <c r="Y383" s="114"/>
      <c r="Z383" s="48">
        <v>182</v>
      </c>
      <c r="AA383" s="48">
        <v>78</v>
      </c>
      <c r="AB383" s="46">
        <v>82</v>
      </c>
      <c r="AC383" s="362">
        <v>18.2</v>
      </c>
      <c r="AD383" s="363">
        <v>23.926380368098162</v>
      </c>
      <c r="AE383" s="363">
        <v>21.188630490956072</v>
      </c>
    </row>
    <row r="384" spans="1:31" ht="15" customHeight="1" x14ac:dyDescent="0.15">
      <c r="B384" s="105" t="s">
        <v>1</v>
      </c>
      <c r="C384" s="18"/>
      <c r="D384" s="18"/>
      <c r="E384" s="18"/>
      <c r="F384" s="106">
        <v>1221</v>
      </c>
      <c r="G384" s="106">
        <v>895</v>
      </c>
      <c r="H384" s="106">
        <v>326</v>
      </c>
      <c r="I384" s="106">
        <v>492</v>
      </c>
      <c r="J384" s="107">
        <v>387</v>
      </c>
      <c r="K384" s="106">
        <v>1000</v>
      </c>
      <c r="L384" s="108">
        <v>99.999999999999986</v>
      </c>
      <c r="M384" s="134">
        <v>99.999999999999986</v>
      </c>
      <c r="N384" s="109">
        <v>100.00000000000001</v>
      </c>
      <c r="O384" s="109">
        <v>99.999999999999986</v>
      </c>
      <c r="P384" s="109">
        <v>100</v>
      </c>
      <c r="Q384" s="109">
        <v>100</v>
      </c>
      <c r="V384" s="105" t="s">
        <v>1</v>
      </c>
      <c r="W384" s="18"/>
      <c r="X384" s="18"/>
      <c r="Y384" s="18"/>
      <c r="Z384" s="106">
        <v>1000</v>
      </c>
      <c r="AA384" s="106">
        <v>326</v>
      </c>
      <c r="AB384" s="107">
        <v>387</v>
      </c>
      <c r="AC384" s="108">
        <v>100</v>
      </c>
      <c r="AD384" s="109">
        <v>100.00000000000001</v>
      </c>
      <c r="AE384" s="109">
        <v>100</v>
      </c>
    </row>
    <row r="386" spans="1:31" ht="15" customHeight="1" x14ac:dyDescent="0.15">
      <c r="A386" s="9" t="s">
        <v>850</v>
      </c>
      <c r="B386" s="13"/>
      <c r="H386" s="11"/>
      <c r="I386" s="11"/>
      <c r="N386" s="11"/>
      <c r="V386" s="13"/>
      <c r="AB386" s="11"/>
      <c r="AC386" s="11"/>
    </row>
    <row r="387" spans="1:31" ht="13.65" customHeight="1" x14ac:dyDescent="0.15">
      <c r="B387" s="110"/>
      <c r="C387" s="111"/>
      <c r="D387" s="111"/>
      <c r="E387" s="111"/>
      <c r="F387" s="87"/>
      <c r="G387" s="88"/>
      <c r="H387" s="89" t="s">
        <v>2</v>
      </c>
      <c r="I387" s="89"/>
      <c r="J387" s="88"/>
      <c r="K387" s="88"/>
      <c r="L387" s="90"/>
      <c r="M387" s="88"/>
      <c r="N387" s="89" t="s">
        <v>3</v>
      </c>
      <c r="O387" s="89"/>
      <c r="P387" s="88"/>
      <c r="Q387" s="91"/>
      <c r="V387" s="110"/>
      <c r="W387" s="111"/>
      <c r="X387" s="111"/>
      <c r="Y387" s="111"/>
      <c r="Z387" s="92"/>
      <c r="AA387" s="93" t="s">
        <v>2</v>
      </c>
      <c r="AB387" s="89"/>
      <c r="AC387" s="94"/>
      <c r="AD387" s="93" t="s">
        <v>3</v>
      </c>
      <c r="AE387" s="95"/>
    </row>
    <row r="388" spans="1:31" ht="22.65" customHeight="1" x14ac:dyDescent="0.15">
      <c r="B388" s="32"/>
      <c r="F388" s="25" t="s">
        <v>398</v>
      </c>
      <c r="G388" s="25" t="s">
        <v>182</v>
      </c>
      <c r="H388" s="25" t="s">
        <v>183</v>
      </c>
      <c r="I388" s="25" t="s">
        <v>399</v>
      </c>
      <c r="J388" s="26" t="s">
        <v>185</v>
      </c>
      <c r="K388" s="25" t="s">
        <v>718</v>
      </c>
      <c r="L388" s="31" t="s">
        <v>398</v>
      </c>
      <c r="M388" s="25" t="s">
        <v>182</v>
      </c>
      <c r="N388" s="25" t="s">
        <v>183</v>
      </c>
      <c r="O388" s="25" t="s">
        <v>399</v>
      </c>
      <c r="P388" s="25" t="s">
        <v>185</v>
      </c>
      <c r="Q388" s="25" t="s">
        <v>718</v>
      </c>
      <c r="V388" s="32"/>
      <c r="Z388" s="25" t="s">
        <v>655</v>
      </c>
      <c r="AA388" s="25" t="s">
        <v>183</v>
      </c>
      <c r="AB388" s="26" t="s">
        <v>185</v>
      </c>
      <c r="AC388" s="31" t="s">
        <v>596</v>
      </c>
      <c r="AD388" s="25" t="s">
        <v>927</v>
      </c>
      <c r="AE388" s="25" t="s">
        <v>928</v>
      </c>
    </row>
    <row r="389" spans="1:31" ht="12" customHeight="1" x14ac:dyDescent="0.15">
      <c r="B389" s="23"/>
      <c r="C389" s="114"/>
      <c r="D389" s="114"/>
      <c r="E389" s="114"/>
      <c r="F389" s="99"/>
      <c r="G389" s="99"/>
      <c r="H389" s="99"/>
      <c r="I389" s="99"/>
      <c r="J389" s="100"/>
      <c r="K389" s="99"/>
      <c r="L389" s="101">
        <v>1942</v>
      </c>
      <c r="M389" s="102">
        <v>1095</v>
      </c>
      <c r="N389" s="102">
        <v>847</v>
      </c>
      <c r="O389" s="102">
        <v>1137</v>
      </c>
      <c r="P389" s="102">
        <v>994</v>
      </c>
      <c r="Q389" s="102">
        <v>1238</v>
      </c>
      <c r="V389" s="23"/>
      <c r="W389" s="114"/>
      <c r="X389" s="114"/>
      <c r="Y389" s="114"/>
      <c r="Z389" s="99"/>
      <c r="AA389" s="99"/>
      <c r="AB389" s="100"/>
      <c r="AC389" s="101">
        <v>1238</v>
      </c>
      <c r="AD389" s="102">
        <v>847</v>
      </c>
      <c r="AE389" s="102">
        <v>994</v>
      </c>
    </row>
    <row r="390" spans="1:31" ht="15" customHeight="1" x14ac:dyDescent="0.15">
      <c r="B390" s="345" t="s">
        <v>851</v>
      </c>
      <c r="F390" s="42">
        <v>1054</v>
      </c>
      <c r="G390" s="42">
        <v>809</v>
      </c>
      <c r="H390" s="42">
        <v>245</v>
      </c>
      <c r="I390" s="42">
        <v>423</v>
      </c>
      <c r="J390" s="40">
        <v>330</v>
      </c>
      <c r="K390" s="42">
        <v>902</v>
      </c>
      <c r="L390" s="104">
        <v>54.273944387229655</v>
      </c>
      <c r="M390" s="115">
        <v>73.881278538812793</v>
      </c>
      <c r="N390" s="45">
        <v>28.925619834710741</v>
      </c>
      <c r="O390" s="45">
        <v>37.203166226912934</v>
      </c>
      <c r="P390" s="45">
        <v>33.199195171026155</v>
      </c>
      <c r="Q390" s="45">
        <v>72.859450726979006</v>
      </c>
      <c r="V390" s="345" t="s">
        <v>851</v>
      </c>
      <c r="Z390" s="42">
        <v>902</v>
      </c>
      <c r="AA390" s="42">
        <v>245</v>
      </c>
      <c r="AB390" s="40">
        <v>330</v>
      </c>
      <c r="AC390" s="104">
        <v>72.859450726979006</v>
      </c>
      <c r="AD390" s="45">
        <v>28.925619834710741</v>
      </c>
      <c r="AE390" s="45">
        <v>33.199195171026155</v>
      </c>
    </row>
    <row r="391" spans="1:31" ht="15" customHeight="1" x14ac:dyDescent="0.15">
      <c r="B391" s="346" t="s">
        <v>852</v>
      </c>
      <c r="F391" s="42">
        <v>266</v>
      </c>
      <c r="G391" s="42">
        <v>109</v>
      </c>
      <c r="H391" s="42">
        <v>157</v>
      </c>
      <c r="I391" s="42">
        <v>167</v>
      </c>
      <c r="J391" s="40">
        <v>148</v>
      </c>
      <c r="K391" s="42">
        <v>128</v>
      </c>
      <c r="L391" s="104">
        <v>13.697219361483008</v>
      </c>
      <c r="M391" s="115">
        <v>9.9543378995433791</v>
      </c>
      <c r="N391" s="45">
        <v>18.536009445100355</v>
      </c>
      <c r="O391" s="45">
        <v>14.687774846086191</v>
      </c>
      <c r="P391" s="45">
        <v>14.88933601609658</v>
      </c>
      <c r="Q391" s="45">
        <v>10.339256865912763</v>
      </c>
      <c r="V391" s="346" t="s">
        <v>852</v>
      </c>
      <c r="Z391" s="42">
        <v>128</v>
      </c>
      <c r="AA391" s="42">
        <v>157</v>
      </c>
      <c r="AB391" s="40">
        <v>148</v>
      </c>
      <c r="AC391" s="104">
        <v>10.339256865912763</v>
      </c>
      <c r="AD391" s="45">
        <v>18.536009445100355</v>
      </c>
      <c r="AE391" s="45">
        <v>14.88933601609658</v>
      </c>
    </row>
    <row r="392" spans="1:31" ht="15" customHeight="1" x14ac:dyDescent="0.15">
      <c r="B392" s="346" t="s">
        <v>853</v>
      </c>
      <c r="F392" s="42">
        <v>545</v>
      </c>
      <c r="G392" s="42">
        <v>157</v>
      </c>
      <c r="H392" s="42">
        <v>388</v>
      </c>
      <c r="I392" s="42">
        <v>483</v>
      </c>
      <c r="J392" s="40">
        <v>453</v>
      </c>
      <c r="K392" s="42">
        <v>187</v>
      </c>
      <c r="L392" s="104">
        <v>28.063851699279091</v>
      </c>
      <c r="M392" s="115">
        <v>14.337899543378995</v>
      </c>
      <c r="N392" s="45">
        <v>45.808736717827628</v>
      </c>
      <c r="O392" s="45">
        <v>42.480211081794195</v>
      </c>
      <c r="P392" s="45">
        <v>45.573440643863179</v>
      </c>
      <c r="Q392" s="45">
        <v>15.105008077544428</v>
      </c>
      <c r="V392" s="346" t="s">
        <v>853</v>
      </c>
      <c r="Z392" s="42">
        <v>187</v>
      </c>
      <c r="AA392" s="42">
        <v>388</v>
      </c>
      <c r="AB392" s="40">
        <v>453</v>
      </c>
      <c r="AC392" s="104">
        <v>15.105008077544428</v>
      </c>
      <c r="AD392" s="45">
        <v>45.808736717827628</v>
      </c>
      <c r="AE392" s="45">
        <v>45.573440643863179</v>
      </c>
    </row>
    <row r="393" spans="1:31" ht="15" customHeight="1" x14ac:dyDescent="0.15">
      <c r="B393" s="32" t="s">
        <v>0</v>
      </c>
      <c r="C393" s="114"/>
      <c r="D393" s="114"/>
      <c r="E393" s="114"/>
      <c r="F393" s="48">
        <v>77</v>
      </c>
      <c r="G393" s="48">
        <v>20</v>
      </c>
      <c r="H393" s="48">
        <v>57</v>
      </c>
      <c r="I393" s="48">
        <v>64</v>
      </c>
      <c r="J393" s="46">
        <v>63</v>
      </c>
      <c r="K393" s="48">
        <v>21</v>
      </c>
      <c r="L393" s="116">
        <v>3.964984552008239</v>
      </c>
      <c r="M393" s="117">
        <v>1.8264840182648401</v>
      </c>
      <c r="N393" s="51">
        <v>6.7296340023612746</v>
      </c>
      <c r="O393" s="51">
        <v>5.6288478452066846</v>
      </c>
      <c r="P393" s="51">
        <v>6.3380281690140841</v>
      </c>
      <c r="Q393" s="51">
        <v>1.6962843295638126</v>
      </c>
      <c r="V393" s="32" t="s">
        <v>0</v>
      </c>
      <c r="W393" s="114"/>
      <c r="X393" s="114"/>
      <c r="Y393" s="114"/>
      <c r="Z393" s="48">
        <v>21</v>
      </c>
      <c r="AA393" s="48">
        <v>57</v>
      </c>
      <c r="AB393" s="46">
        <v>63</v>
      </c>
      <c r="AC393" s="116">
        <v>1.6962843295638126</v>
      </c>
      <c r="AD393" s="51">
        <v>6.7296340023612746</v>
      </c>
      <c r="AE393" s="51">
        <v>6.3380281690140841</v>
      </c>
    </row>
    <row r="394" spans="1:31" ht="15" customHeight="1" x14ac:dyDescent="0.15">
      <c r="B394" s="105" t="s">
        <v>1</v>
      </c>
      <c r="C394" s="18"/>
      <c r="D394" s="18"/>
      <c r="E394" s="18"/>
      <c r="F394" s="106">
        <v>1942</v>
      </c>
      <c r="G394" s="106">
        <v>1095</v>
      </c>
      <c r="H394" s="106">
        <v>847</v>
      </c>
      <c r="I394" s="106">
        <v>1137</v>
      </c>
      <c r="J394" s="107">
        <v>994</v>
      </c>
      <c r="K394" s="106">
        <v>1238</v>
      </c>
      <c r="L394" s="108">
        <v>99.999999999999986</v>
      </c>
      <c r="M394" s="134">
        <v>100</v>
      </c>
      <c r="N394" s="109">
        <v>100</v>
      </c>
      <c r="O394" s="109">
        <v>100</v>
      </c>
      <c r="P394" s="109">
        <v>100</v>
      </c>
      <c r="Q394" s="109">
        <v>100</v>
      </c>
      <c r="V394" s="105" t="s">
        <v>1</v>
      </c>
      <c r="W394" s="18"/>
      <c r="X394" s="18"/>
      <c r="Y394" s="18"/>
      <c r="Z394" s="106">
        <v>1238</v>
      </c>
      <c r="AA394" s="106">
        <v>847</v>
      </c>
      <c r="AB394" s="107">
        <v>994</v>
      </c>
      <c r="AC394" s="108">
        <v>100</v>
      </c>
      <c r="AD394" s="109">
        <v>100</v>
      </c>
      <c r="AE394" s="109">
        <v>100</v>
      </c>
    </row>
    <row r="395" spans="1:31" ht="15" customHeight="1" x14ac:dyDescent="0.15">
      <c r="F395" s="9"/>
      <c r="G395" s="9"/>
      <c r="Z395" s="9"/>
      <c r="AA395" s="9"/>
    </row>
    <row r="396" spans="1:31" ht="15" customHeight="1" x14ac:dyDescent="0.15">
      <c r="A396" s="9" t="s">
        <v>854</v>
      </c>
      <c r="B396" s="13"/>
      <c r="G396" s="9"/>
      <c r="K396" s="11"/>
      <c r="V396" s="13"/>
      <c r="AA396" s="9"/>
    </row>
    <row r="397" spans="1:31" ht="13.65" customHeight="1" x14ac:dyDescent="0.15">
      <c r="B397" s="110"/>
      <c r="C397" s="111"/>
      <c r="D397" s="111"/>
      <c r="E397" s="111"/>
      <c r="F397" s="87"/>
      <c r="G397" s="88"/>
      <c r="H397" s="89" t="s">
        <v>2</v>
      </c>
      <c r="I397" s="89"/>
      <c r="J397" s="88"/>
      <c r="K397" s="88"/>
      <c r="L397" s="90"/>
      <c r="M397" s="88"/>
      <c r="N397" s="89" t="s">
        <v>3</v>
      </c>
      <c r="O397" s="89"/>
      <c r="P397" s="88"/>
      <c r="Q397" s="91"/>
      <c r="V397" s="110"/>
      <c r="W397" s="111"/>
      <c r="X397" s="111"/>
      <c r="Y397" s="111"/>
      <c r="Z397" s="92"/>
      <c r="AA397" s="93" t="s">
        <v>2</v>
      </c>
      <c r="AB397" s="89"/>
      <c r="AC397" s="94"/>
      <c r="AD397" s="93" t="s">
        <v>3</v>
      </c>
      <c r="AE397" s="95"/>
    </row>
    <row r="398" spans="1:31" ht="22.65" customHeight="1" x14ac:dyDescent="0.15">
      <c r="B398" s="32"/>
      <c r="F398" s="25" t="s">
        <v>398</v>
      </c>
      <c r="G398" s="25" t="s">
        <v>182</v>
      </c>
      <c r="H398" s="25" t="s">
        <v>183</v>
      </c>
      <c r="I398" s="25" t="s">
        <v>399</v>
      </c>
      <c r="J398" s="26" t="s">
        <v>185</v>
      </c>
      <c r="K398" s="25" t="s">
        <v>718</v>
      </c>
      <c r="L398" s="31" t="s">
        <v>398</v>
      </c>
      <c r="M398" s="25" t="s">
        <v>182</v>
      </c>
      <c r="N398" s="25" t="s">
        <v>183</v>
      </c>
      <c r="O398" s="25" t="s">
        <v>399</v>
      </c>
      <c r="P398" s="25" t="s">
        <v>185</v>
      </c>
      <c r="Q398" s="25" t="s">
        <v>718</v>
      </c>
      <c r="V398" s="32"/>
      <c r="Z398" s="25" t="s">
        <v>655</v>
      </c>
      <c r="AA398" s="25" t="s">
        <v>183</v>
      </c>
      <c r="AB398" s="26" t="s">
        <v>185</v>
      </c>
      <c r="AC398" s="31" t="s">
        <v>596</v>
      </c>
      <c r="AD398" s="25" t="s">
        <v>927</v>
      </c>
      <c r="AE398" s="25" t="s">
        <v>928</v>
      </c>
    </row>
    <row r="399" spans="1:31" ht="12" customHeight="1" x14ac:dyDescent="0.15">
      <c r="B399" s="23"/>
      <c r="C399" s="114"/>
      <c r="D399" s="114"/>
      <c r="E399" s="114"/>
      <c r="F399" s="99"/>
      <c r="G399" s="99"/>
      <c r="H399" s="99"/>
      <c r="I399" s="99"/>
      <c r="J399" s="100"/>
      <c r="K399" s="99"/>
      <c r="L399" s="101">
        <v>1942</v>
      </c>
      <c r="M399" s="102">
        <v>1095</v>
      </c>
      <c r="N399" s="102">
        <v>847</v>
      </c>
      <c r="O399" s="102">
        <v>1137</v>
      </c>
      <c r="P399" s="102">
        <v>994</v>
      </c>
      <c r="Q399" s="102">
        <v>1238</v>
      </c>
      <c r="V399" s="23"/>
      <c r="W399" s="114"/>
      <c r="X399" s="114"/>
      <c r="Y399" s="114"/>
      <c r="Z399" s="99"/>
      <c r="AA399" s="99"/>
      <c r="AB399" s="100"/>
      <c r="AC399" s="101">
        <v>1238</v>
      </c>
      <c r="AD399" s="102">
        <v>847</v>
      </c>
      <c r="AE399" s="102">
        <v>994</v>
      </c>
    </row>
    <row r="400" spans="1:31" ht="15" customHeight="1" x14ac:dyDescent="0.15">
      <c r="B400" s="345" t="s">
        <v>851</v>
      </c>
      <c r="F400" s="42">
        <v>1018</v>
      </c>
      <c r="G400" s="42">
        <v>767</v>
      </c>
      <c r="H400" s="42">
        <v>251</v>
      </c>
      <c r="I400" s="42">
        <v>420</v>
      </c>
      <c r="J400" s="40">
        <v>332</v>
      </c>
      <c r="K400" s="42">
        <v>855</v>
      </c>
      <c r="L400" s="104">
        <v>52.420185375901127</v>
      </c>
      <c r="M400" s="115">
        <v>70.045662100456624</v>
      </c>
      <c r="N400" s="45">
        <v>29.634002361275087</v>
      </c>
      <c r="O400" s="45">
        <v>36.939313984168862</v>
      </c>
      <c r="P400" s="45">
        <v>33.400402414486926</v>
      </c>
      <c r="Q400" s="45">
        <v>69.063004846526653</v>
      </c>
      <c r="V400" s="345" t="s">
        <v>851</v>
      </c>
      <c r="Z400" s="42">
        <v>855</v>
      </c>
      <c r="AA400" s="42">
        <v>251</v>
      </c>
      <c r="AB400" s="40">
        <v>332</v>
      </c>
      <c r="AC400" s="104">
        <v>69.063004846526653</v>
      </c>
      <c r="AD400" s="45">
        <v>29.634002361275087</v>
      </c>
      <c r="AE400" s="45">
        <v>33.400402414486926</v>
      </c>
    </row>
    <row r="401" spans="1:31" ht="15" customHeight="1" x14ac:dyDescent="0.15">
      <c r="B401" s="346" t="s">
        <v>852</v>
      </c>
      <c r="F401" s="42">
        <v>286</v>
      </c>
      <c r="G401" s="42">
        <v>144</v>
      </c>
      <c r="H401" s="42">
        <v>142</v>
      </c>
      <c r="I401" s="42">
        <v>182</v>
      </c>
      <c r="J401" s="40">
        <v>159</v>
      </c>
      <c r="K401" s="42">
        <v>167</v>
      </c>
      <c r="L401" s="104">
        <v>14.727085478887744</v>
      </c>
      <c r="M401" s="115">
        <v>13.150684931506849</v>
      </c>
      <c r="N401" s="45">
        <v>16.765053128689491</v>
      </c>
      <c r="O401" s="45">
        <v>16.007036059806509</v>
      </c>
      <c r="P401" s="45">
        <v>15.995975855130784</v>
      </c>
      <c r="Q401" s="45">
        <v>13.489499192245557</v>
      </c>
      <c r="V401" s="346" t="s">
        <v>852</v>
      </c>
      <c r="Z401" s="42">
        <v>167</v>
      </c>
      <c r="AA401" s="42">
        <v>142</v>
      </c>
      <c r="AB401" s="40">
        <v>159</v>
      </c>
      <c r="AC401" s="104">
        <v>13.489499192245557</v>
      </c>
      <c r="AD401" s="45">
        <v>16.765053128689491</v>
      </c>
      <c r="AE401" s="45">
        <v>15.995975855130784</v>
      </c>
    </row>
    <row r="402" spans="1:31" ht="15" customHeight="1" x14ac:dyDescent="0.15">
      <c r="B402" s="346" t="s">
        <v>853</v>
      </c>
      <c r="F402" s="42">
        <v>555</v>
      </c>
      <c r="G402" s="42">
        <v>161</v>
      </c>
      <c r="H402" s="42">
        <v>394</v>
      </c>
      <c r="I402" s="42">
        <v>475</v>
      </c>
      <c r="J402" s="40">
        <v>444</v>
      </c>
      <c r="K402" s="42">
        <v>192</v>
      </c>
      <c r="L402" s="104">
        <v>28.578784757981463</v>
      </c>
      <c r="M402" s="115">
        <v>14.703196347031962</v>
      </c>
      <c r="N402" s="45">
        <v>46.517119244391971</v>
      </c>
      <c r="O402" s="45">
        <v>41.77660510114336</v>
      </c>
      <c r="P402" s="45">
        <v>44.668008048289735</v>
      </c>
      <c r="Q402" s="45">
        <v>15.508885298869144</v>
      </c>
      <c r="V402" s="346" t="s">
        <v>853</v>
      </c>
      <c r="Z402" s="42">
        <v>192</v>
      </c>
      <c r="AA402" s="42">
        <v>394</v>
      </c>
      <c r="AB402" s="40">
        <v>444</v>
      </c>
      <c r="AC402" s="104">
        <v>15.508885298869144</v>
      </c>
      <c r="AD402" s="45">
        <v>46.517119244391971</v>
      </c>
      <c r="AE402" s="45">
        <v>44.668008048289735</v>
      </c>
    </row>
    <row r="403" spans="1:31" ht="15" customHeight="1" x14ac:dyDescent="0.15">
      <c r="B403" s="32" t="s">
        <v>0</v>
      </c>
      <c r="C403" s="114"/>
      <c r="D403" s="114"/>
      <c r="E403" s="114"/>
      <c r="F403" s="48">
        <v>83</v>
      </c>
      <c r="G403" s="48">
        <v>23</v>
      </c>
      <c r="H403" s="48">
        <v>60</v>
      </c>
      <c r="I403" s="48">
        <v>60</v>
      </c>
      <c r="J403" s="46">
        <v>59</v>
      </c>
      <c r="K403" s="48">
        <v>24</v>
      </c>
      <c r="L403" s="116">
        <v>4.2739443872296601</v>
      </c>
      <c r="M403" s="117">
        <v>2.1004566210045663</v>
      </c>
      <c r="N403" s="51">
        <v>7.0838252656434477</v>
      </c>
      <c r="O403" s="51">
        <v>5.2770448548812663</v>
      </c>
      <c r="P403" s="51">
        <v>5.9356136820925549</v>
      </c>
      <c r="Q403" s="51">
        <v>1.938610662358643</v>
      </c>
      <c r="V403" s="32" t="s">
        <v>0</v>
      </c>
      <c r="W403" s="114"/>
      <c r="X403" s="114"/>
      <c r="Y403" s="114"/>
      <c r="Z403" s="48">
        <v>24</v>
      </c>
      <c r="AA403" s="48">
        <v>60</v>
      </c>
      <c r="AB403" s="46">
        <v>59</v>
      </c>
      <c r="AC403" s="116">
        <v>1.938610662358643</v>
      </c>
      <c r="AD403" s="51">
        <v>7.0838252656434477</v>
      </c>
      <c r="AE403" s="51">
        <v>5.9356136820925549</v>
      </c>
    </row>
    <row r="404" spans="1:31" ht="15" customHeight="1" x14ac:dyDescent="0.15">
      <c r="B404" s="105" t="s">
        <v>1</v>
      </c>
      <c r="C404" s="18"/>
      <c r="D404" s="18"/>
      <c r="E404" s="18"/>
      <c r="F404" s="106">
        <v>1942</v>
      </c>
      <c r="G404" s="106">
        <v>1095</v>
      </c>
      <c r="H404" s="106">
        <v>847</v>
      </c>
      <c r="I404" s="106">
        <v>1137</v>
      </c>
      <c r="J404" s="107">
        <v>994</v>
      </c>
      <c r="K404" s="106">
        <v>1238</v>
      </c>
      <c r="L404" s="108">
        <v>100</v>
      </c>
      <c r="M404" s="134">
        <v>100</v>
      </c>
      <c r="N404" s="109">
        <v>100</v>
      </c>
      <c r="O404" s="109">
        <v>100</v>
      </c>
      <c r="P404" s="109">
        <v>100</v>
      </c>
      <c r="Q404" s="109">
        <v>100</v>
      </c>
      <c r="V404" s="105" t="s">
        <v>1</v>
      </c>
      <c r="W404" s="18"/>
      <c r="X404" s="18"/>
      <c r="Y404" s="18"/>
      <c r="Z404" s="106">
        <v>1238</v>
      </c>
      <c r="AA404" s="106">
        <v>847</v>
      </c>
      <c r="AB404" s="107">
        <v>994</v>
      </c>
      <c r="AC404" s="108">
        <v>100</v>
      </c>
      <c r="AD404" s="109">
        <v>100</v>
      </c>
      <c r="AE404" s="109">
        <v>100</v>
      </c>
    </row>
    <row r="405" spans="1:31" ht="15" customHeight="1" x14ac:dyDescent="0.15">
      <c r="F405" s="9"/>
      <c r="G405" s="9"/>
      <c r="Z405" s="9"/>
      <c r="AA405" s="9"/>
    </row>
    <row r="406" spans="1:31" ht="15" customHeight="1" x14ac:dyDescent="0.15">
      <c r="A406" s="9" t="s">
        <v>855</v>
      </c>
      <c r="B406" s="13"/>
      <c r="G406" s="9"/>
      <c r="K406" s="11"/>
      <c r="V406" s="13"/>
      <c r="AA406" s="9"/>
    </row>
    <row r="407" spans="1:31" ht="13.65" customHeight="1" x14ac:dyDescent="0.15">
      <c r="B407" s="110"/>
      <c r="C407" s="111"/>
      <c r="D407" s="111"/>
      <c r="E407" s="111"/>
      <c r="F407" s="87"/>
      <c r="G407" s="88"/>
      <c r="H407" s="89" t="s">
        <v>2</v>
      </c>
      <c r="I407" s="89"/>
      <c r="J407" s="88"/>
      <c r="K407" s="88"/>
      <c r="L407" s="90"/>
      <c r="M407" s="88"/>
      <c r="N407" s="89" t="s">
        <v>3</v>
      </c>
      <c r="O407" s="89"/>
      <c r="P407" s="88"/>
      <c r="Q407" s="91"/>
      <c r="V407" s="110"/>
      <c r="W407" s="111"/>
      <c r="X407" s="111"/>
      <c r="Y407" s="111"/>
      <c r="Z407" s="92"/>
      <c r="AA407" s="93" t="s">
        <v>2</v>
      </c>
      <c r="AB407" s="89"/>
      <c r="AC407" s="94"/>
      <c r="AD407" s="93" t="s">
        <v>3</v>
      </c>
      <c r="AE407" s="95"/>
    </row>
    <row r="408" spans="1:31" ht="22.65" customHeight="1" x14ac:dyDescent="0.15">
      <c r="B408" s="32"/>
      <c r="F408" s="25" t="s">
        <v>398</v>
      </c>
      <c r="G408" s="25" t="s">
        <v>182</v>
      </c>
      <c r="H408" s="25" t="s">
        <v>183</v>
      </c>
      <c r="I408" s="25" t="s">
        <v>399</v>
      </c>
      <c r="J408" s="26" t="s">
        <v>185</v>
      </c>
      <c r="K408" s="25" t="s">
        <v>718</v>
      </c>
      <c r="L408" s="31" t="s">
        <v>398</v>
      </c>
      <c r="M408" s="25" t="s">
        <v>182</v>
      </c>
      <c r="N408" s="25" t="s">
        <v>183</v>
      </c>
      <c r="O408" s="25" t="s">
        <v>399</v>
      </c>
      <c r="P408" s="25" t="s">
        <v>185</v>
      </c>
      <c r="Q408" s="25" t="s">
        <v>718</v>
      </c>
      <c r="V408" s="32"/>
      <c r="Z408" s="25" t="s">
        <v>655</v>
      </c>
      <c r="AA408" s="25" t="s">
        <v>183</v>
      </c>
      <c r="AB408" s="26" t="s">
        <v>185</v>
      </c>
      <c r="AC408" s="31" t="s">
        <v>596</v>
      </c>
      <c r="AD408" s="25" t="s">
        <v>927</v>
      </c>
      <c r="AE408" s="25" t="s">
        <v>928</v>
      </c>
    </row>
    <row r="409" spans="1:31" ht="12" customHeight="1" x14ac:dyDescent="0.15">
      <c r="B409" s="23"/>
      <c r="C409" s="114"/>
      <c r="D409" s="114"/>
      <c r="E409" s="114"/>
      <c r="F409" s="99"/>
      <c r="G409" s="99"/>
      <c r="H409" s="99"/>
      <c r="I409" s="99"/>
      <c r="J409" s="100"/>
      <c r="K409" s="99"/>
      <c r="L409" s="101">
        <v>1942</v>
      </c>
      <c r="M409" s="102">
        <v>1095</v>
      </c>
      <c r="N409" s="102">
        <v>847</v>
      </c>
      <c r="O409" s="102">
        <v>1137</v>
      </c>
      <c r="P409" s="102">
        <v>994</v>
      </c>
      <c r="Q409" s="102">
        <v>1238</v>
      </c>
      <c r="V409" s="23"/>
      <c r="W409" s="114"/>
      <c r="X409" s="114"/>
      <c r="Y409" s="114"/>
      <c r="Z409" s="99"/>
      <c r="AA409" s="99"/>
      <c r="AB409" s="100"/>
      <c r="AC409" s="101">
        <v>1238</v>
      </c>
      <c r="AD409" s="102">
        <v>847</v>
      </c>
      <c r="AE409" s="102">
        <v>994</v>
      </c>
    </row>
    <row r="410" spans="1:31" ht="15" customHeight="1" x14ac:dyDescent="0.15">
      <c r="B410" s="345" t="s">
        <v>851</v>
      </c>
      <c r="F410" s="42">
        <v>1073</v>
      </c>
      <c r="G410" s="42">
        <v>760</v>
      </c>
      <c r="H410" s="42">
        <v>313</v>
      </c>
      <c r="I410" s="42">
        <v>440</v>
      </c>
      <c r="J410" s="40">
        <v>364</v>
      </c>
      <c r="K410" s="42">
        <v>836</v>
      </c>
      <c r="L410" s="104">
        <v>55.252317198764153</v>
      </c>
      <c r="M410" s="115">
        <v>69.406392694063925</v>
      </c>
      <c r="N410" s="45">
        <v>36.95395513577332</v>
      </c>
      <c r="O410" s="45">
        <v>38.698328935795956</v>
      </c>
      <c r="P410" s="45">
        <v>36.619718309859159</v>
      </c>
      <c r="Q410" s="45">
        <v>67.528271405492731</v>
      </c>
      <c r="V410" s="345" t="s">
        <v>851</v>
      </c>
      <c r="Z410" s="42">
        <v>836</v>
      </c>
      <c r="AA410" s="42">
        <v>313</v>
      </c>
      <c r="AB410" s="40">
        <v>364</v>
      </c>
      <c r="AC410" s="104">
        <v>67.528271405492731</v>
      </c>
      <c r="AD410" s="45">
        <v>36.95395513577332</v>
      </c>
      <c r="AE410" s="45">
        <v>36.619718309859159</v>
      </c>
    </row>
    <row r="411" spans="1:31" ht="15" customHeight="1" x14ac:dyDescent="0.15">
      <c r="B411" s="346" t="s">
        <v>853</v>
      </c>
      <c r="F411" s="42">
        <v>760</v>
      </c>
      <c r="G411" s="42">
        <v>289</v>
      </c>
      <c r="H411" s="42">
        <v>471</v>
      </c>
      <c r="I411" s="42">
        <v>624</v>
      </c>
      <c r="J411" s="40">
        <v>563</v>
      </c>
      <c r="K411" s="42">
        <v>350</v>
      </c>
      <c r="L411" s="104">
        <v>39.134912461380026</v>
      </c>
      <c r="M411" s="115">
        <v>26.392694063926943</v>
      </c>
      <c r="N411" s="45">
        <v>55.608028335301064</v>
      </c>
      <c r="O411" s="45">
        <v>54.881266490765171</v>
      </c>
      <c r="P411" s="45">
        <v>56.639839034205231</v>
      </c>
      <c r="Q411" s="45">
        <v>28.27140549273021</v>
      </c>
      <c r="V411" s="346" t="s">
        <v>853</v>
      </c>
      <c r="Z411" s="42">
        <v>350</v>
      </c>
      <c r="AA411" s="42">
        <v>471</v>
      </c>
      <c r="AB411" s="40">
        <v>563</v>
      </c>
      <c r="AC411" s="104">
        <v>28.27140549273021</v>
      </c>
      <c r="AD411" s="45">
        <v>55.608028335301064</v>
      </c>
      <c r="AE411" s="45">
        <v>56.639839034205231</v>
      </c>
    </row>
    <row r="412" spans="1:31" ht="15" customHeight="1" x14ac:dyDescent="0.15">
      <c r="B412" s="32" t="s">
        <v>0</v>
      </c>
      <c r="C412" s="114"/>
      <c r="D412" s="114"/>
      <c r="E412" s="114"/>
      <c r="F412" s="48">
        <v>109</v>
      </c>
      <c r="G412" s="48">
        <v>46</v>
      </c>
      <c r="H412" s="48">
        <v>63</v>
      </c>
      <c r="I412" s="48">
        <v>73</v>
      </c>
      <c r="J412" s="46">
        <v>67</v>
      </c>
      <c r="K412" s="48">
        <v>52</v>
      </c>
      <c r="L412" s="116">
        <v>5.6127703398558184</v>
      </c>
      <c r="M412" s="117">
        <v>4.2009132420091326</v>
      </c>
      <c r="N412" s="51">
        <v>7.4380165289256199</v>
      </c>
      <c r="O412" s="51">
        <v>6.4204045734388746</v>
      </c>
      <c r="P412" s="51">
        <v>6.7404426559356132</v>
      </c>
      <c r="Q412" s="51">
        <v>4.2003231017770597</v>
      </c>
      <c r="V412" s="32" t="s">
        <v>0</v>
      </c>
      <c r="W412" s="114"/>
      <c r="X412" s="114"/>
      <c r="Y412" s="114"/>
      <c r="Z412" s="48">
        <v>52</v>
      </c>
      <c r="AA412" s="48">
        <v>63</v>
      </c>
      <c r="AB412" s="46">
        <v>67</v>
      </c>
      <c r="AC412" s="116">
        <v>4.2003231017770597</v>
      </c>
      <c r="AD412" s="51">
        <v>7.4380165289256199</v>
      </c>
      <c r="AE412" s="51">
        <v>6.7404426559356132</v>
      </c>
    </row>
    <row r="413" spans="1:31" ht="15" customHeight="1" x14ac:dyDescent="0.15">
      <c r="B413" s="105" t="s">
        <v>1</v>
      </c>
      <c r="C413" s="18"/>
      <c r="D413" s="18"/>
      <c r="E413" s="18"/>
      <c r="F413" s="106">
        <v>1942</v>
      </c>
      <c r="G413" s="106">
        <v>1095</v>
      </c>
      <c r="H413" s="106">
        <v>847</v>
      </c>
      <c r="I413" s="106">
        <v>1137</v>
      </c>
      <c r="J413" s="107">
        <v>994</v>
      </c>
      <c r="K413" s="106">
        <v>1238</v>
      </c>
      <c r="L413" s="108">
        <v>100</v>
      </c>
      <c r="M413" s="134">
        <v>100</v>
      </c>
      <c r="N413" s="109">
        <v>100</v>
      </c>
      <c r="O413" s="109">
        <v>100</v>
      </c>
      <c r="P413" s="109">
        <v>100</v>
      </c>
      <c r="Q413" s="109">
        <v>100</v>
      </c>
      <c r="V413" s="105" t="s">
        <v>1</v>
      </c>
      <c r="W413" s="18"/>
      <c r="X413" s="18"/>
      <c r="Y413" s="18"/>
      <c r="Z413" s="106">
        <v>1238</v>
      </c>
      <c r="AA413" s="106">
        <v>847</v>
      </c>
      <c r="AB413" s="107">
        <v>994</v>
      </c>
      <c r="AC413" s="108">
        <v>100</v>
      </c>
      <c r="AD413" s="109">
        <v>100</v>
      </c>
      <c r="AE413" s="109">
        <v>100</v>
      </c>
    </row>
  </sheetData>
  <phoneticPr fontId="3"/>
  <pageMargins left="0.27559055118110237" right="0.27559055118110237" top="0.47244094488188981" bottom="0.31496062992125984" header="0.23622047244094491" footer="0.23622047244094491"/>
  <pageSetup paperSize="9" scale="61" orientation="portrait" r:id="rId1"/>
  <headerFooter scaleWithDoc="0" alignWithMargins="0">
    <oddHeader>&amp;C&amp;"+,標準"&amp;8【2022年度　厚生労働省　老人保健健康増進等事業】
高齢者向け住まいに関するアンケート調査&amp;R&amp;"+,標準"&amp;9&amp;A</oddHeader>
    <oddFooter>&amp;L&amp;"ＭＳ ゴシック,標準"&amp;8&amp;F&amp;R&amp;"+,標準"&amp;9&amp;P/&amp;N</oddFooter>
  </headerFooter>
  <rowBreaks count="5" manualBreakCount="5">
    <brk id="79" max="16383" man="1"/>
    <brk id="157" max="16383" man="1"/>
    <brk id="232" max="16383" man="1"/>
    <brk id="300" max="16383" man="1"/>
    <brk id="368"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FD2E4-7BFE-4613-9298-2C135429F467}">
  <dimension ref="A1:X182"/>
  <sheetViews>
    <sheetView showGridLines="0" zoomScale="60" zoomScaleNormal="60" workbookViewId="0"/>
  </sheetViews>
  <sheetFormatPr defaultColWidth="9.109375" defaultRowHeight="15" customHeight="1" x14ac:dyDescent="0.15"/>
  <cols>
    <col min="1" max="1" width="2.6640625" style="479" customWidth="1"/>
    <col min="2" max="2" width="22.88671875" style="479" customWidth="1"/>
    <col min="3" max="11" width="9.33203125" style="479" customWidth="1"/>
    <col min="12" max="16384" width="9.109375" style="479"/>
  </cols>
  <sheetData>
    <row r="1" spans="1:11" ht="15" customHeight="1" x14ac:dyDescent="0.15">
      <c r="A1" s="479" t="s">
        <v>1070</v>
      </c>
    </row>
    <row r="2" spans="1:11" ht="15" customHeight="1" x14ac:dyDescent="0.15">
      <c r="B2" s="484"/>
      <c r="C2" s="485"/>
      <c r="D2" s="486" t="s">
        <v>1074</v>
      </c>
      <c r="E2" s="487"/>
      <c r="F2" s="488"/>
      <c r="G2" s="489" t="s">
        <v>1075</v>
      </c>
      <c r="H2" s="487"/>
      <c r="I2" s="488"/>
      <c r="J2" s="489" t="s">
        <v>1076</v>
      </c>
      <c r="K2" s="490"/>
    </row>
    <row r="3" spans="1:11" ht="10.8" x14ac:dyDescent="0.15">
      <c r="B3" s="491"/>
      <c r="C3" s="492" t="s">
        <v>1136</v>
      </c>
      <c r="D3" s="617" t="s">
        <v>1082</v>
      </c>
      <c r="E3" s="618" t="s">
        <v>1083</v>
      </c>
      <c r="F3" s="492" t="s">
        <v>1136</v>
      </c>
      <c r="G3" s="617" t="s">
        <v>1082</v>
      </c>
      <c r="H3" s="618" t="s">
        <v>1083</v>
      </c>
      <c r="I3" s="492" t="s">
        <v>1136</v>
      </c>
      <c r="J3" s="617" t="s">
        <v>1082</v>
      </c>
      <c r="K3" s="618" t="s">
        <v>1083</v>
      </c>
    </row>
    <row r="4" spans="1:11" ht="15" customHeight="1" x14ac:dyDescent="0.15">
      <c r="B4" s="493"/>
      <c r="C4" s="494">
        <v>131</v>
      </c>
      <c r="D4" s="495">
        <v>131</v>
      </c>
      <c r="E4" s="496">
        <v>131</v>
      </c>
      <c r="F4" s="494">
        <v>39</v>
      </c>
      <c r="G4" s="495">
        <v>39</v>
      </c>
      <c r="H4" s="496">
        <v>39</v>
      </c>
      <c r="I4" s="494">
        <v>108</v>
      </c>
      <c r="J4" s="495">
        <v>108</v>
      </c>
      <c r="K4" s="496">
        <v>108</v>
      </c>
    </row>
    <row r="5" spans="1:11" ht="15" customHeight="1" x14ac:dyDescent="0.15">
      <c r="B5" s="497" t="s">
        <v>159</v>
      </c>
      <c r="C5" s="498">
        <v>0</v>
      </c>
      <c r="D5" s="499">
        <v>0</v>
      </c>
      <c r="E5" s="500">
        <v>1</v>
      </c>
      <c r="F5" s="498">
        <v>0</v>
      </c>
      <c r="G5" s="499">
        <v>0</v>
      </c>
      <c r="H5" s="500">
        <v>0</v>
      </c>
      <c r="I5" s="498">
        <v>2</v>
      </c>
      <c r="J5" s="499">
        <v>0</v>
      </c>
      <c r="K5" s="500">
        <v>1</v>
      </c>
    </row>
    <row r="6" spans="1:11" ht="15" customHeight="1" x14ac:dyDescent="0.15">
      <c r="B6" s="497" t="s">
        <v>160</v>
      </c>
      <c r="C6" s="498">
        <v>2</v>
      </c>
      <c r="D6" s="499">
        <v>1</v>
      </c>
      <c r="E6" s="500">
        <v>6</v>
      </c>
      <c r="F6" s="498">
        <v>0</v>
      </c>
      <c r="G6" s="499">
        <v>0</v>
      </c>
      <c r="H6" s="500">
        <v>3</v>
      </c>
      <c r="I6" s="498">
        <v>5</v>
      </c>
      <c r="J6" s="499">
        <v>6</v>
      </c>
      <c r="K6" s="500">
        <v>5</v>
      </c>
    </row>
    <row r="7" spans="1:11" ht="15" customHeight="1" x14ac:dyDescent="0.15">
      <c r="B7" s="497" t="s">
        <v>314</v>
      </c>
      <c r="C7" s="498">
        <v>22</v>
      </c>
      <c r="D7" s="499">
        <v>41</v>
      </c>
      <c r="E7" s="500">
        <v>31</v>
      </c>
      <c r="F7" s="498">
        <v>8</v>
      </c>
      <c r="G7" s="499">
        <v>7</v>
      </c>
      <c r="H7" s="500">
        <v>5</v>
      </c>
      <c r="I7" s="498">
        <v>21</v>
      </c>
      <c r="J7" s="499">
        <v>27</v>
      </c>
      <c r="K7" s="500">
        <v>31</v>
      </c>
    </row>
    <row r="8" spans="1:11" ht="15" customHeight="1" x14ac:dyDescent="0.15">
      <c r="B8" s="497" t="s">
        <v>144</v>
      </c>
      <c r="C8" s="498">
        <v>74</v>
      </c>
      <c r="D8" s="499">
        <v>60</v>
      </c>
      <c r="E8" s="500">
        <v>68</v>
      </c>
      <c r="F8" s="498">
        <v>11</v>
      </c>
      <c r="G8" s="499">
        <v>13</v>
      </c>
      <c r="H8" s="500">
        <v>13</v>
      </c>
      <c r="I8" s="498">
        <v>41</v>
      </c>
      <c r="J8" s="499">
        <v>40</v>
      </c>
      <c r="K8" s="500">
        <v>38</v>
      </c>
    </row>
    <row r="9" spans="1:11" ht="15" customHeight="1" x14ac:dyDescent="0.15">
      <c r="B9" s="497" t="s">
        <v>225</v>
      </c>
      <c r="C9" s="498">
        <v>29</v>
      </c>
      <c r="D9" s="499">
        <v>28</v>
      </c>
      <c r="E9" s="500">
        <v>24</v>
      </c>
      <c r="F9" s="498">
        <v>19</v>
      </c>
      <c r="G9" s="499">
        <v>18</v>
      </c>
      <c r="H9" s="500">
        <v>18</v>
      </c>
      <c r="I9" s="498">
        <v>37</v>
      </c>
      <c r="J9" s="499">
        <v>32</v>
      </c>
      <c r="K9" s="500">
        <v>32</v>
      </c>
    </row>
    <row r="10" spans="1:11" ht="15" customHeight="1" x14ac:dyDescent="0.15">
      <c r="B10" s="497" t="s">
        <v>141</v>
      </c>
      <c r="C10" s="498">
        <v>4</v>
      </c>
      <c r="D10" s="499">
        <v>1</v>
      </c>
      <c r="E10" s="500">
        <v>1</v>
      </c>
      <c r="F10" s="498">
        <v>1</v>
      </c>
      <c r="G10" s="499">
        <v>1</v>
      </c>
      <c r="H10" s="500">
        <v>0</v>
      </c>
      <c r="I10" s="498">
        <v>2</v>
      </c>
      <c r="J10" s="499">
        <v>3</v>
      </c>
      <c r="K10" s="500">
        <v>1</v>
      </c>
    </row>
    <row r="11" spans="1:11" ht="15" customHeight="1" x14ac:dyDescent="0.15">
      <c r="B11" s="501" t="s">
        <v>1084</v>
      </c>
      <c r="C11" s="502">
        <v>131</v>
      </c>
      <c r="D11" s="503">
        <v>131</v>
      </c>
      <c r="E11" s="504">
        <v>131</v>
      </c>
      <c r="F11" s="502">
        <v>39</v>
      </c>
      <c r="G11" s="503">
        <v>39</v>
      </c>
      <c r="H11" s="504">
        <v>39</v>
      </c>
      <c r="I11" s="502">
        <v>108</v>
      </c>
      <c r="J11" s="503">
        <v>108</v>
      </c>
      <c r="K11" s="504">
        <v>108</v>
      </c>
    </row>
    <row r="12" spans="1:11" ht="15" customHeight="1" x14ac:dyDescent="0.15">
      <c r="B12" s="497" t="s">
        <v>159</v>
      </c>
      <c r="C12" s="505">
        <v>0</v>
      </c>
      <c r="D12" s="506">
        <v>0</v>
      </c>
      <c r="E12" s="507">
        <v>0.76335877862595414</v>
      </c>
      <c r="F12" s="505">
        <v>0</v>
      </c>
      <c r="G12" s="506">
        <v>0</v>
      </c>
      <c r="H12" s="507">
        <v>0</v>
      </c>
      <c r="I12" s="505">
        <v>1.8518518518518516</v>
      </c>
      <c r="J12" s="506">
        <v>0</v>
      </c>
      <c r="K12" s="507">
        <v>0.92592592592592582</v>
      </c>
    </row>
    <row r="13" spans="1:11" ht="15" customHeight="1" x14ac:dyDescent="0.15">
      <c r="B13" s="497" t="s">
        <v>160</v>
      </c>
      <c r="C13" s="508">
        <v>1.5267175572519083</v>
      </c>
      <c r="D13" s="509">
        <v>0.76335877862595414</v>
      </c>
      <c r="E13" s="510">
        <v>4.5801526717557248</v>
      </c>
      <c r="F13" s="508">
        <v>0</v>
      </c>
      <c r="G13" s="509">
        <v>0</v>
      </c>
      <c r="H13" s="510">
        <v>7.6923076923076925</v>
      </c>
      <c r="I13" s="508">
        <v>4.6296296296296298</v>
      </c>
      <c r="J13" s="509">
        <v>5.5555555555555554</v>
      </c>
      <c r="K13" s="510">
        <v>4.6296296296296298</v>
      </c>
    </row>
    <row r="14" spans="1:11" ht="15" customHeight="1" x14ac:dyDescent="0.15">
      <c r="B14" s="497" t="s">
        <v>314</v>
      </c>
      <c r="C14" s="508">
        <v>16.793893129770993</v>
      </c>
      <c r="D14" s="509">
        <v>31.297709923664126</v>
      </c>
      <c r="E14" s="510">
        <v>23.664122137404579</v>
      </c>
      <c r="F14" s="508">
        <v>20.512820512820511</v>
      </c>
      <c r="G14" s="509">
        <v>17.948717948717949</v>
      </c>
      <c r="H14" s="510">
        <v>12.820512820512819</v>
      </c>
      <c r="I14" s="508">
        <v>19.444444444444446</v>
      </c>
      <c r="J14" s="509">
        <v>25</v>
      </c>
      <c r="K14" s="510">
        <v>28.703703703703702</v>
      </c>
    </row>
    <row r="15" spans="1:11" ht="15" customHeight="1" x14ac:dyDescent="0.15">
      <c r="B15" s="497" t="s">
        <v>144</v>
      </c>
      <c r="C15" s="508">
        <v>56.488549618320619</v>
      </c>
      <c r="D15" s="509">
        <v>45.801526717557252</v>
      </c>
      <c r="E15" s="510">
        <v>51.908396946564885</v>
      </c>
      <c r="F15" s="508">
        <v>28.205128205128204</v>
      </c>
      <c r="G15" s="509">
        <v>33.333333333333329</v>
      </c>
      <c r="H15" s="510">
        <v>33.333333333333329</v>
      </c>
      <c r="I15" s="508">
        <v>37.962962962962962</v>
      </c>
      <c r="J15" s="509">
        <v>37.037037037037038</v>
      </c>
      <c r="K15" s="510">
        <v>35.185185185185183</v>
      </c>
    </row>
    <row r="16" spans="1:11" ht="15" customHeight="1" x14ac:dyDescent="0.15">
      <c r="B16" s="497" t="s">
        <v>225</v>
      </c>
      <c r="C16" s="508">
        <v>22.137404580152673</v>
      </c>
      <c r="D16" s="509">
        <v>21.374045801526716</v>
      </c>
      <c r="E16" s="510">
        <v>18.320610687022899</v>
      </c>
      <c r="F16" s="508">
        <v>48.717948717948715</v>
      </c>
      <c r="G16" s="509">
        <v>46.153846153846153</v>
      </c>
      <c r="H16" s="510">
        <v>46.153846153846153</v>
      </c>
      <c r="I16" s="508">
        <v>34.25925925925926</v>
      </c>
      <c r="J16" s="509">
        <v>29.629629629629626</v>
      </c>
      <c r="K16" s="510">
        <v>29.629629629629626</v>
      </c>
    </row>
    <row r="17" spans="1:11" ht="15" customHeight="1" x14ac:dyDescent="0.15">
      <c r="B17" s="497" t="s">
        <v>141</v>
      </c>
      <c r="C17" s="508">
        <v>3.0534351145038165</v>
      </c>
      <c r="D17" s="509">
        <v>0.76335877862595414</v>
      </c>
      <c r="E17" s="510">
        <v>0.76335877862595414</v>
      </c>
      <c r="F17" s="508">
        <v>2.5641025641025639</v>
      </c>
      <c r="G17" s="509">
        <v>2.5641025641025639</v>
      </c>
      <c r="H17" s="510">
        <v>0</v>
      </c>
      <c r="I17" s="508">
        <v>1.8518518518518516</v>
      </c>
      <c r="J17" s="509">
        <v>2.7777777777777777</v>
      </c>
      <c r="K17" s="510">
        <v>0.92592592592592582</v>
      </c>
    </row>
    <row r="18" spans="1:11" ht="15" customHeight="1" x14ac:dyDescent="0.15">
      <c r="B18" s="501" t="s">
        <v>1084</v>
      </c>
      <c r="C18" s="511">
        <v>100</v>
      </c>
      <c r="D18" s="512">
        <v>100.00000000000001</v>
      </c>
      <c r="E18" s="513">
        <v>100</v>
      </c>
      <c r="F18" s="511">
        <v>100</v>
      </c>
      <c r="G18" s="512">
        <v>100</v>
      </c>
      <c r="H18" s="513">
        <v>100</v>
      </c>
      <c r="I18" s="511">
        <v>100</v>
      </c>
      <c r="J18" s="512">
        <v>100</v>
      </c>
      <c r="K18" s="513">
        <v>100</v>
      </c>
    </row>
    <row r="19" spans="1:11" ht="15" customHeight="1" x14ac:dyDescent="0.15">
      <c r="B19" s="501" t="s">
        <v>1077</v>
      </c>
      <c r="C19" s="514">
        <v>93.596303127205303</v>
      </c>
      <c r="D19" s="515">
        <v>91.665605420268093</v>
      </c>
      <c r="E19" s="516">
        <v>90.915002081375476</v>
      </c>
      <c r="F19" s="514">
        <v>94.918671355761859</v>
      </c>
      <c r="G19" s="515">
        <v>94.833890301842032</v>
      </c>
      <c r="H19" s="516">
        <v>92.668506579956485</v>
      </c>
      <c r="I19" s="514">
        <v>91.443757513506981</v>
      </c>
      <c r="J19" s="515">
        <v>91.285051529370406</v>
      </c>
      <c r="K19" s="516">
        <v>90.691814156363876</v>
      </c>
    </row>
    <row r="21" spans="1:11" ht="15" customHeight="1" x14ac:dyDescent="0.15">
      <c r="A21" s="479" t="s">
        <v>1071</v>
      </c>
    </row>
    <row r="22" spans="1:11" ht="15" customHeight="1" x14ac:dyDescent="0.15">
      <c r="B22" s="484"/>
      <c r="C22" s="485"/>
      <c r="D22" s="486" t="s">
        <v>1074</v>
      </c>
      <c r="E22" s="487"/>
      <c r="F22" s="488"/>
      <c r="G22" s="489" t="s">
        <v>1075</v>
      </c>
      <c r="H22" s="487"/>
      <c r="I22" s="488"/>
      <c r="J22" s="489" t="s">
        <v>1076</v>
      </c>
      <c r="K22" s="490"/>
    </row>
    <row r="23" spans="1:11" ht="10.8" x14ac:dyDescent="0.15">
      <c r="B23" s="491"/>
      <c r="C23" s="492" t="s">
        <v>1136</v>
      </c>
      <c r="D23" s="617" t="s">
        <v>1082</v>
      </c>
      <c r="E23" s="618" t="s">
        <v>1083</v>
      </c>
      <c r="F23" s="492" t="s">
        <v>1136</v>
      </c>
      <c r="G23" s="617" t="s">
        <v>1082</v>
      </c>
      <c r="H23" s="618" t="s">
        <v>1083</v>
      </c>
      <c r="I23" s="492" t="s">
        <v>1136</v>
      </c>
      <c r="J23" s="617" t="s">
        <v>1082</v>
      </c>
      <c r="K23" s="618" t="s">
        <v>1083</v>
      </c>
    </row>
    <row r="24" spans="1:11" ht="15" customHeight="1" x14ac:dyDescent="0.15">
      <c r="B24" s="493"/>
      <c r="C24" s="494">
        <v>131</v>
      </c>
      <c r="D24" s="495">
        <v>131</v>
      </c>
      <c r="E24" s="496">
        <v>131</v>
      </c>
      <c r="F24" s="494">
        <v>39</v>
      </c>
      <c r="G24" s="495">
        <v>39</v>
      </c>
      <c r="H24" s="496">
        <v>39</v>
      </c>
      <c r="I24" s="494">
        <v>108</v>
      </c>
      <c r="J24" s="495">
        <v>108</v>
      </c>
      <c r="K24" s="496">
        <v>108</v>
      </c>
    </row>
    <row r="25" spans="1:11" ht="15" customHeight="1" x14ac:dyDescent="0.15">
      <c r="B25" s="497" t="s">
        <v>1085</v>
      </c>
      <c r="C25" s="517">
        <v>3</v>
      </c>
      <c r="D25" s="518">
        <v>4</v>
      </c>
      <c r="E25" s="519">
        <v>8</v>
      </c>
      <c r="F25" s="517">
        <v>1</v>
      </c>
      <c r="G25" s="518">
        <v>1</v>
      </c>
      <c r="H25" s="519">
        <v>3</v>
      </c>
      <c r="I25" s="517">
        <v>8</v>
      </c>
      <c r="J25" s="518">
        <v>9</v>
      </c>
      <c r="K25" s="519">
        <v>12</v>
      </c>
    </row>
    <row r="26" spans="1:11" ht="15" customHeight="1" x14ac:dyDescent="0.15">
      <c r="B26" s="497" t="s">
        <v>1086</v>
      </c>
      <c r="C26" s="498">
        <v>9</v>
      </c>
      <c r="D26" s="499">
        <v>17</v>
      </c>
      <c r="E26" s="500">
        <v>9</v>
      </c>
      <c r="F26" s="498">
        <v>1</v>
      </c>
      <c r="G26" s="499">
        <v>1</v>
      </c>
      <c r="H26" s="500">
        <v>2</v>
      </c>
      <c r="I26" s="498">
        <v>8</v>
      </c>
      <c r="J26" s="499">
        <v>10</v>
      </c>
      <c r="K26" s="500">
        <v>4</v>
      </c>
    </row>
    <row r="27" spans="1:11" ht="15" customHeight="1" x14ac:dyDescent="0.15">
      <c r="B27" s="497" t="s">
        <v>1087</v>
      </c>
      <c r="C27" s="498">
        <v>16</v>
      </c>
      <c r="D27" s="499">
        <v>28</v>
      </c>
      <c r="E27" s="500">
        <v>29</v>
      </c>
      <c r="F27" s="498">
        <v>7</v>
      </c>
      <c r="G27" s="499">
        <v>8</v>
      </c>
      <c r="H27" s="500">
        <v>5</v>
      </c>
      <c r="I27" s="498">
        <v>13</v>
      </c>
      <c r="J27" s="499">
        <v>28</v>
      </c>
      <c r="K27" s="500">
        <v>34</v>
      </c>
    </row>
    <row r="28" spans="1:11" ht="15" customHeight="1" x14ac:dyDescent="0.15">
      <c r="B28" s="497" t="s">
        <v>1088</v>
      </c>
      <c r="C28" s="498">
        <v>29</v>
      </c>
      <c r="D28" s="499">
        <v>27</v>
      </c>
      <c r="E28" s="500">
        <v>29</v>
      </c>
      <c r="F28" s="498">
        <v>9</v>
      </c>
      <c r="G28" s="499">
        <v>7</v>
      </c>
      <c r="H28" s="500">
        <v>10</v>
      </c>
      <c r="I28" s="498">
        <v>23</v>
      </c>
      <c r="J28" s="499">
        <v>21</v>
      </c>
      <c r="K28" s="500">
        <v>15</v>
      </c>
    </row>
    <row r="29" spans="1:11" ht="15" customHeight="1" x14ac:dyDescent="0.15">
      <c r="B29" s="497" t="s">
        <v>1089</v>
      </c>
      <c r="C29" s="498">
        <v>68</v>
      </c>
      <c r="D29" s="499">
        <v>29</v>
      </c>
      <c r="E29" s="500">
        <v>30</v>
      </c>
      <c r="F29" s="498">
        <v>18</v>
      </c>
      <c r="G29" s="499">
        <v>5</v>
      </c>
      <c r="H29" s="500">
        <v>3</v>
      </c>
      <c r="I29" s="498">
        <v>45</v>
      </c>
      <c r="J29" s="499">
        <v>16</v>
      </c>
      <c r="K29" s="500">
        <v>18</v>
      </c>
    </row>
    <row r="30" spans="1:11" ht="15" customHeight="1" x14ac:dyDescent="0.15">
      <c r="B30" s="497" t="s">
        <v>153</v>
      </c>
      <c r="C30" s="498">
        <v>6</v>
      </c>
      <c r="D30" s="499">
        <v>26</v>
      </c>
      <c r="E30" s="500">
        <v>26</v>
      </c>
      <c r="F30" s="498">
        <v>3</v>
      </c>
      <c r="G30" s="499">
        <v>16</v>
      </c>
      <c r="H30" s="500">
        <v>16</v>
      </c>
      <c r="I30" s="498">
        <v>11</v>
      </c>
      <c r="J30" s="499">
        <v>23</v>
      </c>
      <c r="K30" s="500">
        <v>22</v>
      </c>
    </row>
    <row r="31" spans="1:11" ht="15" customHeight="1" x14ac:dyDescent="0.15">
      <c r="B31" s="497" t="s">
        <v>1041</v>
      </c>
      <c r="C31" s="498">
        <v>0</v>
      </c>
      <c r="D31" s="499">
        <v>0</v>
      </c>
      <c r="E31" s="500">
        <v>0</v>
      </c>
      <c r="F31" s="498">
        <v>0</v>
      </c>
      <c r="G31" s="499">
        <v>1</v>
      </c>
      <c r="H31" s="500">
        <v>0</v>
      </c>
      <c r="I31" s="498">
        <v>0</v>
      </c>
      <c r="J31" s="499">
        <v>1</v>
      </c>
      <c r="K31" s="500">
        <v>3</v>
      </c>
    </row>
    <row r="32" spans="1:11" ht="15" customHeight="1" x14ac:dyDescent="0.15">
      <c r="B32" s="501" t="s">
        <v>1084</v>
      </c>
      <c r="C32" s="502">
        <v>131</v>
      </c>
      <c r="D32" s="503">
        <v>131</v>
      </c>
      <c r="E32" s="504">
        <v>131</v>
      </c>
      <c r="F32" s="502">
        <v>39</v>
      </c>
      <c r="G32" s="503">
        <v>39</v>
      </c>
      <c r="H32" s="504">
        <v>39</v>
      </c>
      <c r="I32" s="502">
        <v>108</v>
      </c>
      <c r="J32" s="503">
        <v>108</v>
      </c>
      <c r="K32" s="504">
        <v>108</v>
      </c>
    </row>
    <row r="33" spans="1:11" ht="15" customHeight="1" x14ac:dyDescent="0.15">
      <c r="B33" s="497" t="s">
        <v>1085</v>
      </c>
      <c r="C33" s="505">
        <v>2.2900763358778624</v>
      </c>
      <c r="D33" s="506">
        <v>3.0534351145038165</v>
      </c>
      <c r="E33" s="507">
        <v>6.1068702290076331</v>
      </c>
      <c r="F33" s="505">
        <v>2.5641025641025639</v>
      </c>
      <c r="G33" s="506">
        <v>2.5641025641025639</v>
      </c>
      <c r="H33" s="507">
        <v>7.6923076923076925</v>
      </c>
      <c r="I33" s="505">
        <v>7.4074074074074066</v>
      </c>
      <c r="J33" s="506">
        <v>8.3333333333333321</v>
      </c>
      <c r="K33" s="507">
        <v>11.111111111111111</v>
      </c>
    </row>
    <row r="34" spans="1:11" ht="15" customHeight="1" x14ac:dyDescent="0.15">
      <c r="B34" s="497" t="s">
        <v>1086</v>
      </c>
      <c r="C34" s="508">
        <v>6.8702290076335881</v>
      </c>
      <c r="D34" s="509">
        <v>12.977099236641221</v>
      </c>
      <c r="E34" s="510">
        <v>6.8702290076335881</v>
      </c>
      <c r="F34" s="508">
        <v>2.5641025641025639</v>
      </c>
      <c r="G34" s="509">
        <v>2.5641025641025639</v>
      </c>
      <c r="H34" s="510">
        <v>5.1282051282051277</v>
      </c>
      <c r="I34" s="508">
        <v>7.4074074074074066</v>
      </c>
      <c r="J34" s="509">
        <v>9.2592592592592595</v>
      </c>
      <c r="K34" s="510">
        <v>3.7037037037037033</v>
      </c>
    </row>
    <row r="35" spans="1:11" ht="15" customHeight="1" x14ac:dyDescent="0.15">
      <c r="B35" s="497" t="s">
        <v>1087</v>
      </c>
      <c r="C35" s="508">
        <v>12.213740458015266</v>
      </c>
      <c r="D35" s="509">
        <v>21.374045801526716</v>
      </c>
      <c r="E35" s="510">
        <v>22.137404580152673</v>
      </c>
      <c r="F35" s="508">
        <v>17.948717948717949</v>
      </c>
      <c r="G35" s="509">
        <v>20.512820512820511</v>
      </c>
      <c r="H35" s="510">
        <v>12.820512820512819</v>
      </c>
      <c r="I35" s="508">
        <v>12.037037037037036</v>
      </c>
      <c r="J35" s="509">
        <v>25.925925925925924</v>
      </c>
      <c r="K35" s="510">
        <v>31.481481481481481</v>
      </c>
    </row>
    <row r="36" spans="1:11" ht="15" customHeight="1" x14ac:dyDescent="0.15">
      <c r="B36" s="497" t="s">
        <v>1088</v>
      </c>
      <c r="C36" s="508">
        <v>22.137404580152673</v>
      </c>
      <c r="D36" s="509">
        <v>20.610687022900763</v>
      </c>
      <c r="E36" s="510">
        <v>22.137404580152673</v>
      </c>
      <c r="F36" s="508">
        <v>23.076923076923077</v>
      </c>
      <c r="G36" s="509">
        <v>17.948717948717949</v>
      </c>
      <c r="H36" s="510">
        <v>25.641025641025639</v>
      </c>
      <c r="I36" s="508">
        <v>21.296296296296298</v>
      </c>
      <c r="J36" s="509">
        <v>19.444444444444446</v>
      </c>
      <c r="K36" s="510">
        <v>13.888888888888889</v>
      </c>
    </row>
    <row r="37" spans="1:11" ht="15" customHeight="1" x14ac:dyDescent="0.15">
      <c r="B37" s="497" t="s">
        <v>1089</v>
      </c>
      <c r="C37" s="508">
        <v>51.908396946564885</v>
      </c>
      <c r="D37" s="509">
        <v>22.137404580152673</v>
      </c>
      <c r="E37" s="510">
        <v>22.900763358778626</v>
      </c>
      <c r="F37" s="508">
        <v>46.153846153846153</v>
      </c>
      <c r="G37" s="509">
        <v>12.820512820512819</v>
      </c>
      <c r="H37" s="510">
        <v>7.6923076923076925</v>
      </c>
      <c r="I37" s="508">
        <v>41.666666666666671</v>
      </c>
      <c r="J37" s="509">
        <v>14.814814814814813</v>
      </c>
      <c r="K37" s="510">
        <v>16.666666666666664</v>
      </c>
    </row>
    <row r="38" spans="1:11" ht="15" customHeight="1" x14ac:dyDescent="0.15">
      <c r="B38" s="497" t="s">
        <v>153</v>
      </c>
      <c r="C38" s="508">
        <v>4.5801526717557248</v>
      </c>
      <c r="D38" s="509">
        <v>19.847328244274809</v>
      </c>
      <c r="E38" s="510">
        <v>19.847328244274809</v>
      </c>
      <c r="F38" s="508">
        <v>7.6923076923076925</v>
      </c>
      <c r="G38" s="509">
        <v>41.025641025641022</v>
      </c>
      <c r="H38" s="510">
        <v>41.025641025641022</v>
      </c>
      <c r="I38" s="508">
        <v>10.185185185185185</v>
      </c>
      <c r="J38" s="509">
        <v>21.296296296296298</v>
      </c>
      <c r="K38" s="510">
        <v>20.37037037037037</v>
      </c>
    </row>
    <row r="39" spans="1:11" ht="15" customHeight="1" x14ac:dyDescent="0.15">
      <c r="B39" s="497" t="s">
        <v>1041</v>
      </c>
      <c r="C39" s="508">
        <v>0</v>
      </c>
      <c r="D39" s="509">
        <v>0</v>
      </c>
      <c r="E39" s="510">
        <v>0</v>
      </c>
      <c r="F39" s="508">
        <v>0</v>
      </c>
      <c r="G39" s="509">
        <v>2.5641025641025639</v>
      </c>
      <c r="H39" s="510">
        <v>0</v>
      </c>
      <c r="I39" s="508">
        <v>0</v>
      </c>
      <c r="J39" s="509">
        <v>0.92592592592592582</v>
      </c>
      <c r="K39" s="510">
        <v>2.7777777777777777</v>
      </c>
    </row>
    <row r="40" spans="1:11" ht="15" customHeight="1" x14ac:dyDescent="0.15">
      <c r="B40" s="501" t="s">
        <v>1084</v>
      </c>
      <c r="C40" s="480">
        <v>100</v>
      </c>
      <c r="D40" s="481">
        <v>100</v>
      </c>
      <c r="E40" s="482">
        <v>99.999999999999986</v>
      </c>
      <c r="F40" s="480">
        <v>100</v>
      </c>
      <c r="G40" s="481">
        <v>100</v>
      </c>
      <c r="H40" s="482">
        <v>100</v>
      </c>
      <c r="I40" s="480">
        <v>100</v>
      </c>
      <c r="J40" s="481">
        <v>100</v>
      </c>
      <c r="K40" s="482">
        <v>99.999999999999986</v>
      </c>
    </row>
    <row r="41" spans="1:11" ht="15" customHeight="1" x14ac:dyDescent="0.15">
      <c r="B41" s="501" t="s">
        <v>1077</v>
      </c>
      <c r="C41" s="514">
        <v>92.710744481021024</v>
      </c>
      <c r="D41" s="515">
        <v>90.342379446725857</v>
      </c>
      <c r="E41" s="516">
        <v>90.086415443318415</v>
      </c>
      <c r="F41" s="514">
        <v>93.343168048064427</v>
      </c>
      <c r="G41" s="515">
        <v>92.751688968291376</v>
      </c>
      <c r="H41" s="516">
        <v>90.741733544489165</v>
      </c>
      <c r="I41" s="514">
        <v>89.652713021787093</v>
      </c>
      <c r="J41" s="515">
        <v>88.127377632931982</v>
      </c>
      <c r="K41" s="516">
        <v>87.999277893780118</v>
      </c>
    </row>
    <row r="43" spans="1:11" s="520" customFormat="1" ht="15" customHeight="1" x14ac:dyDescent="0.15">
      <c r="A43" s="520" t="s">
        <v>1072</v>
      </c>
    </row>
    <row r="44" spans="1:11" s="520" customFormat="1" ht="15" customHeight="1" x14ac:dyDescent="0.15">
      <c r="B44" s="521"/>
      <c r="C44" s="522"/>
      <c r="D44" s="523" t="s">
        <v>1074</v>
      </c>
      <c r="E44" s="524"/>
      <c r="F44" s="525"/>
      <c r="G44" s="526" t="s">
        <v>1075</v>
      </c>
      <c r="H44" s="524"/>
      <c r="I44" s="525"/>
      <c r="J44" s="526" t="s">
        <v>1076</v>
      </c>
      <c r="K44" s="527"/>
    </row>
    <row r="45" spans="1:11" s="520" customFormat="1" ht="15" customHeight="1" x14ac:dyDescent="0.15">
      <c r="B45" s="528"/>
      <c r="C45" s="492" t="s">
        <v>1136</v>
      </c>
      <c r="D45" s="617" t="s">
        <v>1082</v>
      </c>
      <c r="E45" s="618" t="s">
        <v>1083</v>
      </c>
      <c r="F45" s="492" t="s">
        <v>1136</v>
      </c>
      <c r="G45" s="617" t="s">
        <v>1082</v>
      </c>
      <c r="H45" s="618" t="s">
        <v>1083</v>
      </c>
      <c r="I45" s="492" t="s">
        <v>1136</v>
      </c>
      <c r="J45" s="617" t="s">
        <v>1082</v>
      </c>
      <c r="K45" s="618" t="s">
        <v>1083</v>
      </c>
    </row>
    <row r="46" spans="1:11" s="520" customFormat="1" ht="15" customHeight="1" x14ac:dyDescent="0.15">
      <c r="B46" s="529"/>
      <c r="C46" s="530">
        <v>6933</v>
      </c>
      <c r="D46" s="531">
        <v>6870</v>
      </c>
      <c r="E46" s="532">
        <v>6696</v>
      </c>
      <c r="F46" s="530">
        <v>1214</v>
      </c>
      <c r="G46" s="531">
        <v>1204</v>
      </c>
      <c r="H46" s="532">
        <v>1101</v>
      </c>
      <c r="I46" s="530">
        <v>3771</v>
      </c>
      <c r="J46" s="531">
        <v>3706</v>
      </c>
      <c r="K46" s="532">
        <v>3665</v>
      </c>
    </row>
    <row r="47" spans="1:11" s="520" customFormat="1" ht="15" customHeight="1" x14ac:dyDescent="0.15">
      <c r="B47" s="533" t="s">
        <v>1090</v>
      </c>
      <c r="C47" s="534">
        <v>47</v>
      </c>
      <c r="D47" s="535">
        <v>38</v>
      </c>
      <c r="E47" s="536">
        <v>38</v>
      </c>
      <c r="F47" s="534">
        <v>39</v>
      </c>
      <c r="G47" s="535">
        <v>50</v>
      </c>
      <c r="H47" s="536">
        <v>24</v>
      </c>
      <c r="I47" s="534">
        <v>56</v>
      </c>
      <c r="J47" s="535">
        <v>67</v>
      </c>
      <c r="K47" s="536">
        <v>69</v>
      </c>
    </row>
    <row r="48" spans="1:11" s="520" customFormat="1" ht="15" customHeight="1" x14ac:dyDescent="0.15">
      <c r="B48" s="533" t="s">
        <v>1091</v>
      </c>
      <c r="C48" s="534">
        <v>269</v>
      </c>
      <c r="D48" s="535">
        <v>267</v>
      </c>
      <c r="E48" s="536">
        <v>252</v>
      </c>
      <c r="F48" s="534">
        <v>150</v>
      </c>
      <c r="G48" s="535">
        <v>151</v>
      </c>
      <c r="H48" s="536">
        <v>108</v>
      </c>
      <c r="I48" s="534">
        <v>297</v>
      </c>
      <c r="J48" s="535">
        <v>300</v>
      </c>
      <c r="K48" s="536">
        <v>262</v>
      </c>
    </row>
    <row r="49" spans="1:24" s="520" customFormat="1" ht="15" customHeight="1" x14ac:dyDescent="0.15">
      <c r="B49" s="533" t="s">
        <v>1092</v>
      </c>
      <c r="C49" s="534">
        <v>441</v>
      </c>
      <c r="D49" s="535">
        <v>392</v>
      </c>
      <c r="E49" s="536">
        <v>415</v>
      </c>
      <c r="F49" s="534">
        <v>179</v>
      </c>
      <c r="G49" s="535">
        <v>157</v>
      </c>
      <c r="H49" s="536">
        <v>112</v>
      </c>
      <c r="I49" s="534">
        <v>391</v>
      </c>
      <c r="J49" s="535">
        <v>344</v>
      </c>
      <c r="K49" s="536">
        <v>324</v>
      </c>
    </row>
    <row r="50" spans="1:24" s="520" customFormat="1" ht="15" customHeight="1" x14ac:dyDescent="0.15">
      <c r="B50" s="533" t="s">
        <v>1093</v>
      </c>
      <c r="C50" s="534">
        <v>904</v>
      </c>
      <c r="D50" s="535">
        <v>841</v>
      </c>
      <c r="E50" s="536">
        <v>812</v>
      </c>
      <c r="F50" s="534">
        <v>214</v>
      </c>
      <c r="G50" s="535">
        <v>214</v>
      </c>
      <c r="H50" s="536">
        <v>215</v>
      </c>
      <c r="I50" s="534">
        <v>739</v>
      </c>
      <c r="J50" s="535">
        <v>656</v>
      </c>
      <c r="K50" s="536">
        <v>654</v>
      </c>
    </row>
    <row r="51" spans="1:24" s="520" customFormat="1" ht="15" customHeight="1" x14ac:dyDescent="0.15">
      <c r="B51" s="533" t="s">
        <v>1094</v>
      </c>
      <c r="C51" s="534">
        <v>2101</v>
      </c>
      <c r="D51" s="535">
        <v>1936</v>
      </c>
      <c r="E51" s="536">
        <v>1867</v>
      </c>
      <c r="F51" s="534">
        <v>336</v>
      </c>
      <c r="G51" s="535">
        <v>305</v>
      </c>
      <c r="H51" s="536">
        <v>271</v>
      </c>
      <c r="I51" s="534">
        <v>1113</v>
      </c>
      <c r="J51" s="535">
        <v>1106</v>
      </c>
      <c r="K51" s="536">
        <v>1095</v>
      </c>
    </row>
    <row r="52" spans="1:24" s="520" customFormat="1" ht="15" customHeight="1" x14ac:dyDescent="0.15">
      <c r="B52" s="533" t="s">
        <v>1095</v>
      </c>
      <c r="C52" s="534">
        <v>2955</v>
      </c>
      <c r="D52" s="535">
        <v>3262</v>
      </c>
      <c r="E52" s="536">
        <v>3302</v>
      </c>
      <c r="F52" s="534">
        <v>278</v>
      </c>
      <c r="G52" s="535">
        <v>326</v>
      </c>
      <c r="H52" s="536">
        <v>371</v>
      </c>
      <c r="I52" s="534">
        <v>1109</v>
      </c>
      <c r="J52" s="535">
        <v>1219</v>
      </c>
      <c r="K52" s="536">
        <v>1254</v>
      </c>
    </row>
    <row r="53" spans="1:24" s="520" customFormat="1" ht="15" customHeight="1" x14ac:dyDescent="0.15">
      <c r="B53" s="533" t="s">
        <v>1096</v>
      </c>
      <c r="C53" s="534">
        <v>216</v>
      </c>
      <c r="D53" s="535">
        <v>134</v>
      </c>
      <c r="E53" s="536">
        <v>10</v>
      </c>
      <c r="F53" s="534">
        <v>18</v>
      </c>
      <c r="G53" s="535">
        <v>1</v>
      </c>
      <c r="H53" s="536">
        <v>0</v>
      </c>
      <c r="I53" s="534">
        <v>66</v>
      </c>
      <c r="J53" s="535">
        <v>14</v>
      </c>
      <c r="K53" s="536">
        <v>7</v>
      </c>
    </row>
    <row r="54" spans="1:24" s="520" customFormat="1" ht="15" customHeight="1" x14ac:dyDescent="0.15">
      <c r="B54" s="537" t="s">
        <v>1084</v>
      </c>
      <c r="C54" s="538">
        <v>6933</v>
      </c>
      <c r="D54" s="539">
        <v>6870</v>
      </c>
      <c r="E54" s="540">
        <v>6696</v>
      </c>
      <c r="F54" s="538">
        <v>1214</v>
      </c>
      <c r="G54" s="539">
        <v>1204</v>
      </c>
      <c r="H54" s="540">
        <v>1101</v>
      </c>
      <c r="I54" s="538">
        <v>3771</v>
      </c>
      <c r="J54" s="539">
        <v>3706</v>
      </c>
      <c r="K54" s="540">
        <v>3665</v>
      </c>
    </row>
    <row r="55" spans="1:24" s="520" customFormat="1" ht="15" customHeight="1" x14ac:dyDescent="0.15">
      <c r="B55" s="533" t="s">
        <v>1090</v>
      </c>
      <c r="C55" s="541">
        <v>0.67791720755805562</v>
      </c>
      <c r="D55" s="542">
        <v>0.55312954876273646</v>
      </c>
      <c r="E55" s="543">
        <v>0.56750298685782563</v>
      </c>
      <c r="F55" s="541">
        <v>3.2125205930807246</v>
      </c>
      <c r="G55" s="542">
        <v>4.1528239202657806</v>
      </c>
      <c r="H55" s="543">
        <v>2.1798365122615802</v>
      </c>
      <c r="I55" s="541">
        <v>1.485017236807213</v>
      </c>
      <c r="J55" s="542">
        <v>1.8078791149487319</v>
      </c>
      <c r="K55" s="543">
        <v>1.8826739427012278</v>
      </c>
    </row>
    <row r="56" spans="1:24" s="520" customFormat="1" ht="15" customHeight="1" x14ac:dyDescent="0.15">
      <c r="B56" s="533" t="s">
        <v>1091</v>
      </c>
      <c r="C56" s="544">
        <v>3.8799942304918504</v>
      </c>
      <c r="D56" s="545">
        <v>3.8864628820960698</v>
      </c>
      <c r="E56" s="546">
        <v>3.763440860215054</v>
      </c>
      <c r="F56" s="544">
        <v>12.355848434925864</v>
      </c>
      <c r="G56" s="545">
        <v>12.541528239202657</v>
      </c>
      <c r="H56" s="546">
        <v>9.8092643051771127</v>
      </c>
      <c r="I56" s="544">
        <v>7.8758949880668254</v>
      </c>
      <c r="J56" s="545">
        <v>8.0949811117107391</v>
      </c>
      <c r="K56" s="546">
        <v>7.148703956343792</v>
      </c>
    </row>
    <row r="57" spans="1:24" s="520" customFormat="1" ht="15" customHeight="1" x14ac:dyDescent="0.15">
      <c r="B57" s="533" t="s">
        <v>1092</v>
      </c>
      <c r="C57" s="544">
        <v>6.3608827347468626</v>
      </c>
      <c r="D57" s="545">
        <v>5.7059679767103351</v>
      </c>
      <c r="E57" s="546">
        <v>6.1977299880525685</v>
      </c>
      <c r="F57" s="544">
        <v>14.744645799011533</v>
      </c>
      <c r="G57" s="545">
        <v>13.039867109634551</v>
      </c>
      <c r="H57" s="546">
        <v>10.172570390554043</v>
      </c>
      <c r="I57" s="544">
        <v>10.368602492707504</v>
      </c>
      <c r="J57" s="545">
        <v>9.2822450080949821</v>
      </c>
      <c r="K57" s="546">
        <v>8.8403819918144606</v>
      </c>
    </row>
    <row r="58" spans="1:24" s="520" customFormat="1" ht="15" customHeight="1" x14ac:dyDescent="0.15">
      <c r="B58" s="533" t="s">
        <v>1093</v>
      </c>
      <c r="C58" s="544">
        <v>13.03908841771239</v>
      </c>
      <c r="D58" s="545">
        <v>12.241630276564774</v>
      </c>
      <c r="E58" s="546">
        <v>12.126642771804063</v>
      </c>
      <c r="F58" s="544">
        <v>17.627677100494235</v>
      </c>
      <c r="G58" s="545">
        <v>17.774086378737543</v>
      </c>
      <c r="H58" s="546">
        <v>19.527702089009992</v>
      </c>
      <c r="I58" s="544">
        <v>19.596923892866613</v>
      </c>
      <c r="J58" s="545">
        <v>17.701025364274152</v>
      </c>
      <c r="K58" s="546">
        <v>17.844474761255118</v>
      </c>
    </row>
    <row r="59" spans="1:24" s="520" customFormat="1" ht="15" customHeight="1" x14ac:dyDescent="0.15">
      <c r="B59" s="533" t="s">
        <v>1094</v>
      </c>
      <c r="C59" s="544">
        <v>30.304341554882448</v>
      </c>
      <c r="D59" s="545">
        <v>28.180494905385732</v>
      </c>
      <c r="E59" s="546">
        <v>27.882317801672642</v>
      </c>
      <c r="F59" s="544">
        <v>27.677100494233937</v>
      </c>
      <c r="G59" s="545">
        <v>25.332225913621265</v>
      </c>
      <c r="H59" s="546">
        <v>24.613987284287013</v>
      </c>
      <c r="I59" s="544">
        <v>29.514717581543358</v>
      </c>
      <c r="J59" s="545">
        <v>29.843497031840261</v>
      </c>
      <c r="K59" s="546">
        <v>29.877216916780352</v>
      </c>
    </row>
    <row r="60" spans="1:24" s="520" customFormat="1" ht="15" customHeight="1" x14ac:dyDescent="0.15">
      <c r="B60" s="533" t="s">
        <v>1095</v>
      </c>
      <c r="C60" s="544">
        <v>42.622241453916054</v>
      </c>
      <c r="D60" s="545">
        <v>47.48180494905386</v>
      </c>
      <c r="E60" s="546">
        <v>49.313022700119475</v>
      </c>
      <c r="F60" s="544">
        <v>22.899505766062603</v>
      </c>
      <c r="G60" s="545">
        <v>27.076411960132891</v>
      </c>
      <c r="H60" s="546">
        <v>33.696639418710262</v>
      </c>
      <c r="I60" s="544">
        <v>29.408644921771415</v>
      </c>
      <c r="J60" s="545">
        <v>32.892606583917974</v>
      </c>
      <c r="K60" s="546">
        <v>34.215552523874486</v>
      </c>
    </row>
    <row r="61" spans="1:24" s="520" customFormat="1" ht="15" customHeight="1" x14ac:dyDescent="0.15">
      <c r="B61" s="533" t="s">
        <v>1096</v>
      </c>
      <c r="C61" s="544">
        <v>3.1155344006923413</v>
      </c>
      <c r="D61" s="545">
        <v>1.9505094614264922</v>
      </c>
      <c r="E61" s="546">
        <v>0.14934289127837516</v>
      </c>
      <c r="F61" s="544">
        <v>1.4827018121911038</v>
      </c>
      <c r="G61" s="545">
        <v>8.3056478405315617E-2</v>
      </c>
      <c r="H61" s="546">
        <v>0</v>
      </c>
      <c r="I61" s="544">
        <v>1.7501988862370723</v>
      </c>
      <c r="J61" s="545">
        <v>0.37776578521316784</v>
      </c>
      <c r="K61" s="546">
        <v>0.19099590723055934</v>
      </c>
    </row>
    <row r="62" spans="1:24" s="520" customFormat="1" ht="15" customHeight="1" x14ac:dyDescent="0.15">
      <c r="B62" s="537" t="s">
        <v>1084</v>
      </c>
      <c r="C62" s="547">
        <v>100</v>
      </c>
      <c r="D62" s="548">
        <v>100</v>
      </c>
      <c r="E62" s="549">
        <v>100.00000000000001</v>
      </c>
      <c r="F62" s="547">
        <v>100.00000000000001</v>
      </c>
      <c r="G62" s="548">
        <v>100</v>
      </c>
      <c r="H62" s="549">
        <v>100.00000000000001</v>
      </c>
      <c r="I62" s="547">
        <v>100</v>
      </c>
      <c r="J62" s="548">
        <v>100</v>
      </c>
      <c r="K62" s="549">
        <v>100</v>
      </c>
    </row>
    <row r="63" spans="1:24" s="520" customFormat="1" ht="15" customHeight="1" x14ac:dyDescent="0.15"/>
    <row r="64" spans="1:24" ht="15" customHeight="1" x14ac:dyDescent="0.15">
      <c r="A64" s="479" t="s">
        <v>1097</v>
      </c>
      <c r="N64" s="520"/>
      <c r="O64" s="520"/>
      <c r="P64" s="520"/>
      <c r="Q64" s="520"/>
      <c r="R64" s="520"/>
      <c r="S64" s="520"/>
      <c r="T64" s="520"/>
      <c r="U64" s="520"/>
      <c r="V64" s="520"/>
      <c r="W64" s="520"/>
      <c r="X64" s="520"/>
    </row>
    <row r="65" spans="2:24" ht="15" customHeight="1" x14ac:dyDescent="0.15">
      <c r="B65" s="484"/>
      <c r="C65" s="485"/>
      <c r="D65" s="486" t="s">
        <v>1074</v>
      </c>
      <c r="E65" s="487"/>
      <c r="F65" s="488"/>
      <c r="G65" s="489" t="s">
        <v>1075</v>
      </c>
      <c r="H65" s="487"/>
      <c r="I65" s="488"/>
      <c r="J65" s="489" t="s">
        <v>1076</v>
      </c>
      <c r="K65" s="490"/>
      <c r="N65" s="520"/>
      <c r="O65" s="520"/>
      <c r="P65" s="520"/>
      <c r="Q65" s="520"/>
      <c r="R65" s="520"/>
      <c r="S65" s="520"/>
      <c r="T65" s="520"/>
      <c r="U65" s="520"/>
      <c r="V65" s="520"/>
      <c r="W65" s="520"/>
      <c r="X65" s="520"/>
    </row>
    <row r="66" spans="2:24" ht="15" customHeight="1" x14ac:dyDescent="0.15">
      <c r="B66" s="491"/>
      <c r="C66" s="492" t="s">
        <v>1136</v>
      </c>
      <c r="D66" s="617" t="s">
        <v>1082</v>
      </c>
      <c r="E66" s="618" t="s">
        <v>1083</v>
      </c>
      <c r="F66" s="492" t="s">
        <v>1136</v>
      </c>
      <c r="G66" s="617" t="s">
        <v>1082</v>
      </c>
      <c r="H66" s="618" t="s">
        <v>1083</v>
      </c>
      <c r="I66" s="492" t="s">
        <v>1136</v>
      </c>
      <c r="J66" s="617" t="s">
        <v>1082</v>
      </c>
      <c r="K66" s="618" t="s">
        <v>1083</v>
      </c>
      <c r="N66" s="520"/>
      <c r="O66" s="520"/>
      <c r="P66" s="520"/>
      <c r="Q66" s="520"/>
      <c r="R66" s="520"/>
      <c r="S66" s="520"/>
      <c r="T66" s="520"/>
      <c r="U66" s="520"/>
      <c r="V66" s="520"/>
      <c r="W66" s="520"/>
      <c r="X66" s="520"/>
    </row>
    <row r="67" spans="2:24" ht="15" customHeight="1" x14ac:dyDescent="0.15">
      <c r="B67" s="493"/>
      <c r="C67" s="530">
        <v>6722</v>
      </c>
      <c r="D67" s="531">
        <v>6911</v>
      </c>
      <c r="E67" s="532">
        <v>6973</v>
      </c>
      <c r="F67" s="530">
        <v>1214</v>
      </c>
      <c r="G67" s="531">
        <v>1198</v>
      </c>
      <c r="H67" s="532">
        <v>1190</v>
      </c>
      <c r="I67" s="530">
        <v>3701</v>
      </c>
      <c r="J67" s="531">
        <v>3680</v>
      </c>
      <c r="K67" s="532">
        <v>3824</v>
      </c>
      <c r="N67" s="520"/>
      <c r="O67" s="520"/>
      <c r="P67" s="520"/>
      <c r="Q67" s="520"/>
      <c r="R67" s="520"/>
      <c r="S67" s="520"/>
      <c r="T67" s="520"/>
      <c r="U67" s="520"/>
      <c r="V67" s="520"/>
      <c r="W67" s="520"/>
      <c r="X67" s="520"/>
    </row>
    <row r="68" spans="2:24" ht="15" customHeight="1" x14ac:dyDescent="0.15">
      <c r="B68" s="497" t="s">
        <v>1098</v>
      </c>
      <c r="C68" s="498">
        <v>332</v>
      </c>
      <c r="D68" s="499">
        <v>334</v>
      </c>
      <c r="E68" s="500">
        <v>336</v>
      </c>
      <c r="F68" s="498">
        <v>120</v>
      </c>
      <c r="G68" s="499">
        <v>141</v>
      </c>
      <c r="H68" s="500">
        <v>126</v>
      </c>
      <c r="I68" s="498">
        <v>498</v>
      </c>
      <c r="J68" s="499">
        <v>498</v>
      </c>
      <c r="K68" s="500">
        <v>552</v>
      </c>
      <c r="N68" s="520"/>
      <c r="O68" s="520"/>
      <c r="P68" s="520"/>
      <c r="Q68" s="520"/>
      <c r="R68" s="520"/>
      <c r="S68" s="520"/>
      <c r="T68" s="520"/>
      <c r="U68" s="520"/>
      <c r="V68" s="520"/>
      <c r="W68" s="520"/>
      <c r="X68" s="520"/>
    </row>
    <row r="69" spans="2:24" ht="15" customHeight="1" x14ac:dyDescent="0.15">
      <c r="B69" s="497" t="s">
        <v>1099</v>
      </c>
      <c r="C69" s="498">
        <v>532</v>
      </c>
      <c r="D69" s="499">
        <v>528</v>
      </c>
      <c r="E69" s="500">
        <v>557</v>
      </c>
      <c r="F69" s="498">
        <v>53</v>
      </c>
      <c r="G69" s="499">
        <v>50</v>
      </c>
      <c r="H69" s="500">
        <v>49</v>
      </c>
      <c r="I69" s="498">
        <v>281</v>
      </c>
      <c r="J69" s="499">
        <v>249</v>
      </c>
      <c r="K69" s="500">
        <v>244</v>
      </c>
      <c r="N69" s="520"/>
      <c r="O69" s="520"/>
      <c r="P69" s="520"/>
      <c r="Q69" s="520"/>
      <c r="R69" s="520"/>
      <c r="S69" s="520"/>
      <c r="T69" s="520"/>
      <c r="U69" s="520"/>
      <c r="V69" s="520"/>
      <c r="W69" s="520"/>
      <c r="X69" s="520"/>
    </row>
    <row r="70" spans="2:24" ht="15" customHeight="1" x14ac:dyDescent="0.15">
      <c r="B70" s="497" t="s">
        <v>1100</v>
      </c>
      <c r="C70" s="498">
        <v>424</v>
      </c>
      <c r="D70" s="499">
        <v>401</v>
      </c>
      <c r="E70" s="500">
        <v>390</v>
      </c>
      <c r="F70" s="498">
        <v>38</v>
      </c>
      <c r="G70" s="499">
        <v>34</v>
      </c>
      <c r="H70" s="500">
        <v>30</v>
      </c>
      <c r="I70" s="498">
        <v>266</v>
      </c>
      <c r="J70" s="499">
        <v>278</v>
      </c>
      <c r="K70" s="500">
        <v>288</v>
      </c>
      <c r="N70" s="520"/>
      <c r="O70" s="520"/>
      <c r="P70" s="520"/>
      <c r="Q70" s="520"/>
      <c r="R70" s="520"/>
      <c r="S70" s="520"/>
      <c r="T70" s="520"/>
      <c r="U70" s="520"/>
      <c r="V70" s="520"/>
      <c r="W70" s="520"/>
      <c r="X70" s="520"/>
    </row>
    <row r="71" spans="2:24" ht="15" customHeight="1" x14ac:dyDescent="0.15">
      <c r="B71" s="497" t="s">
        <v>1101</v>
      </c>
      <c r="C71" s="498">
        <v>1502</v>
      </c>
      <c r="D71" s="499">
        <v>1531</v>
      </c>
      <c r="E71" s="500">
        <v>1555</v>
      </c>
      <c r="F71" s="498">
        <v>191</v>
      </c>
      <c r="G71" s="499">
        <v>187</v>
      </c>
      <c r="H71" s="500">
        <v>196</v>
      </c>
      <c r="I71" s="498">
        <v>824</v>
      </c>
      <c r="J71" s="499">
        <v>833</v>
      </c>
      <c r="K71" s="500">
        <v>822</v>
      </c>
    </row>
    <row r="72" spans="2:24" ht="15" customHeight="1" x14ac:dyDescent="0.15">
      <c r="B72" s="497" t="s">
        <v>1102</v>
      </c>
      <c r="C72" s="498">
        <v>1211</v>
      </c>
      <c r="D72" s="499">
        <v>1247</v>
      </c>
      <c r="E72" s="500">
        <v>1232</v>
      </c>
      <c r="F72" s="498">
        <v>212</v>
      </c>
      <c r="G72" s="499">
        <v>216</v>
      </c>
      <c r="H72" s="500">
        <v>202</v>
      </c>
      <c r="I72" s="498">
        <v>733</v>
      </c>
      <c r="J72" s="499">
        <v>722</v>
      </c>
      <c r="K72" s="500">
        <v>714</v>
      </c>
    </row>
    <row r="73" spans="2:24" ht="15" customHeight="1" x14ac:dyDescent="0.15">
      <c r="B73" s="497" t="s">
        <v>1103</v>
      </c>
      <c r="C73" s="498">
        <v>1001</v>
      </c>
      <c r="D73" s="499">
        <v>1020</v>
      </c>
      <c r="E73" s="500">
        <v>1033</v>
      </c>
      <c r="F73" s="498">
        <v>218</v>
      </c>
      <c r="G73" s="499">
        <v>219</v>
      </c>
      <c r="H73" s="500">
        <v>220</v>
      </c>
      <c r="I73" s="498">
        <v>454</v>
      </c>
      <c r="J73" s="499">
        <v>440</v>
      </c>
      <c r="K73" s="500">
        <v>486</v>
      </c>
    </row>
    <row r="74" spans="2:24" ht="15" customHeight="1" x14ac:dyDescent="0.15">
      <c r="B74" s="497" t="s">
        <v>1104</v>
      </c>
      <c r="C74" s="498">
        <v>1102</v>
      </c>
      <c r="D74" s="499">
        <v>1158</v>
      </c>
      <c r="E74" s="500">
        <v>1106</v>
      </c>
      <c r="F74" s="498">
        <v>203</v>
      </c>
      <c r="G74" s="499">
        <v>198</v>
      </c>
      <c r="H74" s="500">
        <v>208</v>
      </c>
      <c r="I74" s="498">
        <v>365</v>
      </c>
      <c r="J74" s="499">
        <v>362</v>
      </c>
      <c r="K74" s="500">
        <v>424</v>
      </c>
    </row>
    <row r="75" spans="2:24" ht="15" customHeight="1" x14ac:dyDescent="0.15">
      <c r="B75" s="497" t="s">
        <v>1105</v>
      </c>
      <c r="C75" s="498">
        <v>605</v>
      </c>
      <c r="D75" s="499">
        <v>657</v>
      </c>
      <c r="E75" s="500">
        <v>703</v>
      </c>
      <c r="F75" s="498">
        <v>167</v>
      </c>
      <c r="G75" s="499">
        <v>151</v>
      </c>
      <c r="H75" s="500">
        <v>158</v>
      </c>
      <c r="I75" s="498">
        <v>218</v>
      </c>
      <c r="J75" s="499">
        <v>238</v>
      </c>
      <c r="K75" s="500">
        <v>239</v>
      </c>
    </row>
    <row r="76" spans="2:24" ht="15" customHeight="1" x14ac:dyDescent="0.15">
      <c r="B76" s="497" t="s">
        <v>1106</v>
      </c>
      <c r="C76" s="498">
        <v>13</v>
      </c>
      <c r="D76" s="499">
        <v>35</v>
      </c>
      <c r="E76" s="500">
        <v>61</v>
      </c>
      <c r="F76" s="498">
        <v>12</v>
      </c>
      <c r="G76" s="499">
        <v>2</v>
      </c>
      <c r="H76" s="500">
        <v>1</v>
      </c>
      <c r="I76" s="498">
        <v>62</v>
      </c>
      <c r="J76" s="499">
        <v>60</v>
      </c>
      <c r="K76" s="500">
        <v>55</v>
      </c>
    </row>
    <row r="77" spans="2:24" ht="15" customHeight="1" x14ac:dyDescent="0.15">
      <c r="B77" s="501" t="s">
        <v>1084</v>
      </c>
      <c r="C77" s="502">
        <v>6722</v>
      </c>
      <c r="D77" s="503">
        <v>6911</v>
      </c>
      <c r="E77" s="504">
        <v>6973</v>
      </c>
      <c r="F77" s="502">
        <v>1214</v>
      </c>
      <c r="G77" s="503">
        <v>1198</v>
      </c>
      <c r="H77" s="504">
        <v>1190</v>
      </c>
      <c r="I77" s="502">
        <v>3701</v>
      </c>
      <c r="J77" s="503">
        <v>3680</v>
      </c>
      <c r="K77" s="504">
        <v>3824</v>
      </c>
    </row>
    <row r="78" spans="2:24" ht="15" customHeight="1" x14ac:dyDescent="0.15">
      <c r="B78" s="497" t="s">
        <v>1098</v>
      </c>
      <c r="C78" s="550">
        <v>4.9390062481404344</v>
      </c>
      <c r="D78" s="551">
        <v>4.8328751266097525</v>
      </c>
      <c r="E78" s="552">
        <v>4.8185859744729669</v>
      </c>
      <c r="F78" s="550">
        <v>9.8846787479406917</v>
      </c>
      <c r="G78" s="551">
        <v>11.769616026711185</v>
      </c>
      <c r="H78" s="552">
        <v>10.588235294117647</v>
      </c>
      <c r="I78" s="550">
        <v>13.455822750607943</v>
      </c>
      <c r="J78" s="551">
        <v>13.532608695652174</v>
      </c>
      <c r="K78" s="552">
        <v>14.435146443514643</v>
      </c>
    </row>
    <row r="79" spans="2:24" ht="15" customHeight="1" x14ac:dyDescent="0.15">
      <c r="B79" s="497" t="s">
        <v>1099</v>
      </c>
      <c r="C79" s="553">
        <v>7.9143112168997316</v>
      </c>
      <c r="D79" s="554">
        <v>7.6399942121255959</v>
      </c>
      <c r="E79" s="555">
        <v>7.9879535350638173</v>
      </c>
      <c r="F79" s="553">
        <v>4.365733113673806</v>
      </c>
      <c r="G79" s="554">
        <v>4.1736227045075127</v>
      </c>
      <c r="H79" s="555">
        <v>4.117647058823529</v>
      </c>
      <c r="I79" s="553">
        <v>7.5925425560659292</v>
      </c>
      <c r="J79" s="554">
        <v>6.7663043478260869</v>
      </c>
      <c r="K79" s="555">
        <v>6.3807531380753142</v>
      </c>
    </row>
    <row r="80" spans="2:24" ht="15" customHeight="1" x14ac:dyDescent="0.15">
      <c r="B80" s="497" t="s">
        <v>1100</v>
      </c>
      <c r="C80" s="553">
        <v>6.3076465337697121</v>
      </c>
      <c r="D80" s="554">
        <v>5.8023440891332658</v>
      </c>
      <c r="E80" s="555">
        <v>5.5930015775132649</v>
      </c>
      <c r="F80" s="553">
        <v>3.1301482701812189</v>
      </c>
      <c r="G80" s="554">
        <v>2.8380634390651087</v>
      </c>
      <c r="H80" s="555">
        <v>2.5210084033613445</v>
      </c>
      <c r="I80" s="553">
        <v>7.1872466900837608</v>
      </c>
      <c r="J80" s="554">
        <v>7.5543478260869561</v>
      </c>
      <c r="K80" s="555">
        <v>7.5313807531380759</v>
      </c>
    </row>
    <row r="81" spans="1:12" ht="15" customHeight="1" x14ac:dyDescent="0.15">
      <c r="B81" s="497" t="s">
        <v>1101</v>
      </c>
      <c r="C81" s="553">
        <v>22.344540315382329</v>
      </c>
      <c r="D81" s="554">
        <v>22.153089277962668</v>
      </c>
      <c r="E81" s="555">
        <v>22.300301161623402</v>
      </c>
      <c r="F81" s="553">
        <v>15.733113673805601</v>
      </c>
      <c r="G81" s="554">
        <v>15.609348914858096</v>
      </c>
      <c r="H81" s="555">
        <v>16.470588235294116</v>
      </c>
      <c r="I81" s="553">
        <v>22.264252904620374</v>
      </c>
      <c r="J81" s="554">
        <v>22.635869565217391</v>
      </c>
      <c r="K81" s="555">
        <v>21.49581589958159</v>
      </c>
    </row>
    <row r="82" spans="1:12" ht="15" customHeight="1" x14ac:dyDescent="0.15">
      <c r="B82" s="497" t="s">
        <v>1102</v>
      </c>
      <c r="C82" s="553">
        <v>18.015471585837549</v>
      </c>
      <c r="D82" s="554">
        <v>18.043698451743598</v>
      </c>
      <c r="E82" s="555">
        <v>17.668148573067548</v>
      </c>
      <c r="F82" s="553">
        <v>17.462932454695224</v>
      </c>
      <c r="G82" s="554">
        <v>18.030050083472453</v>
      </c>
      <c r="H82" s="555">
        <v>16.974789915966387</v>
      </c>
      <c r="I82" s="553">
        <v>19.805457984328559</v>
      </c>
      <c r="J82" s="554">
        <v>19.619565217391305</v>
      </c>
      <c r="K82" s="555">
        <v>18.671548117154813</v>
      </c>
    </row>
    <row r="83" spans="1:12" ht="15" customHeight="1" x14ac:dyDescent="0.15">
      <c r="B83" s="497" t="s">
        <v>1103</v>
      </c>
      <c r="C83" s="553">
        <v>14.891401368640286</v>
      </c>
      <c r="D83" s="554">
        <v>14.759079727969905</v>
      </c>
      <c r="E83" s="555">
        <v>14.814283665567189</v>
      </c>
      <c r="F83" s="553">
        <v>17.957166392092258</v>
      </c>
      <c r="G83" s="554">
        <v>18.280467445742904</v>
      </c>
      <c r="H83" s="555">
        <v>18.487394957983195</v>
      </c>
      <c r="I83" s="553">
        <v>12.266954877060254</v>
      </c>
      <c r="J83" s="554">
        <v>11.956521739130435</v>
      </c>
      <c r="K83" s="555">
        <v>12.709205020920503</v>
      </c>
    </row>
    <row r="84" spans="1:12" ht="15" customHeight="1" x14ac:dyDescent="0.15">
      <c r="B84" s="497" t="s">
        <v>1104</v>
      </c>
      <c r="C84" s="553">
        <v>16.393930377863729</v>
      </c>
      <c r="D84" s="554">
        <v>16.755896397048183</v>
      </c>
      <c r="E84" s="555">
        <v>15.861178832640183</v>
      </c>
      <c r="F84" s="553">
        <v>16.721581548599669</v>
      </c>
      <c r="G84" s="554">
        <v>16.527545909849749</v>
      </c>
      <c r="H84" s="555">
        <v>17.478991596638654</v>
      </c>
      <c r="I84" s="553">
        <v>9.8621994055660629</v>
      </c>
      <c r="J84" s="554">
        <v>9.8369565217391308</v>
      </c>
      <c r="K84" s="555">
        <v>11.08786610878661</v>
      </c>
    </row>
    <row r="85" spans="1:12" ht="15" customHeight="1" x14ac:dyDescent="0.15">
      <c r="B85" s="497" t="s">
        <v>1105</v>
      </c>
      <c r="C85" s="553">
        <v>9.0002975304968764</v>
      </c>
      <c r="D85" s="554">
        <v>9.5065837071335544</v>
      </c>
      <c r="E85" s="555">
        <v>10.081743869209809</v>
      </c>
      <c r="F85" s="553">
        <v>13.756177924217464</v>
      </c>
      <c r="G85" s="554">
        <v>12.604340567612688</v>
      </c>
      <c r="H85" s="555">
        <v>13.277310924369749</v>
      </c>
      <c r="I85" s="553">
        <v>5.8902999189408272</v>
      </c>
      <c r="J85" s="554">
        <v>6.4673913043478262</v>
      </c>
      <c r="K85" s="555">
        <v>6.25</v>
      </c>
    </row>
    <row r="86" spans="1:12" ht="15" customHeight="1" x14ac:dyDescent="0.15">
      <c r="B86" s="497" t="s">
        <v>1106</v>
      </c>
      <c r="C86" s="553">
        <v>0.19339482296935434</v>
      </c>
      <c r="D86" s="554">
        <v>0.50643901027347704</v>
      </c>
      <c r="E86" s="555">
        <v>0.87480281084181843</v>
      </c>
      <c r="F86" s="553">
        <v>0.98846787479406917</v>
      </c>
      <c r="G86" s="554">
        <v>0.1669449081803005</v>
      </c>
      <c r="H86" s="555">
        <v>8.4033613445378158E-2</v>
      </c>
      <c r="I86" s="553">
        <v>1.6752229127262903</v>
      </c>
      <c r="J86" s="554">
        <v>1.6304347826086956</v>
      </c>
      <c r="K86" s="555">
        <v>1.4382845188284519</v>
      </c>
    </row>
    <row r="87" spans="1:12" ht="15" customHeight="1" x14ac:dyDescent="0.15">
      <c r="B87" s="501" t="s">
        <v>1084</v>
      </c>
      <c r="C87" s="480">
        <v>100</v>
      </c>
      <c r="D87" s="481">
        <v>100</v>
      </c>
      <c r="E87" s="482">
        <v>99.999999999999986</v>
      </c>
      <c r="F87" s="480">
        <v>100.00000000000001</v>
      </c>
      <c r="G87" s="481">
        <v>99.999999999999986</v>
      </c>
      <c r="H87" s="482">
        <v>100</v>
      </c>
      <c r="I87" s="480">
        <v>99.999999999999986</v>
      </c>
      <c r="J87" s="481">
        <v>100</v>
      </c>
      <c r="K87" s="482">
        <v>100.00000000000001</v>
      </c>
    </row>
    <row r="88" spans="1:12" ht="15" customHeight="1" x14ac:dyDescent="0.15">
      <c r="B88" s="613" t="s">
        <v>1077</v>
      </c>
      <c r="C88" s="614">
        <v>2.2333432702340139</v>
      </c>
      <c r="D88" s="615">
        <v>2.2689063408958696</v>
      </c>
      <c r="E88" s="616">
        <v>2.2650282118055554</v>
      </c>
      <c r="F88" s="614">
        <v>2.4741056572379367</v>
      </c>
      <c r="G88" s="615">
        <v>2.404473244147157</v>
      </c>
      <c r="H88" s="616">
        <v>2.4645710681244744</v>
      </c>
      <c r="I88" s="614">
        <v>1.8063685078318219</v>
      </c>
      <c r="J88" s="615">
        <v>1.8249654696132596</v>
      </c>
      <c r="K88" s="616">
        <v>1.8515521358450517</v>
      </c>
      <c r="L88" s="604"/>
    </row>
    <row r="90" spans="1:12" ht="15" customHeight="1" x14ac:dyDescent="0.15">
      <c r="A90" s="479" t="s">
        <v>1107</v>
      </c>
    </row>
    <row r="91" spans="1:12" ht="15" customHeight="1" x14ac:dyDescent="0.15">
      <c r="B91" s="484"/>
      <c r="C91" s="485"/>
      <c r="D91" s="486" t="s">
        <v>1074</v>
      </c>
      <c r="E91" s="487"/>
      <c r="F91" s="488"/>
      <c r="G91" s="489" t="s">
        <v>1075</v>
      </c>
      <c r="H91" s="487"/>
      <c r="I91" s="488"/>
      <c r="J91" s="489" t="s">
        <v>1076</v>
      </c>
      <c r="K91" s="490"/>
    </row>
    <row r="92" spans="1:12" ht="10.8" x14ac:dyDescent="0.15">
      <c r="B92" s="491"/>
      <c r="C92" s="492" t="s">
        <v>1136</v>
      </c>
      <c r="D92" s="617" t="s">
        <v>1082</v>
      </c>
      <c r="E92" s="618" t="s">
        <v>1083</v>
      </c>
      <c r="F92" s="492" t="s">
        <v>1136</v>
      </c>
      <c r="G92" s="617" t="s">
        <v>1082</v>
      </c>
      <c r="H92" s="618" t="s">
        <v>1083</v>
      </c>
      <c r="I92" s="492" t="s">
        <v>1136</v>
      </c>
      <c r="J92" s="617" t="s">
        <v>1082</v>
      </c>
      <c r="K92" s="618" t="s">
        <v>1083</v>
      </c>
    </row>
    <row r="93" spans="1:12" ht="15" customHeight="1" x14ac:dyDescent="0.15">
      <c r="B93" s="556"/>
      <c r="C93" s="494">
        <v>131</v>
      </c>
      <c r="D93" s="495">
        <v>131</v>
      </c>
      <c r="E93" s="496">
        <v>131</v>
      </c>
      <c r="F93" s="494">
        <v>39</v>
      </c>
      <c r="G93" s="495">
        <v>39</v>
      </c>
      <c r="H93" s="496">
        <v>39</v>
      </c>
      <c r="I93" s="494">
        <v>108</v>
      </c>
      <c r="J93" s="495">
        <v>108</v>
      </c>
      <c r="K93" s="496">
        <v>108</v>
      </c>
    </row>
    <row r="94" spans="1:12" ht="15" customHeight="1" x14ac:dyDescent="0.15">
      <c r="B94" s="497" t="s">
        <v>1108</v>
      </c>
      <c r="C94" s="517">
        <v>0</v>
      </c>
      <c r="D94" s="518">
        <v>2</v>
      </c>
      <c r="E94" s="519">
        <v>0</v>
      </c>
      <c r="F94" s="517">
        <v>1</v>
      </c>
      <c r="G94" s="518">
        <v>1</v>
      </c>
      <c r="H94" s="519">
        <v>1</v>
      </c>
      <c r="I94" s="517">
        <v>4</v>
      </c>
      <c r="J94" s="518">
        <v>1</v>
      </c>
      <c r="K94" s="519">
        <v>3</v>
      </c>
    </row>
    <row r="95" spans="1:12" ht="15" customHeight="1" x14ac:dyDescent="0.15">
      <c r="B95" s="497" t="s">
        <v>1109</v>
      </c>
      <c r="C95" s="498">
        <v>2</v>
      </c>
      <c r="D95" s="499">
        <v>1</v>
      </c>
      <c r="E95" s="500">
        <v>2</v>
      </c>
      <c r="F95" s="498">
        <v>0</v>
      </c>
      <c r="G95" s="499">
        <v>0</v>
      </c>
      <c r="H95" s="500">
        <v>0</v>
      </c>
      <c r="I95" s="498">
        <v>6</v>
      </c>
      <c r="J95" s="499">
        <v>11</v>
      </c>
      <c r="K95" s="500">
        <v>7</v>
      </c>
    </row>
    <row r="96" spans="1:12" ht="15" customHeight="1" x14ac:dyDescent="0.15">
      <c r="B96" s="497" t="s">
        <v>1110</v>
      </c>
      <c r="C96" s="498">
        <v>4</v>
      </c>
      <c r="D96" s="499">
        <v>4</v>
      </c>
      <c r="E96" s="500">
        <v>3</v>
      </c>
      <c r="F96" s="498">
        <v>0</v>
      </c>
      <c r="G96" s="499">
        <v>0</v>
      </c>
      <c r="H96" s="500">
        <v>0</v>
      </c>
      <c r="I96" s="498">
        <v>21</v>
      </c>
      <c r="J96" s="499">
        <v>19</v>
      </c>
      <c r="K96" s="500">
        <v>19</v>
      </c>
    </row>
    <row r="97" spans="2:11" ht="15" customHeight="1" x14ac:dyDescent="0.15">
      <c r="B97" s="497" t="s">
        <v>1111</v>
      </c>
      <c r="C97" s="498">
        <v>21</v>
      </c>
      <c r="D97" s="499">
        <v>15</v>
      </c>
      <c r="E97" s="500">
        <v>24</v>
      </c>
      <c r="F97" s="498">
        <v>5</v>
      </c>
      <c r="G97" s="499">
        <v>4</v>
      </c>
      <c r="H97" s="500">
        <v>4</v>
      </c>
      <c r="I97" s="498">
        <v>28</v>
      </c>
      <c r="J97" s="499">
        <v>26</v>
      </c>
      <c r="K97" s="500">
        <v>28</v>
      </c>
    </row>
    <row r="98" spans="2:11" ht="15" customHeight="1" x14ac:dyDescent="0.15">
      <c r="B98" s="497" t="s">
        <v>1112</v>
      </c>
      <c r="C98" s="498">
        <v>51</v>
      </c>
      <c r="D98" s="499">
        <v>59</v>
      </c>
      <c r="E98" s="500">
        <v>56</v>
      </c>
      <c r="F98" s="498">
        <v>6</v>
      </c>
      <c r="G98" s="499">
        <v>9</v>
      </c>
      <c r="H98" s="500">
        <v>9</v>
      </c>
      <c r="I98" s="498">
        <v>21</v>
      </c>
      <c r="J98" s="499">
        <v>19</v>
      </c>
      <c r="K98" s="500">
        <v>18</v>
      </c>
    </row>
    <row r="99" spans="2:11" ht="15" customHeight="1" x14ac:dyDescent="0.15">
      <c r="B99" s="497" t="s">
        <v>1113</v>
      </c>
      <c r="C99" s="498">
        <v>36</v>
      </c>
      <c r="D99" s="499">
        <v>35</v>
      </c>
      <c r="E99" s="500">
        <v>31</v>
      </c>
      <c r="F99" s="498">
        <v>7</v>
      </c>
      <c r="G99" s="499">
        <v>5</v>
      </c>
      <c r="H99" s="500">
        <v>5</v>
      </c>
      <c r="I99" s="498">
        <v>10</v>
      </c>
      <c r="J99" s="499">
        <v>13</v>
      </c>
      <c r="K99" s="500">
        <v>14</v>
      </c>
    </row>
    <row r="100" spans="2:11" ht="15" customHeight="1" x14ac:dyDescent="0.15">
      <c r="B100" s="497" t="s">
        <v>1114</v>
      </c>
      <c r="C100" s="498">
        <v>8</v>
      </c>
      <c r="D100" s="499">
        <v>12</v>
      </c>
      <c r="E100" s="500">
        <v>11</v>
      </c>
      <c r="F100" s="498">
        <v>8</v>
      </c>
      <c r="G100" s="499">
        <v>11</v>
      </c>
      <c r="H100" s="500">
        <v>10</v>
      </c>
      <c r="I100" s="498">
        <v>10</v>
      </c>
      <c r="J100" s="499">
        <v>8</v>
      </c>
      <c r="K100" s="500">
        <v>11</v>
      </c>
    </row>
    <row r="101" spans="2:11" ht="15" customHeight="1" x14ac:dyDescent="0.15">
      <c r="B101" s="497" t="s">
        <v>1115</v>
      </c>
      <c r="C101" s="498">
        <v>1</v>
      </c>
      <c r="D101" s="499">
        <v>0</v>
      </c>
      <c r="E101" s="500">
        <v>1</v>
      </c>
      <c r="F101" s="498">
        <v>6</v>
      </c>
      <c r="G101" s="499">
        <v>6</v>
      </c>
      <c r="H101" s="500">
        <v>6</v>
      </c>
      <c r="I101" s="498">
        <v>2</v>
      </c>
      <c r="J101" s="499">
        <v>2</v>
      </c>
      <c r="K101" s="500">
        <v>2</v>
      </c>
    </row>
    <row r="102" spans="2:11" ht="15" customHeight="1" x14ac:dyDescent="0.15">
      <c r="B102" s="497" t="s">
        <v>1116</v>
      </c>
      <c r="C102" s="498">
        <v>1</v>
      </c>
      <c r="D102" s="499">
        <v>1</v>
      </c>
      <c r="E102" s="500">
        <v>2</v>
      </c>
      <c r="F102" s="498">
        <v>5</v>
      </c>
      <c r="G102" s="499">
        <v>2</v>
      </c>
      <c r="H102" s="500">
        <v>1</v>
      </c>
      <c r="I102" s="498">
        <v>3</v>
      </c>
      <c r="J102" s="499">
        <v>1</v>
      </c>
      <c r="K102" s="500">
        <v>2</v>
      </c>
    </row>
    <row r="103" spans="2:11" ht="15" customHeight="1" x14ac:dyDescent="0.15">
      <c r="B103" s="497" t="s">
        <v>1117</v>
      </c>
      <c r="C103" s="498">
        <v>0</v>
      </c>
      <c r="D103" s="499">
        <v>0</v>
      </c>
      <c r="E103" s="500">
        <v>0</v>
      </c>
      <c r="F103" s="498">
        <v>1</v>
      </c>
      <c r="G103" s="499">
        <v>0</v>
      </c>
      <c r="H103" s="500">
        <v>2</v>
      </c>
      <c r="I103" s="498">
        <v>0</v>
      </c>
      <c r="J103" s="499">
        <v>2</v>
      </c>
      <c r="K103" s="500">
        <v>1</v>
      </c>
    </row>
    <row r="104" spans="2:11" ht="15" customHeight="1" x14ac:dyDescent="0.15">
      <c r="B104" s="497" t="s">
        <v>1118</v>
      </c>
      <c r="C104" s="498">
        <v>7</v>
      </c>
      <c r="D104" s="499">
        <v>2</v>
      </c>
      <c r="E104" s="500">
        <v>1</v>
      </c>
      <c r="F104" s="498">
        <v>0</v>
      </c>
      <c r="G104" s="499">
        <v>1</v>
      </c>
      <c r="H104" s="500">
        <v>1</v>
      </c>
      <c r="I104" s="498">
        <v>3</v>
      </c>
      <c r="J104" s="499">
        <v>6</v>
      </c>
      <c r="K104" s="500">
        <v>3</v>
      </c>
    </row>
    <row r="105" spans="2:11" ht="15" customHeight="1" x14ac:dyDescent="0.15">
      <c r="B105" s="501" t="s">
        <v>1084</v>
      </c>
      <c r="C105" s="502">
        <v>131</v>
      </c>
      <c r="D105" s="503">
        <v>131</v>
      </c>
      <c r="E105" s="504">
        <v>131</v>
      </c>
      <c r="F105" s="502">
        <v>39</v>
      </c>
      <c r="G105" s="503">
        <v>39</v>
      </c>
      <c r="H105" s="504">
        <v>39</v>
      </c>
      <c r="I105" s="502">
        <v>108</v>
      </c>
      <c r="J105" s="503">
        <v>108</v>
      </c>
      <c r="K105" s="504">
        <v>108</v>
      </c>
    </row>
    <row r="106" spans="2:11" ht="15" customHeight="1" x14ac:dyDescent="0.15">
      <c r="B106" s="497" t="s">
        <v>1108</v>
      </c>
      <c r="C106" s="505">
        <v>0</v>
      </c>
      <c r="D106" s="506">
        <v>1.5267175572519083</v>
      </c>
      <c r="E106" s="507">
        <v>0</v>
      </c>
      <c r="F106" s="505">
        <v>2.5641025641025639</v>
      </c>
      <c r="G106" s="506">
        <v>2.5641025641025639</v>
      </c>
      <c r="H106" s="507">
        <v>2.5641025641025639</v>
      </c>
      <c r="I106" s="505">
        <v>3.7037037037037033</v>
      </c>
      <c r="J106" s="506">
        <v>0.92592592592592582</v>
      </c>
      <c r="K106" s="507">
        <v>2.7777777777777777</v>
      </c>
    </row>
    <row r="107" spans="2:11" ht="15" customHeight="1" x14ac:dyDescent="0.15">
      <c r="B107" s="497" t="s">
        <v>1109</v>
      </c>
      <c r="C107" s="508">
        <v>1.5267175572519083</v>
      </c>
      <c r="D107" s="509">
        <v>0.76335877862595414</v>
      </c>
      <c r="E107" s="510">
        <v>1.5267175572519083</v>
      </c>
      <c r="F107" s="508">
        <v>0</v>
      </c>
      <c r="G107" s="509">
        <v>0</v>
      </c>
      <c r="H107" s="510">
        <v>0</v>
      </c>
      <c r="I107" s="508">
        <v>5.5555555555555554</v>
      </c>
      <c r="J107" s="509">
        <v>10.185185185185185</v>
      </c>
      <c r="K107" s="510">
        <v>6.481481481481481</v>
      </c>
    </row>
    <row r="108" spans="2:11" ht="15" customHeight="1" x14ac:dyDescent="0.15">
      <c r="B108" s="497" t="s">
        <v>1110</v>
      </c>
      <c r="C108" s="508">
        <v>3.0534351145038165</v>
      </c>
      <c r="D108" s="509">
        <v>3.0534351145038165</v>
      </c>
      <c r="E108" s="510">
        <v>2.2900763358778624</v>
      </c>
      <c r="F108" s="508">
        <v>0</v>
      </c>
      <c r="G108" s="509">
        <v>0</v>
      </c>
      <c r="H108" s="510">
        <v>0</v>
      </c>
      <c r="I108" s="508">
        <v>19.444444444444446</v>
      </c>
      <c r="J108" s="509">
        <v>17.592592592592592</v>
      </c>
      <c r="K108" s="510">
        <v>17.592592592592592</v>
      </c>
    </row>
    <row r="109" spans="2:11" ht="15" customHeight="1" x14ac:dyDescent="0.15">
      <c r="B109" s="497" t="s">
        <v>1111</v>
      </c>
      <c r="C109" s="508">
        <v>16.030534351145036</v>
      </c>
      <c r="D109" s="509">
        <v>11.450381679389313</v>
      </c>
      <c r="E109" s="510">
        <v>18.320610687022899</v>
      </c>
      <c r="F109" s="508">
        <v>12.820512820512819</v>
      </c>
      <c r="G109" s="509">
        <v>10.256410256410255</v>
      </c>
      <c r="H109" s="510">
        <v>10.256410256410255</v>
      </c>
      <c r="I109" s="508">
        <v>25.925925925925924</v>
      </c>
      <c r="J109" s="509">
        <v>24.074074074074073</v>
      </c>
      <c r="K109" s="510">
        <v>25.925925925925924</v>
      </c>
    </row>
    <row r="110" spans="2:11" ht="15" customHeight="1" x14ac:dyDescent="0.15">
      <c r="B110" s="497" t="s">
        <v>1112</v>
      </c>
      <c r="C110" s="508">
        <v>38.931297709923662</v>
      </c>
      <c r="D110" s="509">
        <v>45.038167938931295</v>
      </c>
      <c r="E110" s="510">
        <v>42.748091603053432</v>
      </c>
      <c r="F110" s="508">
        <v>15.384615384615385</v>
      </c>
      <c r="G110" s="509">
        <v>23.076923076923077</v>
      </c>
      <c r="H110" s="510">
        <v>23.076923076923077</v>
      </c>
      <c r="I110" s="508">
        <v>19.444444444444446</v>
      </c>
      <c r="J110" s="509">
        <v>17.592592592592592</v>
      </c>
      <c r="K110" s="510">
        <v>16.666666666666664</v>
      </c>
    </row>
    <row r="111" spans="2:11" ht="15" customHeight="1" x14ac:dyDescent="0.15">
      <c r="B111" s="497" t="s">
        <v>1113</v>
      </c>
      <c r="C111" s="508">
        <v>27.480916030534353</v>
      </c>
      <c r="D111" s="509">
        <v>26.717557251908396</v>
      </c>
      <c r="E111" s="510">
        <v>23.664122137404579</v>
      </c>
      <c r="F111" s="508">
        <v>17.948717948717949</v>
      </c>
      <c r="G111" s="509">
        <v>12.820512820512819</v>
      </c>
      <c r="H111" s="510">
        <v>12.820512820512819</v>
      </c>
      <c r="I111" s="508">
        <v>9.2592592592592595</v>
      </c>
      <c r="J111" s="509">
        <v>12.037037037037036</v>
      </c>
      <c r="K111" s="510">
        <v>12.962962962962962</v>
      </c>
    </row>
    <row r="112" spans="2:11" ht="15" customHeight="1" x14ac:dyDescent="0.15">
      <c r="B112" s="497" t="s">
        <v>1114</v>
      </c>
      <c r="C112" s="508">
        <v>6.1068702290076331</v>
      </c>
      <c r="D112" s="509">
        <v>9.1603053435114496</v>
      </c>
      <c r="E112" s="510">
        <v>8.3969465648854964</v>
      </c>
      <c r="F112" s="508">
        <v>20.512820512820511</v>
      </c>
      <c r="G112" s="509">
        <v>28.205128205128204</v>
      </c>
      <c r="H112" s="510">
        <v>25.641025641025639</v>
      </c>
      <c r="I112" s="508">
        <v>9.2592592592592595</v>
      </c>
      <c r="J112" s="509">
        <v>7.4074074074074066</v>
      </c>
      <c r="K112" s="510">
        <v>10.185185185185185</v>
      </c>
    </row>
    <row r="113" spans="1:11" ht="15" customHeight="1" x14ac:dyDescent="0.15">
      <c r="B113" s="497" t="s">
        <v>1115</v>
      </c>
      <c r="C113" s="508">
        <v>0.76335877862595414</v>
      </c>
      <c r="D113" s="509">
        <v>0</v>
      </c>
      <c r="E113" s="510">
        <v>0.76335877862595414</v>
      </c>
      <c r="F113" s="508">
        <v>15.384615384615385</v>
      </c>
      <c r="G113" s="509">
        <v>15.384615384615385</v>
      </c>
      <c r="H113" s="510">
        <v>15.384615384615385</v>
      </c>
      <c r="I113" s="508">
        <v>1.8518518518518516</v>
      </c>
      <c r="J113" s="509">
        <v>1.8518518518518516</v>
      </c>
      <c r="K113" s="510">
        <v>1.8518518518518516</v>
      </c>
    </row>
    <row r="114" spans="1:11" ht="15" customHeight="1" x14ac:dyDescent="0.15">
      <c r="B114" s="497" t="s">
        <v>1116</v>
      </c>
      <c r="C114" s="508">
        <v>0.76335877862595414</v>
      </c>
      <c r="D114" s="509">
        <v>0.76335877862595414</v>
      </c>
      <c r="E114" s="510">
        <v>1.5267175572519083</v>
      </c>
      <c r="F114" s="508">
        <v>12.820512820512819</v>
      </c>
      <c r="G114" s="509">
        <v>5.1282051282051277</v>
      </c>
      <c r="H114" s="510">
        <v>2.5641025641025639</v>
      </c>
      <c r="I114" s="508">
        <v>2.7777777777777777</v>
      </c>
      <c r="J114" s="509">
        <v>0.92592592592592582</v>
      </c>
      <c r="K114" s="510">
        <v>1.8518518518518516</v>
      </c>
    </row>
    <row r="115" spans="1:11" ht="15" customHeight="1" x14ac:dyDescent="0.15">
      <c r="B115" s="497" t="s">
        <v>1117</v>
      </c>
      <c r="C115" s="508">
        <v>0</v>
      </c>
      <c r="D115" s="509">
        <v>0</v>
      </c>
      <c r="E115" s="510">
        <v>0</v>
      </c>
      <c r="F115" s="508">
        <v>2.5641025641025639</v>
      </c>
      <c r="G115" s="509">
        <v>0</v>
      </c>
      <c r="H115" s="510">
        <v>5.1282051282051277</v>
      </c>
      <c r="I115" s="508">
        <v>0</v>
      </c>
      <c r="J115" s="509">
        <v>1.8518518518518516</v>
      </c>
      <c r="K115" s="510">
        <v>0.92592592592592582</v>
      </c>
    </row>
    <row r="116" spans="1:11" ht="15" customHeight="1" x14ac:dyDescent="0.15">
      <c r="B116" s="497" t="s">
        <v>1118</v>
      </c>
      <c r="C116" s="508">
        <v>5.343511450381679</v>
      </c>
      <c r="D116" s="509">
        <v>1.5267175572519083</v>
      </c>
      <c r="E116" s="510">
        <v>0.76335877862595414</v>
      </c>
      <c r="F116" s="508">
        <v>0</v>
      </c>
      <c r="G116" s="509">
        <v>2.5641025641025639</v>
      </c>
      <c r="H116" s="510">
        <v>2.5641025641025639</v>
      </c>
      <c r="I116" s="508">
        <v>2.7777777777777777</v>
      </c>
      <c r="J116" s="509">
        <v>5.5555555555555554</v>
      </c>
      <c r="K116" s="510">
        <v>2.7777777777777777</v>
      </c>
    </row>
    <row r="117" spans="1:11" ht="15" customHeight="1" x14ac:dyDescent="0.15">
      <c r="B117" s="501" t="s">
        <v>1084</v>
      </c>
      <c r="C117" s="480">
        <v>100.00000000000001</v>
      </c>
      <c r="D117" s="481">
        <v>100</v>
      </c>
      <c r="E117" s="482">
        <v>100</v>
      </c>
      <c r="F117" s="480">
        <v>100</v>
      </c>
      <c r="G117" s="481">
        <v>100</v>
      </c>
      <c r="H117" s="482">
        <v>100</v>
      </c>
      <c r="I117" s="480">
        <v>100</v>
      </c>
      <c r="J117" s="481">
        <v>99.999999999999986</v>
      </c>
      <c r="K117" s="482">
        <v>99.999999999999972</v>
      </c>
    </row>
    <row r="118" spans="1:11" ht="15" customHeight="1" x14ac:dyDescent="0.15">
      <c r="B118" s="501" t="s">
        <v>1077</v>
      </c>
      <c r="C118" s="480">
        <v>2.3141804376469866</v>
      </c>
      <c r="D118" s="481">
        <v>2.3140868436823991</v>
      </c>
      <c r="E118" s="482">
        <v>2.3276030069626175</v>
      </c>
      <c r="F118" s="480">
        <v>2.7786527561673018</v>
      </c>
      <c r="G118" s="481">
        <v>2.7844778922152602</v>
      </c>
      <c r="H118" s="482">
        <v>2.7528195125454413</v>
      </c>
      <c r="I118" s="480">
        <v>1.9523225888654621</v>
      </c>
      <c r="J118" s="481">
        <v>1.9227298909602482</v>
      </c>
      <c r="K118" s="482">
        <v>1.9662236594747688</v>
      </c>
    </row>
    <row r="120" spans="1:11" ht="15" customHeight="1" x14ac:dyDescent="0.15">
      <c r="A120" s="479" t="s">
        <v>1079</v>
      </c>
    </row>
    <row r="121" spans="1:11" ht="15" customHeight="1" x14ac:dyDescent="0.15">
      <c r="B121" s="484"/>
      <c r="C121" s="485"/>
      <c r="D121" s="486" t="s">
        <v>1074</v>
      </c>
      <c r="E121" s="487"/>
      <c r="F121" s="488"/>
      <c r="G121" s="489" t="s">
        <v>1075</v>
      </c>
      <c r="H121" s="487"/>
      <c r="I121" s="488"/>
      <c r="J121" s="489" t="s">
        <v>1076</v>
      </c>
      <c r="K121" s="490"/>
    </row>
    <row r="122" spans="1:11" ht="10.8" x14ac:dyDescent="0.15">
      <c r="B122" s="491"/>
      <c r="C122" s="492" t="s">
        <v>1136</v>
      </c>
      <c r="D122" s="617" t="s">
        <v>1082</v>
      </c>
      <c r="E122" s="618" t="s">
        <v>1083</v>
      </c>
      <c r="F122" s="492" t="s">
        <v>1136</v>
      </c>
      <c r="G122" s="617" t="s">
        <v>1082</v>
      </c>
      <c r="H122" s="618" t="s">
        <v>1083</v>
      </c>
      <c r="I122" s="492" t="s">
        <v>1136</v>
      </c>
      <c r="J122" s="617" t="s">
        <v>1082</v>
      </c>
      <c r="K122" s="618" t="s">
        <v>1083</v>
      </c>
    </row>
    <row r="123" spans="1:11" ht="15" customHeight="1" x14ac:dyDescent="0.15">
      <c r="B123" s="493"/>
      <c r="C123" s="557">
        <v>6162</v>
      </c>
      <c r="D123" s="558">
        <v>6249</v>
      </c>
      <c r="E123" s="559">
        <v>6720</v>
      </c>
      <c r="F123" s="557">
        <v>1055</v>
      </c>
      <c r="G123" s="558">
        <v>969</v>
      </c>
      <c r="H123" s="559">
        <v>1008</v>
      </c>
      <c r="I123" s="557">
        <v>3379</v>
      </c>
      <c r="J123" s="558">
        <v>3323</v>
      </c>
      <c r="K123" s="559">
        <v>3178</v>
      </c>
    </row>
    <row r="124" spans="1:11" ht="15" customHeight="1" x14ac:dyDescent="0.15">
      <c r="B124" s="497" t="s">
        <v>1119</v>
      </c>
      <c r="C124" s="498">
        <v>745</v>
      </c>
      <c r="D124" s="499">
        <v>634</v>
      </c>
      <c r="E124" s="500">
        <v>779</v>
      </c>
      <c r="F124" s="498">
        <v>259</v>
      </c>
      <c r="G124" s="499">
        <v>268</v>
      </c>
      <c r="H124" s="500">
        <v>56</v>
      </c>
      <c r="I124" s="498">
        <v>872</v>
      </c>
      <c r="J124" s="499">
        <v>717</v>
      </c>
      <c r="K124" s="500">
        <v>691</v>
      </c>
    </row>
    <row r="125" spans="1:11" ht="15" customHeight="1" x14ac:dyDescent="0.15">
      <c r="B125" s="497" t="s">
        <v>148</v>
      </c>
      <c r="C125" s="498">
        <v>874</v>
      </c>
      <c r="D125" s="499">
        <v>764</v>
      </c>
      <c r="E125" s="500">
        <v>1089</v>
      </c>
      <c r="F125" s="498">
        <v>91</v>
      </c>
      <c r="G125" s="499">
        <v>109</v>
      </c>
      <c r="H125" s="500">
        <v>72</v>
      </c>
      <c r="I125" s="498">
        <v>452</v>
      </c>
      <c r="J125" s="499">
        <v>431</v>
      </c>
      <c r="K125" s="500">
        <v>466</v>
      </c>
    </row>
    <row r="126" spans="1:11" ht="15" customHeight="1" x14ac:dyDescent="0.15">
      <c r="B126" s="497" t="s">
        <v>149</v>
      </c>
      <c r="C126" s="498">
        <v>1502</v>
      </c>
      <c r="D126" s="499">
        <v>1535</v>
      </c>
      <c r="E126" s="500">
        <v>2040</v>
      </c>
      <c r="F126" s="498">
        <v>194</v>
      </c>
      <c r="G126" s="499">
        <v>204</v>
      </c>
      <c r="H126" s="500">
        <v>214</v>
      </c>
      <c r="I126" s="498">
        <v>575</v>
      </c>
      <c r="J126" s="499">
        <v>462</v>
      </c>
      <c r="K126" s="500">
        <v>656</v>
      </c>
    </row>
    <row r="127" spans="1:11" ht="15" customHeight="1" x14ac:dyDescent="0.15">
      <c r="B127" s="497" t="s">
        <v>150</v>
      </c>
      <c r="C127" s="498">
        <v>1180</v>
      </c>
      <c r="D127" s="499">
        <v>1187</v>
      </c>
      <c r="E127" s="500">
        <v>1488</v>
      </c>
      <c r="F127" s="498">
        <v>156</v>
      </c>
      <c r="G127" s="499">
        <v>155</v>
      </c>
      <c r="H127" s="500">
        <v>174</v>
      </c>
      <c r="I127" s="498">
        <v>314</v>
      </c>
      <c r="J127" s="499">
        <v>305</v>
      </c>
      <c r="K127" s="500">
        <v>306</v>
      </c>
    </row>
    <row r="128" spans="1:11" ht="15" customHeight="1" x14ac:dyDescent="0.15">
      <c r="B128" s="497" t="s">
        <v>151</v>
      </c>
      <c r="C128" s="498">
        <v>517</v>
      </c>
      <c r="D128" s="499">
        <v>378</v>
      </c>
      <c r="E128" s="500">
        <v>571</v>
      </c>
      <c r="F128" s="498">
        <v>85</v>
      </c>
      <c r="G128" s="499">
        <v>104</v>
      </c>
      <c r="H128" s="500">
        <v>81</v>
      </c>
      <c r="I128" s="498">
        <v>116</v>
      </c>
      <c r="J128" s="499">
        <v>147</v>
      </c>
      <c r="K128" s="500">
        <v>90</v>
      </c>
    </row>
    <row r="129" spans="1:11" ht="15" customHeight="1" x14ac:dyDescent="0.15">
      <c r="B129" s="497" t="s">
        <v>152</v>
      </c>
      <c r="C129" s="498">
        <v>177</v>
      </c>
      <c r="D129" s="499">
        <v>103</v>
      </c>
      <c r="E129" s="500">
        <v>124</v>
      </c>
      <c r="F129" s="498">
        <v>40</v>
      </c>
      <c r="G129" s="499">
        <v>25</v>
      </c>
      <c r="H129" s="500">
        <v>44</v>
      </c>
      <c r="I129" s="498">
        <v>39</v>
      </c>
      <c r="J129" s="499">
        <v>24</v>
      </c>
      <c r="K129" s="500">
        <v>11</v>
      </c>
    </row>
    <row r="130" spans="1:11" ht="15" customHeight="1" x14ac:dyDescent="0.15">
      <c r="B130" s="497" t="s">
        <v>1096</v>
      </c>
      <c r="C130" s="498">
        <v>1167</v>
      </c>
      <c r="D130" s="499">
        <v>1648</v>
      </c>
      <c r="E130" s="500">
        <v>629</v>
      </c>
      <c r="F130" s="498">
        <v>230</v>
      </c>
      <c r="G130" s="499">
        <v>104</v>
      </c>
      <c r="H130" s="500">
        <v>367</v>
      </c>
      <c r="I130" s="498">
        <v>1011</v>
      </c>
      <c r="J130" s="499">
        <v>1237</v>
      </c>
      <c r="K130" s="500">
        <v>958</v>
      </c>
    </row>
    <row r="131" spans="1:11" ht="15" customHeight="1" x14ac:dyDescent="0.15">
      <c r="B131" s="501" t="s">
        <v>1084</v>
      </c>
      <c r="C131" s="502">
        <v>6162</v>
      </c>
      <c r="D131" s="503">
        <v>6249</v>
      </c>
      <c r="E131" s="504">
        <v>6720</v>
      </c>
      <c r="F131" s="502">
        <v>1055</v>
      </c>
      <c r="G131" s="503">
        <v>969</v>
      </c>
      <c r="H131" s="504">
        <v>1008</v>
      </c>
      <c r="I131" s="502">
        <v>3379</v>
      </c>
      <c r="J131" s="503">
        <v>3323</v>
      </c>
      <c r="K131" s="504">
        <v>3178</v>
      </c>
    </row>
    <row r="132" spans="1:11" ht="15" customHeight="1" x14ac:dyDescent="0.15">
      <c r="B132" s="497" t="s">
        <v>1119</v>
      </c>
      <c r="C132" s="550">
        <v>12.090230444660824</v>
      </c>
      <c r="D132" s="551">
        <v>10.145623299727955</v>
      </c>
      <c r="E132" s="552">
        <v>11.592261904761905</v>
      </c>
      <c r="F132" s="550">
        <v>24.549763033175356</v>
      </c>
      <c r="G132" s="551">
        <v>27.657378740970074</v>
      </c>
      <c r="H132" s="552">
        <v>5.5555555555555554</v>
      </c>
      <c r="I132" s="550">
        <v>25.806451612903224</v>
      </c>
      <c r="J132" s="551">
        <v>21.576888353897079</v>
      </c>
      <c r="K132" s="552">
        <v>21.743234738829454</v>
      </c>
    </row>
    <row r="133" spans="1:11" ht="15" customHeight="1" x14ac:dyDescent="0.15">
      <c r="B133" s="497" t="s">
        <v>148</v>
      </c>
      <c r="C133" s="553">
        <v>14.183706588769878</v>
      </c>
      <c r="D133" s="554">
        <v>12.225956152984478</v>
      </c>
      <c r="E133" s="555">
        <v>16.205357142857142</v>
      </c>
      <c r="F133" s="553">
        <v>8.6255924170616112</v>
      </c>
      <c r="G133" s="554">
        <v>11.248710010319918</v>
      </c>
      <c r="H133" s="555">
        <v>7.1428571428571423</v>
      </c>
      <c r="I133" s="553">
        <v>13.376738680082864</v>
      </c>
      <c r="J133" s="554">
        <v>12.970207643695456</v>
      </c>
      <c r="K133" s="555">
        <v>14.663310258023914</v>
      </c>
    </row>
    <row r="134" spans="1:11" ht="15" customHeight="1" x14ac:dyDescent="0.15">
      <c r="B134" s="497" t="s">
        <v>149</v>
      </c>
      <c r="C134" s="553">
        <v>24.375202856215513</v>
      </c>
      <c r="D134" s="554">
        <v>24.563930228836615</v>
      </c>
      <c r="E134" s="555">
        <v>30.357142857142854</v>
      </c>
      <c r="F134" s="553">
        <v>18.388625592417064</v>
      </c>
      <c r="G134" s="554">
        <v>21.052631578947366</v>
      </c>
      <c r="H134" s="555">
        <v>21.230158730158731</v>
      </c>
      <c r="I134" s="553">
        <v>17.016868896123114</v>
      </c>
      <c r="J134" s="554">
        <v>13.90309960878724</v>
      </c>
      <c r="K134" s="555">
        <v>20.641913152926371</v>
      </c>
    </row>
    <row r="135" spans="1:11" ht="15" customHeight="1" x14ac:dyDescent="0.15">
      <c r="B135" s="497" t="s">
        <v>150</v>
      </c>
      <c r="C135" s="553">
        <v>19.149626744563452</v>
      </c>
      <c r="D135" s="554">
        <v>18.995039206273002</v>
      </c>
      <c r="E135" s="555">
        <v>22.142857142857142</v>
      </c>
      <c r="F135" s="553">
        <v>14.786729857819905</v>
      </c>
      <c r="G135" s="554">
        <v>15.995872033023737</v>
      </c>
      <c r="H135" s="555">
        <v>17.261904761904763</v>
      </c>
      <c r="I135" s="553">
        <v>9.2926901450133172</v>
      </c>
      <c r="J135" s="554">
        <v>9.1784532049353</v>
      </c>
      <c r="K135" s="555">
        <v>9.6286972938955309</v>
      </c>
    </row>
    <row r="136" spans="1:11" ht="15" customHeight="1" x14ac:dyDescent="0.15">
      <c r="B136" s="497" t="s">
        <v>151</v>
      </c>
      <c r="C136" s="553">
        <v>8.3901330736773776</v>
      </c>
      <c r="D136" s="554">
        <v>6.0489678348535767</v>
      </c>
      <c r="E136" s="555">
        <v>8.4970238095238102</v>
      </c>
      <c r="F136" s="553">
        <v>8.0568720379146921</v>
      </c>
      <c r="G136" s="554">
        <v>10.732714138286893</v>
      </c>
      <c r="H136" s="555">
        <v>8.0357142857142865</v>
      </c>
      <c r="I136" s="553">
        <v>3.4329683338265764</v>
      </c>
      <c r="J136" s="554">
        <v>4.4237135118868496</v>
      </c>
      <c r="K136" s="555">
        <v>2.8319697923222154</v>
      </c>
    </row>
    <row r="137" spans="1:11" ht="15" customHeight="1" x14ac:dyDescent="0.15">
      <c r="B137" s="497" t="s">
        <v>152</v>
      </c>
      <c r="C137" s="553">
        <v>2.872444011684518</v>
      </c>
      <c r="D137" s="554">
        <v>1.6482637221955514</v>
      </c>
      <c r="E137" s="555">
        <v>1.8452380952380953</v>
      </c>
      <c r="F137" s="553">
        <v>3.7914691943127963</v>
      </c>
      <c r="G137" s="554">
        <v>2.5799793601651184</v>
      </c>
      <c r="H137" s="555">
        <v>4.3650793650793647</v>
      </c>
      <c r="I137" s="553">
        <v>1.1541876294761764</v>
      </c>
      <c r="J137" s="554">
        <v>0.72223894071622019</v>
      </c>
      <c r="K137" s="555">
        <v>0.34612964128382634</v>
      </c>
    </row>
    <row r="138" spans="1:11" ht="15" customHeight="1" x14ac:dyDescent="0.15">
      <c r="B138" s="497" t="s">
        <v>1096</v>
      </c>
      <c r="C138" s="553">
        <v>18.938656280428432</v>
      </c>
      <c r="D138" s="554">
        <v>26.372219555128822</v>
      </c>
      <c r="E138" s="555">
        <v>9.3601190476190474</v>
      </c>
      <c r="F138" s="553">
        <v>21.800947867298579</v>
      </c>
      <c r="G138" s="554">
        <v>10.732714138286893</v>
      </c>
      <c r="H138" s="555">
        <v>36.408730158730158</v>
      </c>
      <c r="I138" s="553">
        <v>29.92009470257473</v>
      </c>
      <c r="J138" s="554">
        <v>37.225398736081857</v>
      </c>
      <c r="K138" s="555">
        <v>30.144745122718692</v>
      </c>
    </row>
    <row r="139" spans="1:11" ht="15" customHeight="1" x14ac:dyDescent="0.15">
      <c r="B139" s="501" t="s">
        <v>1084</v>
      </c>
      <c r="C139" s="480">
        <v>100</v>
      </c>
      <c r="D139" s="481">
        <v>100</v>
      </c>
      <c r="E139" s="482">
        <v>100</v>
      </c>
      <c r="F139" s="480">
        <v>99.999999999999986</v>
      </c>
      <c r="G139" s="481">
        <v>100</v>
      </c>
      <c r="H139" s="482">
        <v>100</v>
      </c>
      <c r="I139" s="480">
        <v>100.00000000000001</v>
      </c>
      <c r="J139" s="481">
        <v>100</v>
      </c>
      <c r="K139" s="482">
        <v>100</v>
      </c>
    </row>
    <row r="141" spans="1:11" ht="15" customHeight="1" x14ac:dyDescent="0.15">
      <c r="A141" s="479" t="s">
        <v>1080</v>
      </c>
    </row>
    <row r="142" spans="1:11" ht="15" customHeight="1" x14ac:dyDescent="0.15">
      <c r="B142" s="484"/>
      <c r="C142" s="485"/>
      <c r="D142" s="486" t="s">
        <v>1074</v>
      </c>
      <c r="E142" s="487"/>
      <c r="F142" s="488"/>
      <c r="G142" s="489" t="s">
        <v>1075</v>
      </c>
      <c r="H142" s="487"/>
      <c r="I142" s="488"/>
      <c r="J142" s="489" t="s">
        <v>1076</v>
      </c>
      <c r="K142" s="490"/>
    </row>
    <row r="143" spans="1:11" ht="10.8" x14ac:dyDescent="0.15">
      <c r="B143" s="491"/>
      <c r="C143" s="492" t="s">
        <v>1136</v>
      </c>
      <c r="D143" s="617" t="s">
        <v>1082</v>
      </c>
      <c r="E143" s="618" t="s">
        <v>1083</v>
      </c>
      <c r="F143" s="492" t="s">
        <v>1136</v>
      </c>
      <c r="G143" s="617" t="s">
        <v>1082</v>
      </c>
      <c r="H143" s="618" t="s">
        <v>1083</v>
      </c>
      <c r="I143" s="492" t="s">
        <v>1136</v>
      </c>
      <c r="J143" s="617" t="s">
        <v>1082</v>
      </c>
      <c r="K143" s="618" t="s">
        <v>1083</v>
      </c>
    </row>
    <row r="144" spans="1:11" ht="15" customHeight="1" x14ac:dyDescent="0.15">
      <c r="B144" s="556"/>
      <c r="C144" s="494">
        <v>131</v>
      </c>
      <c r="D144" s="495">
        <v>131</v>
      </c>
      <c r="E144" s="496">
        <v>131</v>
      </c>
      <c r="F144" s="494">
        <v>39</v>
      </c>
      <c r="G144" s="495">
        <v>39</v>
      </c>
      <c r="H144" s="496">
        <v>39</v>
      </c>
      <c r="I144" s="494">
        <v>108</v>
      </c>
      <c r="J144" s="495">
        <v>108</v>
      </c>
      <c r="K144" s="496">
        <v>108</v>
      </c>
    </row>
    <row r="145" spans="2:23" ht="15" customHeight="1" x14ac:dyDescent="0.15">
      <c r="B145" s="497" t="s">
        <v>167</v>
      </c>
      <c r="C145" s="517">
        <v>117</v>
      </c>
      <c r="D145" s="518">
        <v>123</v>
      </c>
      <c r="E145" s="519">
        <v>119</v>
      </c>
      <c r="F145" s="517">
        <v>14</v>
      </c>
      <c r="G145" s="518">
        <v>16</v>
      </c>
      <c r="H145" s="519">
        <v>14</v>
      </c>
      <c r="I145" s="517">
        <v>76</v>
      </c>
      <c r="J145" s="518">
        <v>65</v>
      </c>
      <c r="K145" s="519">
        <v>79</v>
      </c>
    </row>
    <row r="146" spans="2:23" ht="15" customHeight="1" x14ac:dyDescent="0.15">
      <c r="B146" s="497" t="s">
        <v>1045</v>
      </c>
      <c r="C146" s="498">
        <v>4</v>
      </c>
      <c r="D146" s="499">
        <v>4</v>
      </c>
      <c r="E146" s="500">
        <v>3</v>
      </c>
      <c r="F146" s="498">
        <v>8</v>
      </c>
      <c r="G146" s="499">
        <v>6</v>
      </c>
      <c r="H146" s="500">
        <v>7</v>
      </c>
      <c r="I146" s="498">
        <v>19</v>
      </c>
      <c r="J146" s="499">
        <v>17</v>
      </c>
      <c r="K146" s="500">
        <v>13</v>
      </c>
    </row>
    <row r="147" spans="2:23" ht="15" customHeight="1" x14ac:dyDescent="0.15">
      <c r="B147" s="497" t="s">
        <v>1120</v>
      </c>
      <c r="C147" s="498">
        <v>1</v>
      </c>
      <c r="D147" s="499">
        <v>1</v>
      </c>
      <c r="E147" s="500">
        <v>2</v>
      </c>
      <c r="F147" s="498">
        <v>9</v>
      </c>
      <c r="G147" s="499">
        <v>12</v>
      </c>
      <c r="H147" s="500">
        <v>10</v>
      </c>
      <c r="I147" s="498">
        <v>9</v>
      </c>
      <c r="J147" s="499">
        <v>9</v>
      </c>
      <c r="K147" s="500">
        <v>9</v>
      </c>
    </row>
    <row r="148" spans="2:23" ht="15" customHeight="1" x14ac:dyDescent="0.15">
      <c r="B148" s="497" t="s">
        <v>1121</v>
      </c>
      <c r="C148" s="498">
        <v>1</v>
      </c>
      <c r="D148" s="499">
        <v>1</v>
      </c>
      <c r="E148" s="500">
        <v>0</v>
      </c>
      <c r="F148" s="498">
        <v>4</v>
      </c>
      <c r="G148" s="499">
        <v>4</v>
      </c>
      <c r="H148" s="500">
        <v>6</v>
      </c>
      <c r="I148" s="498">
        <v>2</v>
      </c>
      <c r="J148" s="499">
        <v>3</v>
      </c>
      <c r="K148" s="500">
        <v>1</v>
      </c>
    </row>
    <row r="149" spans="2:23" ht="15" customHeight="1" x14ac:dyDescent="0.15">
      <c r="B149" s="497" t="s">
        <v>1122</v>
      </c>
      <c r="C149" s="498">
        <v>0</v>
      </c>
      <c r="D149" s="499">
        <v>0</v>
      </c>
      <c r="E149" s="500">
        <v>0</v>
      </c>
      <c r="F149" s="498">
        <v>1</v>
      </c>
      <c r="G149" s="499">
        <v>1</v>
      </c>
      <c r="H149" s="500">
        <v>1</v>
      </c>
      <c r="I149" s="498">
        <v>0</v>
      </c>
      <c r="J149" s="499">
        <v>0</v>
      </c>
      <c r="K149" s="500">
        <v>0</v>
      </c>
    </row>
    <row r="150" spans="2:23" ht="15" customHeight="1" x14ac:dyDescent="0.15">
      <c r="B150" s="497" t="s">
        <v>1041</v>
      </c>
      <c r="C150" s="498">
        <v>8</v>
      </c>
      <c r="D150" s="499">
        <v>2</v>
      </c>
      <c r="E150" s="500">
        <v>7</v>
      </c>
      <c r="F150" s="498">
        <v>3</v>
      </c>
      <c r="G150" s="499">
        <v>0</v>
      </c>
      <c r="H150" s="500">
        <v>1</v>
      </c>
      <c r="I150" s="498">
        <v>2</v>
      </c>
      <c r="J150" s="499">
        <v>14</v>
      </c>
      <c r="K150" s="500">
        <v>6</v>
      </c>
    </row>
    <row r="151" spans="2:23" ht="15" customHeight="1" x14ac:dyDescent="0.15">
      <c r="B151" s="501" t="s">
        <v>1084</v>
      </c>
      <c r="C151" s="502">
        <v>131</v>
      </c>
      <c r="D151" s="503">
        <v>131</v>
      </c>
      <c r="E151" s="504">
        <v>131</v>
      </c>
      <c r="F151" s="502">
        <v>39</v>
      </c>
      <c r="G151" s="503">
        <v>39</v>
      </c>
      <c r="H151" s="504">
        <v>39</v>
      </c>
      <c r="I151" s="502">
        <v>108</v>
      </c>
      <c r="J151" s="503">
        <v>108</v>
      </c>
      <c r="K151" s="504">
        <v>108</v>
      </c>
    </row>
    <row r="152" spans="2:23" ht="15" customHeight="1" x14ac:dyDescent="0.15">
      <c r="B152" s="497" t="s">
        <v>167</v>
      </c>
      <c r="C152" s="505">
        <v>89.312977099236647</v>
      </c>
      <c r="D152" s="506">
        <v>93.893129770992374</v>
      </c>
      <c r="E152" s="507">
        <v>90.839694656488547</v>
      </c>
      <c r="F152" s="505">
        <v>35.897435897435898</v>
      </c>
      <c r="G152" s="506">
        <v>41.025641025641022</v>
      </c>
      <c r="H152" s="507">
        <v>35.897435897435898</v>
      </c>
      <c r="I152" s="505">
        <v>70.370370370370367</v>
      </c>
      <c r="J152" s="506">
        <v>60.185185185185183</v>
      </c>
      <c r="K152" s="507">
        <v>73.148148148148152</v>
      </c>
    </row>
    <row r="153" spans="2:23" ht="15" customHeight="1" x14ac:dyDescent="0.15">
      <c r="B153" s="497" t="s">
        <v>1045</v>
      </c>
      <c r="C153" s="508">
        <v>3.0534351145038165</v>
      </c>
      <c r="D153" s="509">
        <v>3.0534351145038165</v>
      </c>
      <c r="E153" s="510">
        <v>2.2900763358778624</v>
      </c>
      <c r="F153" s="508">
        <v>20.512820512820511</v>
      </c>
      <c r="G153" s="509">
        <v>15.384615384615385</v>
      </c>
      <c r="H153" s="510">
        <v>17.948717948717949</v>
      </c>
      <c r="I153" s="508">
        <v>17.592592592592592</v>
      </c>
      <c r="J153" s="509">
        <v>15.74074074074074</v>
      </c>
      <c r="K153" s="510">
        <v>12.037037037037036</v>
      </c>
    </row>
    <row r="154" spans="2:23" ht="15" customHeight="1" x14ac:dyDescent="0.15">
      <c r="B154" s="497" t="s">
        <v>1120</v>
      </c>
      <c r="C154" s="508">
        <v>0.76335877862595414</v>
      </c>
      <c r="D154" s="509">
        <v>0.76335877862595414</v>
      </c>
      <c r="E154" s="510">
        <v>1.5267175572519083</v>
      </c>
      <c r="F154" s="508">
        <v>23.076923076923077</v>
      </c>
      <c r="G154" s="509">
        <v>30.76923076923077</v>
      </c>
      <c r="H154" s="510">
        <v>25.641025641025639</v>
      </c>
      <c r="I154" s="508">
        <v>8.3333333333333321</v>
      </c>
      <c r="J154" s="509">
        <v>8.3333333333333321</v>
      </c>
      <c r="K154" s="510">
        <v>8.3333333333333321</v>
      </c>
    </row>
    <row r="155" spans="2:23" ht="15" customHeight="1" x14ac:dyDescent="0.15">
      <c r="B155" s="497" t="s">
        <v>1121</v>
      </c>
      <c r="C155" s="508">
        <v>0.76335877862595414</v>
      </c>
      <c r="D155" s="509">
        <v>0.76335877862595414</v>
      </c>
      <c r="E155" s="510">
        <v>0</v>
      </c>
      <c r="F155" s="508">
        <v>10.256410256410255</v>
      </c>
      <c r="G155" s="509">
        <v>10.256410256410255</v>
      </c>
      <c r="H155" s="510">
        <v>15.384615384615385</v>
      </c>
      <c r="I155" s="508">
        <v>1.8518518518518516</v>
      </c>
      <c r="J155" s="509">
        <v>2.7777777777777777</v>
      </c>
      <c r="K155" s="510">
        <v>0.92592592592592582</v>
      </c>
    </row>
    <row r="156" spans="2:23" ht="15" customHeight="1" x14ac:dyDescent="0.15">
      <c r="B156" s="497" t="s">
        <v>1122</v>
      </c>
      <c r="C156" s="508">
        <v>0</v>
      </c>
      <c r="D156" s="509">
        <v>0</v>
      </c>
      <c r="E156" s="510">
        <v>0</v>
      </c>
      <c r="F156" s="508">
        <v>2.5641025641025639</v>
      </c>
      <c r="G156" s="509">
        <v>2.5641025641025639</v>
      </c>
      <c r="H156" s="510">
        <v>2.5641025641025639</v>
      </c>
      <c r="I156" s="508">
        <v>0</v>
      </c>
      <c r="J156" s="509">
        <v>0</v>
      </c>
      <c r="K156" s="510">
        <v>0</v>
      </c>
    </row>
    <row r="157" spans="2:23" ht="15" customHeight="1" x14ac:dyDescent="0.15">
      <c r="B157" s="497" t="s">
        <v>1041</v>
      </c>
      <c r="C157" s="508">
        <v>6.1068702290076331</v>
      </c>
      <c r="D157" s="509">
        <v>1.5267175572519083</v>
      </c>
      <c r="E157" s="510">
        <v>5.343511450381679</v>
      </c>
      <c r="F157" s="508">
        <v>7.6923076923076925</v>
      </c>
      <c r="G157" s="509">
        <v>0</v>
      </c>
      <c r="H157" s="510">
        <v>2.5641025641025639</v>
      </c>
      <c r="I157" s="508">
        <v>1.8518518518518516</v>
      </c>
      <c r="J157" s="509">
        <v>12.962962962962962</v>
      </c>
      <c r="K157" s="510">
        <v>5.5555555555555554</v>
      </c>
    </row>
    <row r="158" spans="2:23" ht="15" customHeight="1" x14ac:dyDescent="0.15">
      <c r="B158" s="501" t="s">
        <v>1084</v>
      </c>
      <c r="C158" s="480">
        <v>100</v>
      </c>
      <c r="D158" s="481">
        <v>100.00000000000001</v>
      </c>
      <c r="E158" s="482">
        <v>100</v>
      </c>
      <c r="F158" s="480">
        <v>100.00000000000001</v>
      </c>
      <c r="G158" s="481">
        <v>100</v>
      </c>
      <c r="H158" s="482">
        <v>100.00000000000001</v>
      </c>
      <c r="I158" s="480">
        <v>99.999999999999986</v>
      </c>
      <c r="J158" s="481">
        <v>99.999999999999986</v>
      </c>
      <c r="K158" s="482">
        <v>100</v>
      </c>
    </row>
    <row r="159" spans="2:23" ht="15" customHeight="1" x14ac:dyDescent="0.15">
      <c r="B159" s="501" t="s">
        <v>1077</v>
      </c>
      <c r="C159" s="514">
        <v>0.86079933411936183</v>
      </c>
      <c r="D159" s="515">
        <v>0.83268846420799458</v>
      </c>
      <c r="E159" s="516">
        <v>0.66924304375639199</v>
      </c>
      <c r="F159" s="514">
        <v>21.651897087025173</v>
      </c>
      <c r="G159" s="515">
        <v>21.429830865499468</v>
      </c>
      <c r="H159" s="516">
        <v>22.252300297084805</v>
      </c>
      <c r="I159" s="514">
        <v>5.9151646536288567</v>
      </c>
      <c r="J159" s="515">
        <v>6.8040442353698545</v>
      </c>
      <c r="K159" s="516">
        <v>4.7591643313690373</v>
      </c>
    </row>
    <row r="160" spans="2:23" ht="15" customHeight="1" x14ac:dyDescent="0.15">
      <c r="N160" s="520"/>
      <c r="O160" s="520"/>
      <c r="P160" s="520"/>
      <c r="Q160" s="520"/>
      <c r="R160" s="520"/>
      <c r="S160" s="520"/>
      <c r="T160" s="520"/>
      <c r="U160" s="520"/>
      <c r="V160" s="520"/>
      <c r="W160" s="520"/>
    </row>
    <row r="161" spans="1:23" s="520" customFormat="1" ht="15" customHeight="1" x14ac:dyDescent="0.15">
      <c r="A161" s="520" t="s">
        <v>1081</v>
      </c>
    </row>
    <row r="162" spans="1:23" s="520" customFormat="1" ht="15" customHeight="1" x14ac:dyDescent="0.15">
      <c r="B162" s="560"/>
      <c r="C162" s="560"/>
      <c r="D162" s="561" t="s">
        <v>1123</v>
      </c>
      <c r="E162" s="562"/>
      <c r="F162" s="560"/>
      <c r="G162" s="561" t="s">
        <v>1082</v>
      </c>
      <c r="H162" s="562"/>
      <c r="I162" s="560"/>
      <c r="J162" s="561" t="s">
        <v>1083</v>
      </c>
      <c r="K162" s="562"/>
    </row>
    <row r="163" spans="1:23" s="520" customFormat="1" ht="15" customHeight="1" x14ac:dyDescent="0.15">
      <c r="B163" s="563" t="s">
        <v>398</v>
      </c>
      <c r="C163" s="564">
        <v>146</v>
      </c>
      <c r="D163" s="565">
        <v>749</v>
      </c>
      <c r="E163" s="566">
        <v>36.982643524699597</v>
      </c>
      <c r="F163" s="564">
        <v>149</v>
      </c>
      <c r="G163" s="565">
        <v>741</v>
      </c>
      <c r="H163" s="566">
        <v>28.07017543859649</v>
      </c>
      <c r="I163" s="564">
        <v>147</v>
      </c>
      <c r="J163" s="565">
        <v>814</v>
      </c>
      <c r="K163" s="566">
        <v>25.429975429975432</v>
      </c>
    </row>
    <row r="164" spans="1:23" s="520" customFormat="1" ht="15" customHeight="1" x14ac:dyDescent="0.15">
      <c r="B164" s="567" t="s">
        <v>182</v>
      </c>
      <c r="C164" s="568">
        <v>113</v>
      </c>
      <c r="D164" s="569">
        <v>628</v>
      </c>
      <c r="E164" s="570">
        <v>38.057324840764331</v>
      </c>
      <c r="F164" s="568">
        <v>114</v>
      </c>
      <c r="G164" s="569">
        <v>635</v>
      </c>
      <c r="H164" s="570">
        <v>28.346456692913385</v>
      </c>
      <c r="I164" s="568">
        <v>117</v>
      </c>
      <c r="J164" s="569">
        <v>708</v>
      </c>
      <c r="K164" s="570">
        <v>23.728813559322035</v>
      </c>
    </row>
    <row r="165" spans="1:23" s="520" customFormat="1" ht="15" customHeight="1" x14ac:dyDescent="0.15">
      <c r="B165" s="567" t="s">
        <v>183</v>
      </c>
      <c r="C165" s="568">
        <v>33</v>
      </c>
      <c r="D165" s="569">
        <v>121</v>
      </c>
      <c r="E165" s="570">
        <v>31.404958677685951</v>
      </c>
      <c r="F165" s="568">
        <v>35</v>
      </c>
      <c r="G165" s="569">
        <v>106</v>
      </c>
      <c r="H165" s="570">
        <v>26.415094339622641</v>
      </c>
      <c r="I165" s="568">
        <v>30</v>
      </c>
      <c r="J165" s="569">
        <v>106</v>
      </c>
      <c r="K165" s="570">
        <v>36.79245283018868</v>
      </c>
    </row>
    <row r="166" spans="1:23" s="520" customFormat="1" ht="15" customHeight="1" x14ac:dyDescent="0.15">
      <c r="B166" s="567" t="s">
        <v>399</v>
      </c>
      <c r="C166" s="568">
        <v>96</v>
      </c>
      <c r="D166" s="569">
        <v>279</v>
      </c>
      <c r="E166" s="570">
        <v>21.863799283154123</v>
      </c>
      <c r="F166" s="568">
        <v>103</v>
      </c>
      <c r="G166" s="569">
        <v>329</v>
      </c>
      <c r="H166" s="570">
        <v>22.188449848024316</v>
      </c>
      <c r="I166" s="568">
        <v>98</v>
      </c>
      <c r="J166" s="569">
        <v>376</v>
      </c>
      <c r="K166" s="570">
        <v>21.276595744680851</v>
      </c>
    </row>
    <row r="167" spans="1:23" s="520" customFormat="1" ht="15" customHeight="1" x14ac:dyDescent="0.15">
      <c r="B167" s="567" t="s">
        <v>185</v>
      </c>
      <c r="C167" s="568">
        <v>83</v>
      </c>
      <c r="D167" s="569">
        <v>224</v>
      </c>
      <c r="E167" s="570">
        <v>22.767857142857142</v>
      </c>
      <c r="F167" s="568">
        <v>90</v>
      </c>
      <c r="G167" s="569">
        <v>257</v>
      </c>
      <c r="H167" s="570">
        <v>21.40077821011673</v>
      </c>
      <c r="I167" s="568">
        <v>85</v>
      </c>
      <c r="J167" s="569">
        <v>301</v>
      </c>
      <c r="K167" s="570">
        <v>20.930232558139537</v>
      </c>
    </row>
    <row r="168" spans="1:23" s="520" customFormat="1" ht="15" customHeight="1" x14ac:dyDescent="0.15">
      <c r="B168" s="571" t="s">
        <v>718</v>
      </c>
      <c r="C168" s="572">
        <v>126</v>
      </c>
      <c r="D168" s="573">
        <v>683</v>
      </c>
      <c r="E168" s="574">
        <v>36.456808199121518</v>
      </c>
      <c r="F168" s="572">
        <v>127</v>
      </c>
      <c r="G168" s="573">
        <v>707</v>
      </c>
      <c r="H168" s="574">
        <v>28.005657708628007</v>
      </c>
      <c r="I168" s="572">
        <v>130</v>
      </c>
      <c r="J168" s="573">
        <v>783</v>
      </c>
      <c r="K168" s="574">
        <v>23.627075351213282</v>
      </c>
    </row>
    <row r="169" spans="1:23" s="520" customFormat="1" ht="15" customHeight="1" x14ac:dyDescent="0.15">
      <c r="N169" s="479"/>
      <c r="O169" s="479"/>
      <c r="P169" s="479"/>
      <c r="Q169" s="479"/>
      <c r="R169" s="479"/>
      <c r="S169" s="479"/>
      <c r="T169" s="479"/>
      <c r="U169" s="479"/>
      <c r="V169" s="479"/>
      <c r="W169" s="479"/>
    </row>
    <row r="170" spans="1:23" ht="15" customHeight="1" x14ac:dyDescent="0.15">
      <c r="C170" s="479" t="s">
        <v>1123</v>
      </c>
      <c r="D170" s="479" t="s">
        <v>1082</v>
      </c>
      <c r="E170" s="479" t="s">
        <v>1083</v>
      </c>
      <c r="N170" s="575"/>
      <c r="O170" s="575"/>
      <c r="P170" s="575"/>
      <c r="Q170" s="575"/>
      <c r="R170" s="575"/>
      <c r="S170" s="575"/>
      <c r="T170" s="575"/>
      <c r="U170" s="575"/>
      <c r="V170" s="575"/>
      <c r="W170" s="575"/>
    </row>
    <row r="171" spans="1:23" s="575" customFormat="1" ht="32.4" x14ac:dyDescent="0.15">
      <c r="A171" s="576"/>
      <c r="B171" s="577" t="s">
        <v>1124</v>
      </c>
      <c r="C171" s="566">
        <f t="shared" ref="C171:C176" si="0">E163</f>
        <v>36.982643524699597</v>
      </c>
      <c r="D171" s="566">
        <f t="shared" ref="D171:D176" si="1">H163</f>
        <v>28.07017543859649</v>
      </c>
      <c r="E171" s="566">
        <f t="shared" ref="E171:E176" si="2">K163</f>
        <v>25.429975429975432</v>
      </c>
      <c r="F171" s="479"/>
      <c r="G171" s="479"/>
      <c r="H171" s="479"/>
      <c r="I171" s="479"/>
    </row>
    <row r="172" spans="1:23" s="575" customFormat="1" ht="32.4" x14ac:dyDescent="0.15">
      <c r="A172" s="576"/>
      <c r="B172" s="577" t="s">
        <v>1125</v>
      </c>
      <c r="C172" s="570">
        <f t="shared" si="0"/>
        <v>38.057324840764331</v>
      </c>
      <c r="D172" s="570">
        <f t="shared" si="1"/>
        <v>28.346456692913385</v>
      </c>
      <c r="E172" s="570">
        <f t="shared" si="2"/>
        <v>23.728813559322035</v>
      </c>
      <c r="F172" s="479"/>
      <c r="G172" s="479"/>
      <c r="H172" s="479"/>
      <c r="I172" s="479"/>
    </row>
    <row r="173" spans="1:23" s="575" customFormat="1" ht="32.4" x14ac:dyDescent="0.15">
      <c r="A173" s="576"/>
      <c r="B173" s="577" t="s">
        <v>1126</v>
      </c>
      <c r="C173" s="570">
        <f t="shared" si="0"/>
        <v>31.404958677685951</v>
      </c>
      <c r="D173" s="570">
        <f t="shared" si="1"/>
        <v>26.415094339622641</v>
      </c>
      <c r="E173" s="570">
        <f t="shared" si="2"/>
        <v>36.79245283018868</v>
      </c>
      <c r="F173" s="479"/>
      <c r="G173" s="479"/>
      <c r="H173" s="479"/>
      <c r="I173" s="479"/>
    </row>
    <row r="174" spans="1:23" s="575" customFormat="1" ht="32.4" x14ac:dyDescent="0.15">
      <c r="A174" s="576"/>
      <c r="B174" s="577" t="s">
        <v>1127</v>
      </c>
      <c r="C174" s="570">
        <f t="shared" si="0"/>
        <v>21.863799283154123</v>
      </c>
      <c r="D174" s="570">
        <f t="shared" si="1"/>
        <v>22.188449848024316</v>
      </c>
      <c r="E174" s="570">
        <f t="shared" si="2"/>
        <v>21.276595744680851</v>
      </c>
      <c r="F174" s="479"/>
      <c r="G174" s="479"/>
      <c r="H174" s="479"/>
      <c r="I174" s="479"/>
    </row>
    <row r="175" spans="1:23" s="575" customFormat="1" ht="32.4" x14ac:dyDescent="0.15">
      <c r="A175" s="576"/>
      <c r="B175" s="577" t="s">
        <v>1128</v>
      </c>
      <c r="C175" s="570">
        <f t="shared" si="0"/>
        <v>22.767857142857142</v>
      </c>
      <c r="D175" s="570">
        <f t="shared" si="1"/>
        <v>21.40077821011673</v>
      </c>
      <c r="E175" s="570">
        <f t="shared" si="2"/>
        <v>20.930232558139537</v>
      </c>
      <c r="F175" s="479"/>
      <c r="G175" s="479"/>
      <c r="H175" s="479"/>
      <c r="I175" s="479"/>
    </row>
    <row r="176" spans="1:23" s="575" customFormat="1" ht="32.4" x14ac:dyDescent="0.15">
      <c r="A176" s="576"/>
      <c r="B176" s="577" t="s">
        <v>1129</v>
      </c>
      <c r="C176" s="574">
        <f t="shared" si="0"/>
        <v>36.456808199121518</v>
      </c>
      <c r="D176" s="574">
        <f t="shared" si="1"/>
        <v>28.005657708628007</v>
      </c>
      <c r="E176" s="574">
        <f t="shared" si="2"/>
        <v>23.627075351213282</v>
      </c>
      <c r="F176" s="479"/>
      <c r="G176" s="479"/>
      <c r="H176" s="479"/>
      <c r="I176" s="479"/>
      <c r="N176" s="479"/>
      <c r="O176" s="479"/>
      <c r="P176" s="479"/>
      <c r="Q176" s="479"/>
      <c r="R176" s="479"/>
      <c r="S176" s="479"/>
      <c r="T176" s="479"/>
      <c r="U176" s="479"/>
      <c r="V176" s="479"/>
      <c r="W176" s="479"/>
    </row>
    <row r="178" spans="2:5" ht="27.9" customHeight="1" x14ac:dyDescent="0.15">
      <c r="B178" s="578" t="s">
        <v>1130</v>
      </c>
    </row>
    <row r="179" spans="2:5" ht="15.6" customHeight="1" x14ac:dyDescent="0.15">
      <c r="C179" s="479" t="s">
        <v>1123</v>
      </c>
      <c r="D179" s="479" t="s">
        <v>1082</v>
      </c>
      <c r="E179" s="479" t="s">
        <v>1083</v>
      </c>
    </row>
    <row r="180" spans="2:5" ht="55.5" customHeight="1" x14ac:dyDescent="0.15">
      <c r="B180" s="577" t="s">
        <v>1131</v>
      </c>
      <c r="C180" s="574">
        <v>36.456808199121518</v>
      </c>
      <c r="D180" s="574">
        <v>28.005657708628007</v>
      </c>
      <c r="E180" s="574">
        <v>23.627075351213282</v>
      </c>
    </row>
    <row r="181" spans="2:5" ht="55.5" customHeight="1" x14ac:dyDescent="0.15">
      <c r="B181" s="577" t="s">
        <v>1132</v>
      </c>
      <c r="C181" s="570">
        <v>31.404958677685951</v>
      </c>
      <c r="D181" s="570">
        <v>26.415094339622641</v>
      </c>
      <c r="E181" s="570">
        <v>36.79245283018868</v>
      </c>
    </row>
    <row r="182" spans="2:5" ht="55.5" customHeight="1" x14ac:dyDescent="0.15">
      <c r="B182" s="577" t="s">
        <v>1133</v>
      </c>
      <c r="C182" s="570">
        <v>22.767857142857142</v>
      </c>
      <c r="D182" s="570">
        <v>21.40077821011673</v>
      </c>
      <c r="E182" s="570">
        <v>20.930232558139537</v>
      </c>
    </row>
  </sheetData>
  <phoneticPr fontId="3"/>
  <pageMargins left="0.7" right="0.7" top="0.75" bottom="0.75" header="0.3" footer="0.3"/>
  <pageSetup paperSize="9" orientation="portrait" horizontalDpi="0"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0C2F0-5B3B-4B0C-B161-72A9735C59A9}">
  <dimension ref="A1:K167"/>
  <sheetViews>
    <sheetView showGridLines="0" zoomScale="60" zoomScaleNormal="60" workbookViewId="0"/>
  </sheetViews>
  <sheetFormatPr defaultColWidth="9.109375" defaultRowHeight="15" customHeight="1" x14ac:dyDescent="0.15"/>
  <cols>
    <col min="1" max="1" width="2.6640625" style="520" customWidth="1"/>
    <col min="2" max="2" width="18.109375" style="520" customWidth="1"/>
    <col min="3" max="11" width="8.33203125" style="520" customWidth="1"/>
    <col min="12" max="16384" width="9.109375" style="520"/>
  </cols>
  <sheetData>
    <row r="1" spans="1:11" ht="15" customHeight="1" x14ac:dyDescent="0.15">
      <c r="A1" s="520" t="s">
        <v>1070</v>
      </c>
    </row>
    <row r="2" spans="1:11" ht="15" customHeight="1" x14ac:dyDescent="0.15">
      <c r="B2" s="521"/>
      <c r="C2" s="522"/>
      <c r="D2" s="523" t="s">
        <v>1074</v>
      </c>
      <c r="E2" s="524"/>
      <c r="F2" s="525"/>
      <c r="G2" s="526" t="s">
        <v>1075</v>
      </c>
      <c r="H2" s="524"/>
      <c r="I2" s="525"/>
      <c r="J2" s="526" t="s">
        <v>1076</v>
      </c>
      <c r="K2" s="527"/>
    </row>
    <row r="3" spans="1:11" ht="15" customHeight="1" x14ac:dyDescent="0.15">
      <c r="B3" s="528"/>
      <c r="C3" s="579" t="s">
        <v>1123</v>
      </c>
      <c r="D3" s="580" t="s">
        <v>1082</v>
      </c>
      <c r="E3" s="581" t="s">
        <v>1083</v>
      </c>
      <c r="F3" s="579" t="s">
        <v>1123</v>
      </c>
      <c r="G3" s="580" t="s">
        <v>1082</v>
      </c>
      <c r="H3" s="581" t="s">
        <v>1083</v>
      </c>
      <c r="I3" s="579" t="s">
        <v>1123</v>
      </c>
      <c r="J3" s="580" t="s">
        <v>1082</v>
      </c>
      <c r="K3" s="581" t="s">
        <v>1083</v>
      </c>
    </row>
    <row r="4" spans="1:11" s="582" customFormat="1" ht="15" customHeight="1" x14ac:dyDescent="0.15">
      <c r="B4" s="583"/>
      <c r="C4" s="619">
        <v>131</v>
      </c>
      <c r="D4" s="620">
        <v>131</v>
      </c>
      <c r="E4" s="621">
        <v>131</v>
      </c>
      <c r="F4" s="619">
        <v>39</v>
      </c>
      <c r="G4" s="620">
        <v>39</v>
      </c>
      <c r="H4" s="621">
        <v>39</v>
      </c>
      <c r="I4" s="619">
        <v>108</v>
      </c>
      <c r="J4" s="620">
        <v>108</v>
      </c>
      <c r="K4" s="621">
        <v>108</v>
      </c>
    </row>
    <row r="5" spans="1:11" ht="15" customHeight="1" x14ac:dyDescent="0.15">
      <c r="B5" s="533" t="s">
        <v>159</v>
      </c>
      <c r="C5" s="534">
        <v>0</v>
      </c>
      <c r="D5" s="535">
        <v>0</v>
      </c>
      <c r="E5" s="536">
        <v>1</v>
      </c>
      <c r="F5" s="534">
        <v>0</v>
      </c>
      <c r="G5" s="535">
        <v>0</v>
      </c>
      <c r="H5" s="536">
        <v>0</v>
      </c>
      <c r="I5" s="534">
        <v>2</v>
      </c>
      <c r="J5" s="535">
        <v>0</v>
      </c>
      <c r="K5" s="536">
        <v>1</v>
      </c>
    </row>
    <row r="6" spans="1:11" ht="15" customHeight="1" x14ac:dyDescent="0.15">
      <c r="B6" s="533" t="s">
        <v>160</v>
      </c>
      <c r="C6" s="534">
        <v>2</v>
      </c>
      <c r="D6" s="535">
        <v>1</v>
      </c>
      <c r="E6" s="536">
        <v>6</v>
      </c>
      <c r="F6" s="534">
        <v>0</v>
      </c>
      <c r="G6" s="535">
        <v>0</v>
      </c>
      <c r="H6" s="536">
        <v>3</v>
      </c>
      <c r="I6" s="534">
        <v>5</v>
      </c>
      <c r="J6" s="535">
        <v>6</v>
      </c>
      <c r="K6" s="536">
        <v>5</v>
      </c>
    </row>
    <row r="7" spans="1:11" ht="15" customHeight="1" x14ac:dyDescent="0.15">
      <c r="B7" s="533" t="s">
        <v>314</v>
      </c>
      <c r="C7" s="534">
        <v>22</v>
      </c>
      <c r="D7" s="535">
        <v>41</v>
      </c>
      <c r="E7" s="536">
        <v>31</v>
      </c>
      <c r="F7" s="534">
        <v>8</v>
      </c>
      <c r="G7" s="535">
        <v>7</v>
      </c>
      <c r="H7" s="536">
        <v>5</v>
      </c>
      <c r="I7" s="534">
        <v>21</v>
      </c>
      <c r="J7" s="535">
        <v>27</v>
      </c>
      <c r="K7" s="536">
        <v>31</v>
      </c>
    </row>
    <row r="8" spans="1:11" ht="15" customHeight="1" x14ac:dyDescent="0.15">
      <c r="B8" s="533" t="s">
        <v>144</v>
      </c>
      <c r="C8" s="534">
        <v>74</v>
      </c>
      <c r="D8" s="535">
        <v>60</v>
      </c>
      <c r="E8" s="536">
        <v>68</v>
      </c>
      <c r="F8" s="534">
        <v>11</v>
      </c>
      <c r="G8" s="535">
        <v>13</v>
      </c>
      <c r="H8" s="536">
        <v>13</v>
      </c>
      <c r="I8" s="534">
        <v>41</v>
      </c>
      <c r="J8" s="535">
        <v>40</v>
      </c>
      <c r="K8" s="536">
        <v>38</v>
      </c>
    </row>
    <row r="9" spans="1:11" ht="15" customHeight="1" x14ac:dyDescent="0.15">
      <c r="B9" s="533" t="s">
        <v>225</v>
      </c>
      <c r="C9" s="534">
        <v>29</v>
      </c>
      <c r="D9" s="535">
        <v>28</v>
      </c>
      <c r="E9" s="536">
        <v>24</v>
      </c>
      <c r="F9" s="534">
        <v>19</v>
      </c>
      <c r="G9" s="535">
        <v>18</v>
      </c>
      <c r="H9" s="536">
        <v>18</v>
      </c>
      <c r="I9" s="534">
        <v>37</v>
      </c>
      <c r="J9" s="535">
        <v>32</v>
      </c>
      <c r="K9" s="536">
        <v>32</v>
      </c>
    </row>
    <row r="10" spans="1:11" ht="15" customHeight="1" x14ac:dyDescent="0.15">
      <c r="B10" s="533" t="s">
        <v>141</v>
      </c>
      <c r="C10" s="534">
        <v>4</v>
      </c>
      <c r="D10" s="535">
        <v>1</v>
      </c>
      <c r="E10" s="536">
        <v>1</v>
      </c>
      <c r="F10" s="534">
        <v>1</v>
      </c>
      <c r="G10" s="535">
        <v>1</v>
      </c>
      <c r="H10" s="536">
        <v>0</v>
      </c>
      <c r="I10" s="534">
        <v>2</v>
      </c>
      <c r="J10" s="535">
        <v>3</v>
      </c>
      <c r="K10" s="536">
        <v>1</v>
      </c>
    </row>
    <row r="11" spans="1:11" ht="15" customHeight="1" x14ac:dyDescent="0.15">
      <c r="B11" s="537" t="s">
        <v>1084</v>
      </c>
      <c r="C11" s="538">
        <f>SUM(C5:C10)</f>
        <v>131</v>
      </c>
      <c r="D11" s="539">
        <f t="shared" ref="D11:K11" si="0">SUM(D5:D10)</f>
        <v>131</v>
      </c>
      <c r="E11" s="540">
        <f t="shared" si="0"/>
        <v>131</v>
      </c>
      <c r="F11" s="538">
        <f t="shared" si="0"/>
        <v>39</v>
      </c>
      <c r="G11" s="539">
        <f t="shared" si="0"/>
        <v>39</v>
      </c>
      <c r="H11" s="540">
        <f t="shared" si="0"/>
        <v>39</v>
      </c>
      <c r="I11" s="538">
        <f t="shared" si="0"/>
        <v>108</v>
      </c>
      <c r="J11" s="539">
        <f t="shared" si="0"/>
        <v>108</v>
      </c>
      <c r="K11" s="540">
        <f t="shared" si="0"/>
        <v>108</v>
      </c>
    </row>
    <row r="12" spans="1:11" ht="15" customHeight="1" x14ac:dyDescent="0.15">
      <c r="B12" s="533" t="s">
        <v>159</v>
      </c>
      <c r="C12" s="541">
        <f>C5/C$11*100</f>
        <v>0</v>
      </c>
      <c r="D12" s="542">
        <f t="shared" ref="D12:K12" si="1">D5/D$11*100</f>
        <v>0</v>
      </c>
      <c r="E12" s="543">
        <f t="shared" si="1"/>
        <v>0.76335877862595414</v>
      </c>
      <c r="F12" s="541">
        <f t="shared" si="1"/>
        <v>0</v>
      </c>
      <c r="G12" s="542">
        <f t="shared" si="1"/>
        <v>0</v>
      </c>
      <c r="H12" s="543">
        <f t="shared" si="1"/>
        <v>0</v>
      </c>
      <c r="I12" s="541">
        <f t="shared" si="1"/>
        <v>1.8518518518518516</v>
      </c>
      <c r="J12" s="542">
        <f t="shared" si="1"/>
        <v>0</v>
      </c>
      <c r="K12" s="543">
        <f t="shared" si="1"/>
        <v>0.92592592592592582</v>
      </c>
    </row>
    <row r="13" spans="1:11" ht="15" customHeight="1" x14ac:dyDescent="0.15">
      <c r="B13" s="533" t="s">
        <v>160</v>
      </c>
      <c r="C13" s="544">
        <f t="shared" ref="C13:K17" si="2">C6/C$11*100</f>
        <v>1.5267175572519083</v>
      </c>
      <c r="D13" s="545">
        <f t="shared" si="2"/>
        <v>0.76335877862595414</v>
      </c>
      <c r="E13" s="546">
        <f t="shared" si="2"/>
        <v>4.5801526717557248</v>
      </c>
      <c r="F13" s="544">
        <f t="shared" si="2"/>
        <v>0</v>
      </c>
      <c r="G13" s="545">
        <f t="shared" si="2"/>
        <v>0</v>
      </c>
      <c r="H13" s="546">
        <f t="shared" si="2"/>
        <v>7.6923076923076925</v>
      </c>
      <c r="I13" s="544">
        <f t="shared" si="2"/>
        <v>4.6296296296296298</v>
      </c>
      <c r="J13" s="545">
        <f t="shared" si="2"/>
        <v>5.5555555555555554</v>
      </c>
      <c r="K13" s="546">
        <f t="shared" si="2"/>
        <v>4.6296296296296298</v>
      </c>
    </row>
    <row r="14" spans="1:11" ht="15" customHeight="1" x14ac:dyDescent="0.15">
      <c r="B14" s="533" t="s">
        <v>314</v>
      </c>
      <c r="C14" s="544">
        <f t="shared" si="2"/>
        <v>16.793893129770993</v>
      </c>
      <c r="D14" s="545">
        <f t="shared" si="2"/>
        <v>31.297709923664126</v>
      </c>
      <c r="E14" s="546">
        <f t="shared" si="2"/>
        <v>23.664122137404579</v>
      </c>
      <c r="F14" s="544">
        <f t="shared" si="2"/>
        <v>20.512820512820511</v>
      </c>
      <c r="G14" s="545">
        <f t="shared" si="2"/>
        <v>17.948717948717949</v>
      </c>
      <c r="H14" s="546">
        <f t="shared" si="2"/>
        <v>12.820512820512819</v>
      </c>
      <c r="I14" s="544">
        <f t="shared" si="2"/>
        <v>19.444444444444446</v>
      </c>
      <c r="J14" s="545">
        <f t="shared" si="2"/>
        <v>25</v>
      </c>
      <c r="K14" s="546">
        <f t="shared" si="2"/>
        <v>28.703703703703702</v>
      </c>
    </row>
    <row r="15" spans="1:11" ht="15" customHeight="1" x14ac:dyDescent="0.15">
      <c r="B15" s="533" t="s">
        <v>144</v>
      </c>
      <c r="C15" s="544">
        <f t="shared" si="2"/>
        <v>56.488549618320619</v>
      </c>
      <c r="D15" s="545">
        <f t="shared" si="2"/>
        <v>45.801526717557252</v>
      </c>
      <c r="E15" s="546">
        <f t="shared" si="2"/>
        <v>51.908396946564885</v>
      </c>
      <c r="F15" s="544">
        <f t="shared" si="2"/>
        <v>28.205128205128204</v>
      </c>
      <c r="G15" s="545">
        <f t="shared" si="2"/>
        <v>33.333333333333329</v>
      </c>
      <c r="H15" s="546">
        <f t="shared" si="2"/>
        <v>33.333333333333329</v>
      </c>
      <c r="I15" s="544">
        <f t="shared" si="2"/>
        <v>37.962962962962962</v>
      </c>
      <c r="J15" s="545">
        <f t="shared" si="2"/>
        <v>37.037037037037038</v>
      </c>
      <c r="K15" s="546">
        <f t="shared" si="2"/>
        <v>35.185185185185183</v>
      </c>
    </row>
    <row r="16" spans="1:11" ht="15" customHeight="1" x14ac:dyDescent="0.15">
      <c r="B16" s="533" t="s">
        <v>225</v>
      </c>
      <c r="C16" s="544">
        <f t="shared" si="2"/>
        <v>22.137404580152673</v>
      </c>
      <c r="D16" s="545">
        <f t="shared" si="2"/>
        <v>21.374045801526716</v>
      </c>
      <c r="E16" s="546">
        <f t="shared" si="2"/>
        <v>18.320610687022899</v>
      </c>
      <c r="F16" s="544">
        <f t="shared" si="2"/>
        <v>48.717948717948715</v>
      </c>
      <c r="G16" s="545">
        <f t="shared" si="2"/>
        <v>46.153846153846153</v>
      </c>
      <c r="H16" s="546">
        <f t="shared" si="2"/>
        <v>46.153846153846153</v>
      </c>
      <c r="I16" s="544">
        <f t="shared" si="2"/>
        <v>34.25925925925926</v>
      </c>
      <c r="J16" s="545">
        <f t="shared" si="2"/>
        <v>29.629629629629626</v>
      </c>
      <c r="K16" s="546">
        <f t="shared" si="2"/>
        <v>29.629629629629626</v>
      </c>
    </row>
    <row r="17" spans="1:11" ht="15" customHeight="1" x14ac:dyDescent="0.15">
      <c r="B17" s="533" t="s">
        <v>141</v>
      </c>
      <c r="C17" s="544">
        <f t="shared" si="2"/>
        <v>3.0534351145038165</v>
      </c>
      <c r="D17" s="545">
        <f t="shared" si="2"/>
        <v>0.76335877862595414</v>
      </c>
      <c r="E17" s="546">
        <f t="shared" si="2"/>
        <v>0.76335877862595414</v>
      </c>
      <c r="F17" s="544">
        <f t="shared" si="2"/>
        <v>2.5641025641025639</v>
      </c>
      <c r="G17" s="545">
        <f t="shared" si="2"/>
        <v>2.5641025641025639</v>
      </c>
      <c r="H17" s="546">
        <f t="shared" si="2"/>
        <v>0</v>
      </c>
      <c r="I17" s="544">
        <f t="shared" si="2"/>
        <v>1.8518518518518516</v>
      </c>
      <c r="J17" s="545">
        <f t="shared" si="2"/>
        <v>2.7777777777777777</v>
      </c>
      <c r="K17" s="546">
        <f t="shared" si="2"/>
        <v>0.92592592592592582</v>
      </c>
    </row>
    <row r="18" spans="1:11" ht="15" customHeight="1" x14ac:dyDescent="0.15">
      <c r="B18" s="537" t="s">
        <v>1084</v>
      </c>
      <c r="C18" s="547">
        <f>SUM(C12:C17)</f>
        <v>100</v>
      </c>
      <c r="D18" s="548">
        <f t="shared" ref="D18:K18" si="3">SUM(D12:D17)</f>
        <v>100.00000000000001</v>
      </c>
      <c r="E18" s="549">
        <f t="shared" si="3"/>
        <v>100</v>
      </c>
      <c r="F18" s="547">
        <f t="shared" si="3"/>
        <v>100</v>
      </c>
      <c r="G18" s="548">
        <f t="shared" si="3"/>
        <v>100</v>
      </c>
      <c r="H18" s="549">
        <f t="shared" si="3"/>
        <v>100</v>
      </c>
      <c r="I18" s="547">
        <f t="shared" si="3"/>
        <v>100</v>
      </c>
      <c r="J18" s="548">
        <f t="shared" si="3"/>
        <v>100</v>
      </c>
      <c r="K18" s="549">
        <f t="shared" si="3"/>
        <v>100</v>
      </c>
    </row>
    <row r="19" spans="1:11" ht="15" customHeight="1" x14ac:dyDescent="0.15">
      <c r="B19" s="537" t="s">
        <v>1077</v>
      </c>
      <c r="C19" s="584">
        <v>93.596303127205303</v>
      </c>
      <c r="D19" s="585">
        <v>91.665605420268093</v>
      </c>
      <c r="E19" s="586">
        <v>90.915002081375476</v>
      </c>
      <c r="F19" s="584">
        <v>94.918671355761859</v>
      </c>
      <c r="G19" s="585">
        <v>94.833890301842032</v>
      </c>
      <c r="H19" s="586">
        <v>92.668506579956485</v>
      </c>
      <c r="I19" s="584">
        <v>91.443757513506981</v>
      </c>
      <c r="J19" s="585">
        <v>91.285051529370406</v>
      </c>
      <c r="K19" s="586">
        <v>90.691814156363876</v>
      </c>
    </row>
    <row r="21" spans="1:11" ht="15" customHeight="1" x14ac:dyDescent="0.15">
      <c r="A21" s="520" t="s">
        <v>1071</v>
      </c>
    </row>
    <row r="22" spans="1:11" ht="15" customHeight="1" x14ac:dyDescent="0.15">
      <c r="B22" s="521"/>
      <c r="C22" s="522"/>
      <c r="D22" s="523" t="s">
        <v>1074</v>
      </c>
      <c r="E22" s="524"/>
      <c r="F22" s="525"/>
      <c r="G22" s="526" t="s">
        <v>1075</v>
      </c>
      <c r="H22" s="524"/>
      <c r="I22" s="525"/>
      <c r="J22" s="526" t="s">
        <v>1076</v>
      </c>
      <c r="K22" s="527"/>
    </row>
    <row r="23" spans="1:11" ht="15" customHeight="1" x14ac:dyDescent="0.15">
      <c r="B23" s="528"/>
      <c r="C23" s="579" t="s">
        <v>1123</v>
      </c>
      <c r="D23" s="580" t="s">
        <v>1082</v>
      </c>
      <c r="E23" s="581" t="s">
        <v>1083</v>
      </c>
      <c r="F23" s="579" t="s">
        <v>1123</v>
      </c>
      <c r="G23" s="580" t="s">
        <v>1082</v>
      </c>
      <c r="H23" s="581" t="s">
        <v>1083</v>
      </c>
      <c r="I23" s="579" t="s">
        <v>1123</v>
      </c>
      <c r="J23" s="580" t="s">
        <v>1082</v>
      </c>
      <c r="K23" s="581" t="s">
        <v>1083</v>
      </c>
    </row>
    <row r="24" spans="1:11" ht="15" customHeight="1" x14ac:dyDescent="0.15">
      <c r="B24" s="587"/>
      <c r="C24" s="588">
        <f>C$11</f>
        <v>131</v>
      </c>
      <c r="D24" s="589">
        <f t="shared" ref="D24:K24" si="4">D$11</f>
        <v>131</v>
      </c>
      <c r="E24" s="590">
        <f t="shared" si="4"/>
        <v>131</v>
      </c>
      <c r="F24" s="588">
        <f t="shared" si="4"/>
        <v>39</v>
      </c>
      <c r="G24" s="589">
        <f t="shared" si="4"/>
        <v>39</v>
      </c>
      <c r="H24" s="590">
        <f t="shared" si="4"/>
        <v>39</v>
      </c>
      <c r="I24" s="588">
        <f t="shared" si="4"/>
        <v>108</v>
      </c>
      <c r="J24" s="589">
        <f t="shared" si="4"/>
        <v>108</v>
      </c>
      <c r="K24" s="590">
        <f t="shared" si="4"/>
        <v>108</v>
      </c>
    </row>
    <row r="25" spans="1:11" ht="15" customHeight="1" x14ac:dyDescent="0.15">
      <c r="B25" s="533" t="s">
        <v>1085</v>
      </c>
      <c r="C25" s="591">
        <v>3</v>
      </c>
      <c r="D25" s="592">
        <v>4</v>
      </c>
      <c r="E25" s="593">
        <v>8</v>
      </c>
      <c r="F25" s="591">
        <v>1</v>
      </c>
      <c r="G25" s="592">
        <v>1</v>
      </c>
      <c r="H25" s="593">
        <v>3</v>
      </c>
      <c r="I25" s="591">
        <v>8</v>
      </c>
      <c r="J25" s="592">
        <v>9</v>
      </c>
      <c r="K25" s="593">
        <v>12</v>
      </c>
    </row>
    <row r="26" spans="1:11" ht="15" customHeight="1" x14ac:dyDescent="0.15">
      <c r="B26" s="533" t="s">
        <v>1086</v>
      </c>
      <c r="C26" s="534">
        <v>9</v>
      </c>
      <c r="D26" s="535">
        <v>17</v>
      </c>
      <c r="E26" s="536">
        <v>9</v>
      </c>
      <c r="F26" s="534">
        <v>1</v>
      </c>
      <c r="G26" s="535">
        <v>1</v>
      </c>
      <c r="H26" s="536">
        <v>2</v>
      </c>
      <c r="I26" s="534">
        <v>8</v>
      </c>
      <c r="J26" s="535">
        <v>10</v>
      </c>
      <c r="K26" s="536">
        <v>4</v>
      </c>
    </row>
    <row r="27" spans="1:11" ht="15" customHeight="1" x14ac:dyDescent="0.15">
      <c r="B27" s="533" t="s">
        <v>1087</v>
      </c>
      <c r="C27" s="534">
        <v>16</v>
      </c>
      <c r="D27" s="535">
        <v>28</v>
      </c>
      <c r="E27" s="536">
        <v>29</v>
      </c>
      <c r="F27" s="534">
        <v>7</v>
      </c>
      <c r="G27" s="535">
        <v>8</v>
      </c>
      <c r="H27" s="536">
        <v>5</v>
      </c>
      <c r="I27" s="534">
        <v>13</v>
      </c>
      <c r="J27" s="535">
        <v>28</v>
      </c>
      <c r="K27" s="536">
        <v>34</v>
      </c>
    </row>
    <row r="28" spans="1:11" ht="15" customHeight="1" x14ac:dyDescent="0.15">
      <c r="B28" s="533" t="s">
        <v>1088</v>
      </c>
      <c r="C28" s="534">
        <v>29</v>
      </c>
      <c r="D28" s="535">
        <v>27</v>
      </c>
      <c r="E28" s="536">
        <v>29</v>
      </c>
      <c r="F28" s="534">
        <v>9</v>
      </c>
      <c r="G28" s="535">
        <v>7</v>
      </c>
      <c r="H28" s="536">
        <v>10</v>
      </c>
      <c r="I28" s="534">
        <v>23</v>
      </c>
      <c r="J28" s="535">
        <v>21</v>
      </c>
      <c r="K28" s="536">
        <v>15</v>
      </c>
    </row>
    <row r="29" spans="1:11" ht="15" customHeight="1" x14ac:dyDescent="0.15">
      <c r="B29" s="533" t="s">
        <v>1089</v>
      </c>
      <c r="C29" s="534">
        <v>68</v>
      </c>
      <c r="D29" s="535">
        <v>29</v>
      </c>
      <c r="E29" s="536">
        <v>30</v>
      </c>
      <c r="F29" s="534">
        <v>18</v>
      </c>
      <c r="G29" s="535">
        <v>5</v>
      </c>
      <c r="H29" s="536">
        <v>3</v>
      </c>
      <c r="I29" s="534">
        <v>45</v>
      </c>
      <c r="J29" s="535">
        <v>16</v>
      </c>
      <c r="K29" s="536">
        <v>18</v>
      </c>
    </row>
    <row r="30" spans="1:11" ht="15" customHeight="1" x14ac:dyDescent="0.15">
      <c r="B30" s="533" t="s">
        <v>1134</v>
      </c>
      <c r="C30" s="534">
        <v>6</v>
      </c>
      <c r="D30" s="535">
        <v>26</v>
      </c>
      <c r="E30" s="536">
        <v>26</v>
      </c>
      <c r="F30" s="534">
        <v>3</v>
      </c>
      <c r="G30" s="535">
        <v>16</v>
      </c>
      <c r="H30" s="536">
        <v>16</v>
      </c>
      <c r="I30" s="534">
        <v>11</v>
      </c>
      <c r="J30" s="535">
        <v>23</v>
      </c>
      <c r="K30" s="536">
        <v>22</v>
      </c>
    </row>
    <row r="31" spans="1:11" ht="15" customHeight="1" x14ac:dyDescent="0.15">
      <c r="B31" s="533" t="s">
        <v>1041</v>
      </c>
      <c r="C31" s="534">
        <v>0</v>
      </c>
      <c r="D31" s="535">
        <v>0</v>
      </c>
      <c r="E31" s="536">
        <v>0</v>
      </c>
      <c r="F31" s="534">
        <v>0</v>
      </c>
      <c r="G31" s="535">
        <v>1</v>
      </c>
      <c r="H31" s="536">
        <v>0</v>
      </c>
      <c r="I31" s="534">
        <v>0</v>
      </c>
      <c r="J31" s="535">
        <v>1</v>
      </c>
      <c r="K31" s="536">
        <v>3</v>
      </c>
    </row>
    <row r="32" spans="1:11" ht="15" customHeight="1" x14ac:dyDescent="0.15">
      <c r="B32" s="537" t="s">
        <v>1084</v>
      </c>
      <c r="C32" s="538">
        <f>SUM(C25:C31)</f>
        <v>131</v>
      </c>
      <c r="D32" s="539">
        <f t="shared" ref="D32:K32" si="5">SUM(D25:D31)</f>
        <v>131</v>
      </c>
      <c r="E32" s="540">
        <f t="shared" si="5"/>
        <v>131</v>
      </c>
      <c r="F32" s="538">
        <f t="shared" si="5"/>
        <v>39</v>
      </c>
      <c r="G32" s="539">
        <f t="shared" si="5"/>
        <v>39</v>
      </c>
      <c r="H32" s="540">
        <f t="shared" si="5"/>
        <v>39</v>
      </c>
      <c r="I32" s="538">
        <f t="shared" si="5"/>
        <v>108</v>
      </c>
      <c r="J32" s="539">
        <f t="shared" si="5"/>
        <v>108</v>
      </c>
      <c r="K32" s="540">
        <f t="shared" si="5"/>
        <v>108</v>
      </c>
    </row>
    <row r="33" spans="1:11" ht="15" customHeight="1" x14ac:dyDescent="0.15">
      <c r="B33" s="533" t="s">
        <v>1085</v>
      </c>
      <c r="C33" s="541">
        <f>C25/C$11*100</f>
        <v>2.2900763358778624</v>
      </c>
      <c r="D33" s="542">
        <f t="shared" ref="D33:K33" si="6">D25/D$11*100</f>
        <v>3.0534351145038165</v>
      </c>
      <c r="E33" s="543">
        <f t="shared" si="6"/>
        <v>6.1068702290076331</v>
      </c>
      <c r="F33" s="541">
        <f t="shared" si="6"/>
        <v>2.5641025641025639</v>
      </c>
      <c r="G33" s="542">
        <f t="shared" si="6"/>
        <v>2.5641025641025639</v>
      </c>
      <c r="H33" s="543">
        <f t="shared" si="6"/>
        <v>7.6923076923076925</v>
      </c>
      <c r="I33" s="541">
        <f t="shared" si="6"/>
        <v>7.4074074074074066</v>
      </c>
      <c r="J33" s="542">
        <f t="shared" si="6"/>
        <v>8.3333333333333321</v>
      </c>
      <c r="K33" s="543">
        <f t="shared" si="6"/>
        <v>11.111111111111111</v>
      </c>
    </row>
    <row r="34" spans="1:11" ht="15" customHeight="1" x14ac:dyDescent="0.15">
      <c r="B34" s="533" t="s">
        <v>1086</v>
      </c>
      <c r="C34" s="544">
        <f t="shared" ref="C34:K39" si="7">C26/C$11*100</f>
        <v>6.8702290076335881</v>
      </c>
      <c r="D34" s="545">
        <f t="shared" si="7"/>
        <v>12.977099236641221</v>
      </c>
      <c r="E34" s="546">
        <f t="shared" si="7"/>
        <v>6.8702290076335881</v>
      </c>
      <c r="F34" s="544">
        <f t="shared" si="7"/>
        <v>2.5641025641025639</v>
      </c>
      <c r="G34" s="545">
        <f t="shared" si="7"/>
        <v>2.5641025641025639</v>
      </c>
      <c r="H34" s="546">
        <f t="shared" si="7"/>
        <v>5.1282051282051277</v>
      </c>
      <c r="I34" s="544">
        <f t="shared" si="7"/>
        <v>7.4074074074074066</v>
      </c>
      <c r="J34" s="545">
        <f t="shared" si="7"/>
        <v>9.2592592592592595</v>
      </c>
      <c r="K34" s="546">
        <f t="shared" si="7"/>
        <v>3.7037037037037033</v>
      </c>
    </row>
    <row r="35" spans="1:11" ht="15" customHeight="1" x14ac:dyDescent="0.15">
      <c r="B35" s="533" t="s">
        <v>1087</v>
      </c>
      <c r="C35" s="544">
        <f t="shared" si="7"/>
        <v>12.213740458015266</v>
      </c>
      <c r="D35" s="545">
        <f t="shared" si="7"/>
        <v>21.374045801526716</v>
      </c>
      <c r="E35" s="546">
        <f t="shared" si="7"/>
        <v>22.137404580152673</v>
      </c>
      <c r="F35" s="544">
        <f t="shared" si="7"/>
        <v>17.948717948717949</v>
      </c>
      <c r="G35" s="545">
        <f t="shared" si="7"/>
        <v>20.512820512820511</v>
      </c>
      <c r="H35" s="546">
        <f t="shared" si="7"/>
        <v>12.820512820512819</v>
      </c>
      <c r="I35" s="544">
        <f t="shared" si="7"/>
        <v>12.037037037037036</v>
      </c>
      <c r="J35" s="545">
        <f t="shared" si="7"/>
        <v>25.925925925925924</v>
      </c>
      <c r="K35" s="546">
        <f t="shared" si="7"/>
        <v>31.481481481481481</v>
      </c>
    </row>
    <row r="36" spans="1:11" ht="15" customHeight="1" x14ac:dyDescent="0.15">
      <c r="B36" s="533" t="s">
        <v>1088</v>
      </c>
      <c r="C36" s="544">
        <f t="shared" si="7"/>
        <v>22.137404580152673</v>
      </c>
      <c r="D36" s="545">
        <f t="shared" si="7"/>
        <v>20.610687022900763</v>
      </c>
      <c r="E36" s="546">
        <f t="shared" si="7"/>
        <v>22.137404580152673</v>
      </c>
      <c r="F36" s="544">
        <f t="shared" si="7"/>
        <v>23.076923076923077</v>
      </c>
      <c r="G36" s="545">
        <f t="shared" si="7"/>
        <v>17.948717948717949</v>
      </c>
      <c r="H36" s="546">
        <f t="shared" si="7"/>
        <v>25.641025641025639</v>
      </c>
      <c r="I36" s="544">
        <f t="shared" si="7"/>
        <v>21.296296296296298</v>
      </c>
      <c r="J36" s="545">
        <f t="shared" si="7"/>
        <v>19.444444444444446</v>
      </c>
      <c r="K36" s="546">
        <f t="shared" si="7"/>
        <v>13.888888888888889</v>
      </c>
    </row>
    <row r="37" spans="1:11" ht="15" customHeight="1" x14ac:dyDescent="0.15">
      <c r="B37" s="533" t="s">
        <v>1089</v>
      </c>
      <c r="C37" s="544">
        <f t="shared" si="7"/>
        <v>51.908396946564885</v>
      </c>
      <c r="D37" s="545">
        <f t="shared" si="7"/>
        <v>22.137404580152673</v>
      </c>
      <c r="E37" s="546">
        <f t="shared" si="7"/>
        <v>22.900763358778626</v>
      </c>
      <c r="F37" s="544">
        <f t="shared" si="7"/>
        <v>46.153846153846153</v>
      </c>
      <c r="G37" s="545">
        <f t="shared" si="7"/>
        <v>12.820512820512819</v>
      </c>
      <c r="H37" s="546">
        <f t="shared" si="7"/>
        <v>7.6923076923076925</v>
      </c>
      <c r="I37" s="544">
        <f t="shared" si="7"/>
        <v>41.666666666666671</v>
      </c>
      <c r="J37" s="545">
        <f t="shared" si="7"/>
        <v>14.814814814814813</v>
      </c>
      <c r="K37" s="546">
        <f t="shared" si="7"/>
        <v>16.666666666666664</v>
      </c>
    </row>
    <row r="38" spans="1:11" ht="15" customHeight="1" x14ac:dyDescent="0.15">
      <c r="B38" s="533" t="s">
        <v>153</v>
      </c>
      <c r="C38" s="544">
        <f t="shared" si="7"/>
        <v>4.5801526717557248</v>
      </c>
      <c r="D38" s="545">
        <f t="shared" si="7"/>
        <v>19.847328244274809</v>
      </c>
      <c r="E38" s="546">
        <f t="shared" si="7"/>
        <v>19.847328244274809</v>
      </c>
      <c r="F38" s="544">
        <f t="shared" si="7"/>
        <v>7.6923076923076925</v>
      </c>
      <c r="G38" s="545">
        <f t="shared" si="7"/>
        <v>41.025641025641022</v>
      </c>
      <c r="H38" s="546">
        <f t="shared" si="7"/>
        <v>41.025641025641022</v>
      </c>
      <c r="I38" s="544">
        <f t="shared" si="7"/>
        <v>10.185185185185185</v>
      </c>
      <c r="J38" s="545">
        <f t="shared" si="7"/>
        <v>21.296296296296298</v>
      </c>
      <c r="K38" s="546">
        <f t="shared" si="7"/>
        <v>20.37037037037037</v>
      </c>
    </row>
    <row r="39" spans="1:11" ht="15" customHeight="1" x14ac:dyDescent="0.15">
      <c r="B39" s="533" t="s">
        <v>1041</v>
      </c>
      <c r="C39" s="544">
        <f t="shared" si="7"/>
        <v>0</v>
      </c>
      <c r="D39" s="545">
        <f t="shared" si="7"/>
        <v>0</v>
      </c>
      <c r="E39" s="546">
        <f t="shared" si="7"/>
        <v>0</v>
      </c>
      <c r="F39" s="544">
        <f t="shared" si="7"/>
        <v>0</v>
      </c>
      <c r="G39" s="545">
        <f t="shared" si="7"/>
        <v>2.5641025641025639</v>
      </c>
      <c r="H39" s="546">
        <f t="shared" si="7"/>
        <v>0</v>
      </c>
      <c r="I39" s="544">
        <f t="shared" si="7"/>
        <v>0</v>
      </c>
      <c r="J39" s="545">
        <f t="shared" si="7"/>
        <v>0.92592592592592582</v>
      </c>
      <c r="K39" s="546">
        <f t="shared" si="7"/>
        <v>2.7777777777777777</v>
      </c>
    </row>
    <row r="40" spans="1:11" ht="15" customHeight="1" x14ac:dyDescent="0.15">
      <c r="B40" s="537" t="s">
        <v>1084</v>
      </c>
      <c r="C40" s="547">
        <f>SUM(C33:C39)</f>
        <v>100</v>
      </c>
      <c r="D40" s="548">
        <f t="shared" ref="D40:K40" si="8">SUM(D33:D39)</f>
        <v>100</v>
      </c>
      <c r="E40" s="549">
        <f t="shared" si="8"/>
        <v>99.999999999999986</v>
      </c>
      <c r="F40" s="547">
        <f t="shared" si="8"/>
        <v>100</v>
      </c>
      <c r="G40" s="548">
        <f t="shared" si="8"/>
        <v>100</v>
      </c>
      <c r="H40" s="549">
        <f t="shared" si="8"/>
        <v>100</v>
      </c>
      <c r="I40" s="547">
        <f t="shared" si="8"/>
        <v>100</v>
      </c>
      <c r="J40" s="548">
        <f t="shared" si="8"/>
        <v>100</v>
      </c>
      <c r="K40" s="549">
        <f t="shared" si="8"/>
        <v>99.999999999999986</v>
      </c>
    </row>
    <row r="41" spans="1:11" ht="15" customHeight="1" x14ac:dyDescent="0.15">
      <c r="B41" s="537" t="s">
        <v>1077</v>
      </c>
      <c r="C41" s="584">
        <v>92.710744481021024</v>
      </c>
      <c r="D41" s="585">
        <v>90.342379446725857</v>
      </c>
      <c r="E41" s="586">
        <v>90.086415443318415</v>
      </c>
      <c r="F41" s="584">
        <v>93.343168048064427</v>
      </c>
      <c r="G41" s="585">
        <v>92.751688968291376</v>
      </c>
      <c r="H41" s="586">
        <v>90.741733544489165</v>
      </c>
      <c r="I41" s="584">
        <v>89.652713021787093</v>
      </c>
      <c r="J41" s="585">
        <v>88.127377632931982</v>
      </c>
      <c r="K41" s="586">
        <v>87.999277893780118</v>
      </c>
    </row>
    <row r="43" spans="1:11" ht="15" customHeight="1" x14ac:dyDescent="0.15">
      <c r="A43" s="520" t="s">
        <v>1072</v>
      </c>
    </row>
    <row r="44" spans="1:11" ht="15" customHeight="1" x14ac:dyDescent="0.15">
      <c r="B44" s="521"/>
      <c r="C44" s="522"/>
      <c r="D44" s="523" t="s">
        <v>1074</v>
      </c>
      <c r="E44" s="524"/>
      <c r="F44" s="525"/>
      <c r="G44" s="526" t="s">
        <v>1075</v>
      </c>
      <c r="H44" s="524"/>
      <c r="I44" s="525"/>
      <c r="J44" s="526" t="s">
        <v>1076</v>
      </c>
      <c r="K44" s="527"/>
    </row>
    <row r="45" spans="1:11" ht="15" customHeight="1" x14ac:dyDescent="0.15">
      <c r="B45" s="528"/>
      <c r="C45" s="579" t="s">
        <v>1123</v>
      </c>
      <c r="D45" s="580" t="s">
        <v>1082</v>
      </c>
      <c r="E45" s="581" t="s">
        <v>1083</v>
      </c>
      <c r="F45" s="579" t="s">
        <v>1123</v>
      </c>
      <c r="G45" s="580" t="s">
        <v>1082</v>
      </c>
      <c r="H45" s="581" t="s">
        <v>1083</v>
      </c>
      <c r="I45" s="579" t="s">
        <v>1123</v>
      </c>
      <c r="J45" s="580" t="s">
        <v>1082</v>
      </c>
      <c r="K45" s="581" t="s">
        <v>1083</v>
      </c>
    </row>
    <row r="46" spans="1:11" ht="15" customHeight="1" x14ac:dyDescent="0.15">
      <c r="B46" s="529"/>
      <c r="C46" s="530">
        <f>C54</f>
        <v>6933</v>
      </c>
      <c r="D46" s="531">
        <f t="shared" ref="D46:K46" si="9">D54</f>
        <v>6870</v>
      </c>
      <c r="E46" s="532">
        <f t="shared" si="9"/>
        <v>6696</v>
      </c>
      <c r="F46" s="530">
        <f t="shared" si="9"/>
        <v>1214</v>
      </c>
      <c r="G46" s="531">
        <f t="shared" si="9"/>
        <v>1204</v>
      </c>
      <c r="H46" s="532">
        <f t="shared" si="9"/>
        <v>1101</v>
      </c>
      <c r="I46" s="530">
        <f t="shared" si="9"/>
        <v>3771</v>
      </c>
      <c r="J46" s="531">
        <f t="shared" si="9"/>
        <v>3706</v>
      </c>
      <c r="K46" s="532">
        <f t="shared" si="9"/>
        <v>3665</v>
      </c>
    </row>
    <row r="47" spans="1:11" ht="15" customHeight="1" x14ac:dyDescent="0.15">
      <c r="B47" s="533" t="s">
        <v>1090</v>
      </c>
      <c r="C47" s="534">
        <v>47</v>
      </c>
      <c r="D47" s="535">
        <v>38</v>
      </c>
      <c r="E47" s="536">
        <v>38</v>
      </c>
      <c r="F47" s="534">
        <v>39</v>
      </c>
      <c r="G47" s="535">
        <v>50</v>
      </c>
      <c r="H47" s="536">
        <v>24</v>
      </c>
      <c r="I47" s="534">
        <v>56</v>
      </c>
      <c r="J47" s="535">
        <v>67</v>
      </c>
      <c r="K47" s="536">
        <v>69</v>
      </c>
    </row>
    <row r="48" spans="1:11" ht="15" customHeight="1" x14ac:dyDescent="0.15">
      <c r="B48" s="533" t="s">
        <v>1091</v>
      </c>
      <c r="C48" s="534">
        <v>269</v>
      </c>
      <c r="D48" s="535">
        <v>267</v>
      </c>
      <c r="E48" s="536">
        <v>252</v>
      </c>
      <c r="F48" s="534">
        <v>150</v>
      </c>
      <c r="G48" s="535">
        <v>151</v>
      </c>
      <c r="H48" s="536">
        <v>108</v>
      </c>
      <c r="I48" s="534">
        <v>297</v>
      </c>
      <c r="J48" s="535">
        <v>300</v>
      </c>
      <c r="K48" s="536">
        <v>262</v>
      </c>
    </row>
    <row r="49" spans="1:11" ht="15" customHeight="1" x14ac:dyDescent="0.15">
      <c r="B49" s="533" t="s">
        <v>1092</v>
      </c>
      <c r="C49" s="534">
        <v>441</v>
      </c>
      <c r="D49" s="535">
        <v>392</v>
      </c>
      <c r="E49" s="536">
        <v>415</v>
      </c>
      <c r="F49" s="534">
        <v>179</v>
      </c>
      <c r="G49" s="535">
        <v>157</v>
      </c>
      <c r="H49" s="536">
        <v>112</v>
      </c>
      <c r="I49" s="534">
        <v>391</v>
      </c>
      <c r="J49" s="535">
        <v>344</v>
      </c>
      <c r="K49" s="536">
        <v>324</v>
      </c>
    </row>
    <row r="50" spans="1:11" ht="15" customHeight="1" x14ac:dyDescent="0.15">
      <c r="B50" s="533" t="s">
        <v>1093</v>
      </c>
      <c r="C50" s="534">
        <v>904</v>
      </c>
      <c r="D50" s="535">
        <v>841</v>
      </c>
      <c r="E50" s="536">
        <v>812</v>
      </c>
      <c r="F50" s="534">
        <v>214</v>
      </c>
      <c r="G50" s="535">
        <v>214</v>
      </c>
      <c r="H50" s="536">
        <v>215</v>
      </c>
      <c r="I50" s="534">
        <v>739</v>
      </c>
      <c r="J50" s="535">
        <v>656</v>
      </c>
      <c r="K50" s="536">
        <v>654</v>
      </c>
    </row>
    <row r="51" spans="1:11" ht="15" customHeight="1" x14ac:dyDescent="0.15">
      <c r="B51" s="533" t="s">
        <v>1094</v>
      </c>
      <c r="C51" s="534">
        <v>2101</v>
      </c>
      <c r="D51" s="535">
        <v>1936</v>
      </c>
      <c r="E51" s="536">
        <v>1867</v>
      </c>
      <c r="F51" s="534">
        <v>336</v>
      </c>
      <c r="G51" s="535">
        <v>305</v>
      </c>
      <c r="H51" s="536">
        <v>271</v>
      </c>
      <c r="I51" s="534">
        <v>1113</v>
      </c>
      <c r="J51" s="535">
        <v>1106</v>
      </c>
      <c r="K51" s="536">
        <v>1095</v>
      </c>
    </row>
    <row r="52" spans="1:11" ht="15" customHeight="1" x14ac:dyDescent="0.15">
      <c r="B52" s="533" t="s">
        <v>1095</v>
      </c>
      <c r="C52" s="534">
        <v>2955</v>
      </c>
      <c r="D52" s="535">
        <v>3262</v>
      </c>
      <c r="E52" s="536">
        <v>3302</v>
      </c>
      <c r="F52" s="534">
        <v>278</v>
      </c>
      <c r="G52" s="535">
        <v>326</v>
      </c>
      <c r="H52" s="536">
        <v>371</v>
      </c>
      <c r="I52" s="534">
        <v>1109</v>
      </c>
      <c r="J52" s="535">
        <v>1219</v>
      </c>
      <c r="K52" s="536">
        <v>1254</v>
      </c>
    </row>
    <row r="53" spans="1:11" ht="15" customHeight="1" x14ac:dyDescent="0.15">
      <c r="B53" s="533" t="s">
        <v>1096</v>
      </c>
      <c r="C53" s="534">
        <v>216</v>
      </c>
      <c r="D53" s="535">
        <v>134</v>
      </c>
      <c r="E53" s="536">
        <v>10</v>
      </c>
      <c r="F53" s="534">
        <v>18</v>
      </c>
      <c r="G53" s="535">
        <v>1</v>
      </c>
      <c r="H53" s="536">
        <v>0</v>
      </c>
      <c r="I53" s="534">
        <v>66</v>
      </c>
      <c r="J53" s="535">
        <v>14</v>
      </c>
      <c r="K53" s="536">
        <v>7</v>
      </c>
    </row>
    <row r="54" spans="1:11" ht="15" customHeight="1" x14ac:dyDescent="0.15">
      <c r="B54" s="537" t="s">
        <v>1084</v>
      </c>
      <c r="C54" s="538">
        <f t="shared" ref="C54:K54" si="10">SUM(C47:C53)</f>
        <v>6933</v>
      </c>
      <c r="D54" s="539">
        <f t="shared" si="10"/>
        <v>6870</v>
      </c>
      <c r="E54" s="540">
        <f t="shared" si="10"/>
        <v>6696</v>
      </c>
      <c r="F54" s="538">
        <f t="shared" si="10"/>
        <v>1214</v>
      </c>
      <c r="G54" s="539">
        <f t="shared" si="10"/>
        <v>1204</v>
      </c>
      <c r="H54" s="540">
        <f t="shared" si="10"/>
        <v>1101</v>
      </c>
      <c r="I54" s="538">
        <f t="shared" si="10"/>
        <v>3771</v>
      </c>
      <c r="J54" s="539">
        <f t="shared" si="10"/>
        <v>3706</v>
      </c>
      <c r="K54" s="540">
        <f t="shared" si="10"/>
        <v>3665</v>
      </c>
    </row>
    <row r="55" spans="1:11" ht="15" customHeight="1" x14ac:dyDescent="0.15">
      <c r="B55" s="533" t="s">
        <v>1090</v>
      </c>
      <c r="C55" s="541">
        <f t="shared" ref="C55:K61" si="11">C47/C$46*100</f>
        <v>0.67791720755805562</v>
      </c>
      <c r="D55" s="542">
        <f t="shared" si="11"/>
        <v>0.55312954876273646</v>
      </c>
      <c r="E55" s="543">
        <f t="shared" si="11"/>
        <v>0.56750298685782563</v>
      </c>
      <c r="F55" s="541">
        <f t="shared" si="11"/>
        <v>3.2125205930807246</v>
      </c>
      <c r="G55" s="542">
        <f t="shared" si="11"/>
        <v>4.1528239202657806</v>
      </c>
      <c r="H55" s="543">
        <f t="shared" si="11"/>
        <v>2.1798365122615802</v>
      </c>
      <c r="I55" s="541">
        <f t="shared" si="11"/>
        <v>1.485017236807213</v>
      </c>
      <c r="J55" s="542">
        <f t="shared" si="11"/>
        <v>1.8078791149487319</v>
      </c>
      <c r="K55" s="543">
        <f t="shared" si="11"/>
        <v>1.8826739427012278</v>
      </c>
    </row>
    <row r="56" spans="1:11" ht="15" customHeight="1" x14ac:dyDescent="0.15">
      <c r="B56" s="533" t="s">
        <v>1091</v>
      </c>
      <c r="C56" s="544">
        <f t="shared" si="11"/>
        <v>3.8799942304918504</v>
      </c>
      <c r="D56" s="545">
        <f t="shared" si="11"/>
        <v>3.8864628820960698</v>
      </c>
      <c r="E56" s="546">
        <f t="shared" si="11"/>
        <v>3.763440860215054</v>
      </c>
      <c r="F56" s="544">
        <f t="shared" si="11"/>
        <v>12.355848434925864</v>
      </c>
      <c r="G56" s="545">
        <f t="shared" si="11"/>
        <v>12.541528239202657</v>
      </c>
      <c r="H56" s="546">
        <f t="shared" si="11"/>
        <v>9.8092643051771127</v>
      </c>
      <c r="I56" s="544">
        <f t="shared" si="11"/>
        <v>7.8758949880668254</v>
      </c>
      <c r="J56" s="545">
        <f t="shared" si="11"/>
        <v>8.0949811117107391</v>
      </c>
      <c r="K56" s="546">
        <f t="shared" si="11"/>
        <v>7.148703956343792</v>
      </c>
    </row>
    <row r="57" spans="1:11" ht="15" customHeight="1" x14ac:dyDescent="0.15">
      <c r="B57" s="533" t="s">
        <v>1092</v>
      </c>
      <c r="C57" s="544">
        <f t="shared" si="11"/>
        <v>6.3608827347468626</v>
      </c>
      <c r="D57" s="545">
        <f t="shared" si="11"/>
        <v>5.7059679767103351</v>
      </c>
      <c r="E57" s="546">
        <f t="shared" si="11"/>
        <v>6.1977299880525685</v>
      </c>
      <c r="F57" s="544">
        <f t="shared" si="11"/>
        <v>14.744645799011533</v>
      </c>
      <c r="G57" s="545">
        <f t="shared" si="11"/>
        <v>13.039867109634551</v>
      </c>
      <c r="H57" s="546">
        <f t="shared" si="11"/>
        <v>10.172570390554043</v>
      </c>
      <c r="I57" s="544">
        <f t="shared" si="11"/>
        <v>10.368602492707504</v>
      </c>
      <c r="J57" s="545">
        <f t="shared" si="11"/>
        <v>9.2822450080949821</v>
      </c>
      <c r="K57" s="546">
        <f t="shared" si="11"/>
        <v>8.8403819918144606</v>
      </c>
    </row>
    <row r="58" spans="1:11" ht="15" customHeight="1" x14ac:dyDescent="0.15">
      <c r="B58" s="533" t="s">
        <v>1093</v>
      </c>
      <c r="C58" s="544">
        <f t="shared" si="11"/>
        <v>13.03908841771239</v>
      </c>
      <c r="D58" s="545">
        <f t="shared" si="11"/>
        <v>12.241630276564774</v>
      </c>
      <c r="E58" s="546">
        <f t="shared" si="11"/>
        <v>12.126642771804063</v>
      </c>
      <c r="F58" s="544">
        <f t="shared" si="11"/>
        <v>17.627677100494235</v>
      </c>
      <c r="G58" s="545">
        <f t="shared" si="11"/>
        <v>17.774086378737543</v>
      </c>
      <c r="H58" s="546">
        <f t="shared" si="11"/>
        <v>19.527702089009992</v>
      </c>
      <c r="I58" s="544">
        <f t="shared" si="11"/>
        <v>19.596923892866613</v>
      </c>
      <c r="J58" s="545">
        <f t="shared" si="11"/>
        <v>17.701025364274152</v>
      </c>
      <c r="K58" s="546">
        <f t="shared" si="11"/>
        <v>17.844474761255118</v>
      </c>
    </row>
    <row r="59" spans="1:11" ht="15" customHeight="1" x14ac:dyDescent="0.15">
      <c r="B59" s="533" t="s">
        <v>1094</v>
      </c>
      <c r="C59" s="544">
        <f t="shared" si="11"/>
        <v>30.304341554882448</v>
      </c>
      <c r="D59" s="545">
        <f t="shared" si="11"/>
        <v>28.180494905385732</v>
      </c>
      <c r="E59" s="546">
        <f t="shared" si="11"/>
        <v>27.882317801672642</v>
      </c>
      <c r="F59" s="544">
        <f t="shared" si="11"/>
        <v>27.677100494233937</v>
      </c>
      <c r="G59" s="545">
        <f t="shared" si="11"/>
        <v>25.332225913621265</v>
      </c>
      <c r="H59" s="546">
        <f t="shared" si="11"/>
        <v>24.613987284287013</v>
      </c>
      <c r="I59" s="544">
        <f t="shared" si="11"/>
        <v>29.514717581543358</v>
      </c>
      <c r="J59" s="545">
        <f t="shared" si="11"/>
        <v>29.843497031840261</v>
      </c>
      <c r="K59" s="546">
        <f t="shared" si="11"/>
        <v>29.877216916780352</v>
      </c>
    </row>
    <row r="60" spans="1:11" ht="15" customHeight="1" x14ac:dyDescent="0.15">
      <c r="B60" s="533" t="s">
        <v>1095</v>
      </c>
      <c r="C60" s="544">
        <f t="shared" si="11"/>
        <v>42.622241453916054</v>
      </c>
      <c r="D60" s="545">
        <f t="shared" si="11"/>
        <v>47.48180494905386</v>
      </c>
      <c r="E60" s="546">
        <f t="shared" si="11"/>
        <v>49.313022700119475</v>
      </c>
      <c r="F60" s="544">
        <f t="shared" si="11"/>
        <v>22.899505766062603</v>
      </c>
      <c r="G60" s="545">
        <f t="shared" si="11"/>
        <v>27.076411960132891</v>
      </c>
      <c r="H60" s="546">
        <f t="shared" si="11"/>
        <v>33.696639418710262</v>
      </c>
      <c r="I60" s="544">
        <f t="shared" si="11"/>
        <v>29.408644921771415</v>
      </c>
      <c r="J60" s="545">
        <f t="shared" si="11"/>
        <v>32.892606583917974</v>
      </c>
      <c r="K60" s="546">
        <f t="shared" si="11"/>
        <v>34.215552523874486</v>
      </c>
    </row>
    <row r="61" spans="1:11" ht="15" customHeight="1" x14ac:dyDescent="0.15">
      <c r="B61" s="533" t="s">
        <v>1096</v>
      </c>
      <c r="C61" s="544">
        <f t="shared" si="11"/>
        <v>3.1155344006923413</v>
      </c>
      <c r="D61" s="545">
        <f t="shared" si="11"/>
        <v>1.9505094614264922</v>
      </c>
      <c r="E61" s="546">
        <f t="shared" si="11"/>
        <v>0.14934289127837516</v>
      </c>
      <c r="F61" s="544">
        <f t="shared" si="11"/>
        <v>1.4827018121911038</v>
      </c>
      <c r="G61" s="545">
        <f t="shared" si="11"/>
        <v>8.3056478405315617E-2</v>
      </c>
      <c r="H61" s="546">
        <f t="shared" si="11"/>
        <v>0</v>
      </c>
      <c r="I61" s="544">
        <f t="shared" si="11"/>
        <v>1.7501988862370723</v>
      </c>
      <c r="J61" s="545">
        <f t="shared" si="11"/>
        <v>0.37776578521316784</v>
      </c>
      <c r="K61" s="546">
        <f t="shared" si="11"/>
        <v>0.19099590723055934</v>
      </c>
    </row>
    <row r="62" spans="1:11" ht="15" customHeight="1" x14ac:dyDescent="0.15">
      <c r="B62" s="537" t="s">
        <v>1084</v>
      </c>
      <c r="C62" s="547">
        <f t="shared" ref="C62:K62" si="12">SUM(C55:C61)</f>
        <v>100</v>
      </c>
      <c r="D62" s="548">
        <f t="shared" si="12"/>
        <v>100</v>
      </c>
      <c r="E62" s="549">
        <f t="shared" si="12"/>
        <v>100.00000000000001</v>
      </c>
      <c r="F62" s="547">
        <f t="shared" si="12"/>
        <v>100.00000000000001</v>
      </c>
      <c r="G62" s="548">
        <f t="shared" si="12"/>
        <v>100</v>
      </c>
      <c r="H62" s="549">
        <f t="shared" si="12"/>
        <v>100.00000000000001</v>
      </c>
      <c r="I62" s="547">
        <f t="shared" si="12"/>
        <v>100</v>
      </c>
      <c r="J62" s="548">
        <f t="shared" si="12"/>
        <v>100</v>
      </c>
      <c r="K62" s="549">
        <f t="shared" si="12"/>
        <v>100</v>
      </c>
    </row>
    <row r="64" spans="1:11" ht="15" customHeight="1" x14ac:dyDescent="0.15">
      <c r="A64" s="520" t="s">
        <v>1097</v>
      </c>
    </row>
    <row r="65" spans="2:11" ht="15" customHeight="1" x14ac:dyDescent="0.15">
      <c r="B65" s="521"/>
      <c r="C65" s="522"/>
      <c r="D65" s="523" t="s">
        <v>1074</v>
      </c>
      <c r="E65" s="524"/>
      <c r="F65" s="525"/>
      <c r="G65" s="526" t="s">
        <v>1075</v>
      </c>
      <c r="H65" s="524"/>
      <c r="I65" s="525"/>
      <c r="J65" s="526" t="s">
        <v>1076</v>
      </c>
      <c r="K65" s="527"/>
    </row>
    <row r="66" spans="2:11" ht="15" customHeight="1" x14ac:dyDescent="0.15">
      <c r="B66" s="528"/>
      <c r="C66" s="579" t="s">
        <v>1123</v>
      </c>
      <c r="D66" s="580" t="s">
        <v>1082</v>
      </c>
      <c r="E66" s="581" t="s">
        <v>1083</v>
      </c>
      <c r="F66" s="579" t="s">
        <v>1123</v>
      </c>
      <c r="G66" s="580" t="s">
        <v>1082</v>
      </c>
      <c r="H66" s="581" t="s">
        <v>1083</v>
      </c>
      <c r="I66" s="579" t="s">
        <v>1123</v>
      </c>
      <c r="J66" s="580" t="s">
        <v>1082</v>
      </c>
      <c r="K66" s="581" t="s">
        <v>1083</v>
      </c>
    </row>
    <row r="67" spans="2:11" ht="15" customHeight="1" x14ac:dyDescent="0.15">
      <c r="B67" s="529"/>
      <c r="C67" s="530">
        <f>C77</f>
        <v>6722</v>
      </c>
      <c r="D67" s="531">
        <f t="shared" ref="D67:K67" si="13">D77</f>
        <v>6911</v>
      </c>
      <c r="E67" s="532">
        <f t="shared" si="13"/>
        <v>6973</v>
      </c>
      <c r="F67" s="530">
        <f t="shared" si="13"/>
        <v>1214</v>
      </c>
      <c r="G67" s="531">
        <f t="shared" si="13"/>
        <v>1198</v>
      </c>
      <c r="H67" s="532">
        <f t="shared" si="13"/>
        <v>1190</v>
      </c>
      <c r="I67" s="530">
        <f t="shared" si="13"/>
        <v>3701</v>
      </c>
      <c r="J67" s="531">
        <f t="shared" si="13"/>
        <v>3680</v>
      </c>
      <c r="K67" s="532">
        <f t="shared" si="13"/>
        <v>3824</v>
      </c>
    </row>
    <row r="68" spans="2:11" ht="15" customHeight="1" x14ac:dyDescent="0.15">
      <c r="B68" s="533" t="s">
        <v>1098</v>
      </c>
      <c r="C68" s="534">
        <v>332</v>
      </c>
      <c r="D68" s="535">
        <v>334</v>
      </c>
      <c r="E68" s="536">
        <v>336</v>
      </c>
      <c r="F68" s="534">
        <v>120</v>
      </c>
      <c r="G68" s="535">
        <v>141</v>
      </c>
      <c r="H68" s="536">
        <v>126</v>
      </c>
      <c r="I68" s="534">
        <v>498</v>
      </c>
      <c r="J68" s="535">
        <v>498</v>
      </c>
      <c r="K68" s="536">
        <v>552</v>
      </c>
    </row>
    <row r="69" spans="2:11" ht="15" customHeight="1" x14ac:dyDescent="0.15">
      <c r="B69" s="533" t="s">
        <v>1099</v>
      </c>
      <c r="C69" s="534">
        <v>532</v>
      </c>
      <c r="D69" s="535">
        <v>528</v>
      </c>
      <c r="E69" s="536">
        <v>557</v>
      </c>
      <c r="F69" s="534">
        <v>53</v>
      </c>
      <c r="G69" s="535">
        <v>50</v>
      </c>
      <c r="H69" s="536">
        <v>49</v>
      </c>
      <c r="I69" s="534">
        <v>281</v>
      </c>
      <c r="J69" s="535">
        <v>249</v>
      </c>
      <c r="K69" s="536">
        <v>244</v>
      </c>
    </row>
    <row r="70" spans="2:11" ht="15" customHeight="1" x14ac:dyDescent="0.15">
      <c r="B70" s="533" t="s">
        <v>1100</v>
      </c>
      <c r="C70" s="534">
        <v>424</v>
      </c>
      <c r="D70" s="535">
        <v>401</v>
      </c>
      <c r="E70" s="536">
        <v>390</v>
      </c>
      <c r="F70" s="534">
        <v>38</v>
      </c>
      <c r="G70" s="535">
        <v>34</v>
      </c>
      <c r="H70" s="536">
        <v>30</v>
      </c>
      <c r="I70" s="534">
        <v>266</v>
      </c>
      <c r="J70" s="535">
        <v>278</v>
      </c>
      <c r="K70" s="536">
        <v>288</v>
      </c>
    </row>
    <row r="71" spans="2:11" ht="15" customHeight="1" x14ac:dyDescent="0.15">
      <c r="B71" s="533" t="s">
        <v>1101</v>
      </c>
      <c r="C71" s="534">
        <v>1502</v>
      </c>
      <c r="D71" s="535">
        <v>1531</v>
      </c>
      <c r="E71" s="536">
        <v>1555</v>
      </c>
      <c r="F71" s="534">
        <v>191</v>
      </c>
      <c r="G71" s="535">
        <v>187</v>
      </c>
      <c r="H71" s="536">
        <v>196</v>
      </c>
      <c r="I71" s="534">
        <v>824</v>
      </c>
      <c r="J71" s="535">
        <v>833</v>
      </c>
      <c r="K71" s="536">
        <v>822</v>
      </c>
    </row>
    <row r="72" spans="2:11" ht="15" customHeight="1" x14ac:dyDescent="0.15">
      <c r="B72" s="533" t="s">
        <v>1102</v>
      </c>
      <c r="C72" s="534">
        <v>1211</v>
      </c>
      <c r="D72" s="535">
        <v>1247</v>
      </c>
      <c r="E72" s="536">
        <v>1232</v>
      </c>
      <c r="F72" s="534">
        <v>212</v>
      </c>
      <c r="G72" s="535">
        <v>216</v>
      </c>
      <c r="H72" s="536">
        <v>202</v>
      </c>
      <c r="I72" s="534">
        <v>733</v>
      </c>
      <c r="J72" s="535">
        <v>722</v>
      </c>
      <c r="K72" s="536">
        <v>714</v>
      </c>
    </row>
    <row r="73" spans="2:11" ht="15" customHeight="1" x14ac:dyDescent="0.15">
      <c r="B73" s="533" t="s">
        <v>1103</v>
      </c>
      <c r="C73" s="534">
        <v>1001</v>
      </c>
      <c r="D73" s="535">
        <v>1020</v>
      </c>
      <c r="E73" s="536">
        <v>1033</v>
      </c>
      <c r="F73" s="534">
        <v>218</v>
      </c>
      <c r="G73" s="535">
        <v>219</v>
      </c>
      <c r="H73" s="536">
        <v>220</v>
      </c>
      <c r="I73" s="534">
        <v>454</v>
      </c>
      <c r="J73" s="535">
        <v>440</v>
      </c>
      <c r="K73" s="536">
        <v>486</v>
      </c>
    </row>
    <row r="74" spans="2:11" ht="15" customHeight="1" x14ac:dyDescent="0.15">
      <c r="B74" s="533" t="s">
        <v>1104</v>
      </c>
      <c r="C74" s="534">
        <v>1102</v>
      </c>
      <c r="D74" s="535">
        <v>1158</v>
      </c>
      <c r="E74" s="536">
        <v>1106</v>
      </c>
      <c r="F74" s="534">
        <v>203</v>
      </c>
      <c r="G74" s="535">
        <v>198</v>
      </c>
      <c r="H74" s="536">
        <v>208</v>
      </c>
      <c r="I74" s="534">
        <v>365</v>
      </c>
      <c r="J74" s="535">
        <v>362</v>
      </c>
      <c r="K74" s="536">
        <v>424</v>
      </c>
    </row>
    <row r="75" spans="2:11" ht="15" customHeight="1" x14ac:dyDescent="0.15">
      <c r="B75" s="533" t="s">
        <v>1105</v>
      </c>
      <c r="C75" s="534">
        <v>605</v>
      </c>
      <c r="D75" s="535">
        <v>657</v>
      </c>
      <c r="E75" s="536">
        <v>703</v>
      </c>
      <c r="F75" s="534">
        <v>167</v>
      </c>
      <c r="G75" s="535">
        <v>151</v>
      </c>
      <c r="H75" s="536">
        <v>158</v>
      </c>
      <c r="I75" s="534">
        <v>218</v>
      </c>
      <c r="J75" s="535">
        <v>238</v>
      </c>
      <c r="K75" s="536">
        <v>239</v>
      </c>
    </row>
    <row r="76" spans="2:11" ht="15" customHeight="1" x14ac:dyDescent="0.15">
      <c r="B76" s="533" t="s">
        <v>1106</v>
      </c>
      <c r="C76" s="534">
        <v>13</v>
      </c>
      <c r="D76" s="535">
        <v>35</v>
      </c>
      <c r="E76" s="536">
        <v>61</v>
      </c>
      <c r="F76" s="534">
        <v>12</v>
      </c>
      <c r="G76" s="535">
        <v>2</v>
      </c>
      <c r="H76" s="536">
        <v>1</v>
      </c>
      <c r="I76" s="534">
        <v>62</v>
      </c>
      <c r="J76" s="535">
        <v>60</v>
      </c>
      <c r="K76" s="536">
        <v>55</v>
      </c>
    </row>
    <row r="77" spans="2:11" ht="15" customHeight="1" x14ac:dyDescent="0.15">
      <c r="B77" s="537" t="s">
        <v>1084</v>
      </c>
      <c r="C77" s="538">
        <f>SUM(C68:C76)</f>
        <v>6722</v>
      </c>
      <c r="D77" s="539">
        <f t="shared" ref="D77:K77" si="14">SUM(D68:D76)</f>
        <v>6911</v>
      </c>
      <c r="E77" s="540">
        <f t="shared" si="14"/>
        <v>6973</v>
      </c>
      <c r="F77" s="538">
        <f t="shared" si="14"/>
        <v>1214</v>
      </c>
      <c r="G77" s="539">
        <f t="shared" si="14"/>
        <v>1198</v>
      </c>
      <c r="H77" s="540">
        <f t="shared" si="14"/>
        <v>1190</v>
      </c>
      <c r="I77" s="538">
        <f t="shared" si="14"/>
        <v>3701</v>
      </c>
      <c r="J77" s="539">
        <f t="shared" si="14"/>
        <v>3680</v>
      </c>
      <c r="K77" s="540">
        <f t="shared" si="14"/>
        <v>3824</v>
      </c>
    </row>
    <row r="78" spans="2:11" ht="15" customHeight="1" x14ac:dyDescent="0.15">
      <c r="B78" s="533" t="s">
        <v>1098</v>
      </c>
      <c r="C78" s="541">
        <f>C68/C$67*100</f>
        <v>4.9390062481404344</v>
      </c>
      <c r="D78" s="542">
        <f t="shared" ref="D78:K78" si="15">D68/D$67*100</f>
        <v>4.8328751266097525</v>
      </c>
      <c r="E78" s="543">
        <f t="shared" si="15"/>
        <v>4.8185859744729669</v>
      </c>
      <c r="F78" s="541">
        <f t="shared" si="15"/>
        <v>9.8846787479406917</v>
      </c>
      <c r="G78" s="542">
        <f t="shared" si="15"/>
        <v>11.769616026711185</v>
      </c>
      <c r="H78" s="543">
        <f t="shared" si="15"/>
        <v>10.588235294117647</v>
      </c>
      <c r="I78" s="541">
        <f t="shared" si="15"/>
        <v>13.455822750607943</v>
      </c>
      <c r="J78" s="542">
        <f t="shared" si="15"/>
        <v>13.532608695652174</v>
      </c>
      <c r="K78" s="543">
        <f t="shared" si="15"/>
        <v>14.435146443514643</v>
      </c>
    </row>
    <row r="79" spans="2:11" ht="15" customHeight="1" x14ac:dyDescent="0.15">
      <c r="B79" s="533" t="s">
        <v>1099</v>
      </c>
      <c r="C79" s="544">
        <f t="shared" ref="C79:K86" si="16">C69/C$67*100</f>
        <v>7.9143112168997316</v>
      </c>
      <c r="D79" s="545">
        <f t="shared" si="16"/>
        <v>7.6399942121255959</v>
      </c>
      <c r="E79" s="546">
        <f t="shared" si="16"/>
        <v>7.9879535350638173</v>
      </c>
      <c r="F79" s="544">
        <f t="shared" si="16"/>
        <v>4.365733113673806</v>
      </c>
      <c r="G79" s="545">
        <f t="shared" si="16"/>
        <v>4.1736227045075127</v>
      </c>
      <c r="H79" s="546">
        <f t="shared" si="16"/>
        <v>4.117647058823529</v>
      </c>
      <c r="I79" s="544">
        <f t="shared" si="16"/>
        <v>7.5925425560659292</v>
      </c>
      <c r="J79" s="545">
        <f t="shared" si="16"/>
        <v>6.7663043478260869</v>
      </c>
      <c r="K79" s="546">
        <f t="shared" si="16"/>
        <v>6.3807531380753142</v>
      </c>
    </row>
    <row r="80" spans="2:11" ht="15" customHeight="1" x14ac:dyDescent="0.15">
      <c r="B80" s="533" t="s">
        <v>1100</v>
      </c>
      <c r="C80" s="544">
        <f t="shared" si="16"/>
        <v>6.3076465337697121</v>
      </c>
      <c r="D80" s="545">
        <f t="shared" si="16"/>
        <v>5.8023440891332658</v>
      </c>
      <c r="E80" s="546">
        <f t="shared" si="16"/>
        <v>5.5930015775132649</v>
      </c>
      <c r="F80" s="544">
        <f t="shared" si="16"/>
        <v>3.1301482701812189</v>
      </c>
      <c r="G80" s="545">
        <f t="shared" si="16"/>
        <v>2.8380634390651087</v>
      </c>
      <c r="H80" s="546">
        <f t="shared" si="16"/>
        <v>2.5210084033613445</v>
      </c>
      <c r="I80" s="544">
        <f t="shared" si="16"/>
        <v>7.1872466900837608</v>
      </c>
      <c r="J80" s="545">
        <f t="shared" si="16"/>
        <v>7.5543478260869561</v>
      </c>
      <c r="K80" s="546">
        <f t="shared" si="16"/>
        <v>7.5313807531380759</v>
      </c>
    </row>
    <row r="81" spans="1:11" ht="15" customHeight="1" x14ac:dyDescent="0.15">
      <c r="B81" s="533" t="s">
        <v>1101</v>
      </c>
      <c r="C81" s="544">
        <f t="shared" si="16"/>
        <v>22.344540315382329</v>
      </c>
      <c r="D81" s="545">
        <f t="shared" si="16"/>
        <v>22.153089277962668</v>
      </c>
      <c r="E81" s="546">
        <f t="shared" si="16"/>
        <v>22.300301161623402</v>
      </c>
      <c r="F81" s="544">
        <f t="shared" si="16"/>
        <v>15.733113673805601</v>
      </c>
      <c r="G81" s="545">
        <f t="shared" si="16"/>
        <v>15.609348914858096</v>
      </c>
      <c r="H81" s="546">
        <f t="shared" si="16"/>
        <v>16.470588235294116</v>
      </c>
      <c r="I81" s="544">
        <f t="shared" si="16"/>
        <v>22.264252904620374</v>
      </c>
      <c r="J81" s="545">
        <f t="shared" si="16"/>
        <v>22.635869565217391</v>
      </c>
      <c r="K81" s="546">
        <f t="shared" si="16"/>
        <v>21.49581589958159</v>
      </c>
    </row>
    <row r="82" spans="1:11" ht="15" customHeight="1" x14ac:dyDescent="0.15">
      <c r="B82" s="533" t="s">
        <v>1102</v>
      </c>
      <c r="C82" s="544">
        <f t="shared" si="16"/>
        <v>18.015471585837549</v>
      </c>
      <c r="D82" s="545">
        <f t="shared" si="16"/>
        <v>18.043698451743598</v>
      </c>
      <c r="E82" s="546">
        <f t="shared" si="16"/>
        <v>17.668148573067548</v>
      </c>
      <c r="F82" s="544">
        <f t="shared" si="16"/>
        <v>17.462932454695224</v>
      </c>
      <c r="G82" s="545">
        <f t="shared" si="16"/>
        <v>18.030050083472453</v>
      </c>
      <c r="H82" s="546">
        <f t="shared" si="16"/>
        <v>16.974789915966387</v>
      </c>
      <c r="I82" s="544">
        <f t="shared" si="16"/>
        <v>19.805457984328559</v>
      </c>
      <c r="J82" s="545">
        <f t="shared" si="16"/>
        <v>19.619565217391305</v>
      </c>
      <c r="K82" s="546">
        <f t="shared" si="16"/>
        <v>18.671548117154813</v>
      </c>
    </row>
    <row r="83" spans="1:11" ht="15" customHeight="1" x14ac:dyDescent="0.15">
      <c r="B83" s="533" t="s">
        <v>1103</v>
      </c>
      <c r="C83" s="544">
        <f t="shared" si="16"/>
        <v>14.891401368640286</v>
      </c>
      <c r="D83" s="545">
        <f t="shared" si="16"/>
        <v>14.759079727969905</v>
      </c>
      <c r="E83" s="546">
        <f t="shared" si="16"/>
        <v>14.814283665567189</v>
      </c>
      <c r="F83" s="544">
        <f t="shared" si="16"/>
        <v>17.957166392092258</v>
      </c>
      <c r="G83" s="545">
        <f t="shared" si="16"/>
        <v>18.280467445742904</v>
      </c>
      <c r="H83" s="546">
        <f t="shared" si="16"/>
        <v>18.487394957983195</v>
      </c>
      <c r="I83" s="544">
        <f t="shared" si="16"/>
        <v>12.266954877060254</v>
      </c>
      <c r="J83" s="545">
        <f t="shared" si="16"/>
        <v>11.956521739130435</v>
      </c>
      <c r="K83" s="546">
        <f t="shared" si="16"/>
        <v>12.709205020920503</v>
      </c>
    </row>
    <row r="84" spans="1:11" ht="15" customHeight="1" x14ac:dyDescent="0.15">
      <c r="B84" s="533" t="s">
        <v>1104</v>
      </c>
      <c r="C84" s="544">
        <f t="shared" si="16"/>
        <v>16.393930377863729</v>
      </c>
      <c r="D84" s="545">
        <f t="shared" si="16"/>
        <v>16.755896397048183</v>
      </c>
      <c r="E84" s="546">
        <f t="shared" si="16"/>
        <v>15.861178832640183</v>
      </c>
      <c r="F84" s="544">
        <f t="shared" si="16"/>
        <v>16.721581548599669</v>
      </c>
      <c r="G84" s="545">
        <f t="shared" si="16"/>
        <v>16.527545909849749</v>
      </c>
      <c r="H84" s="546">
        <f t="shared" si="16"/>
        <v>17.478991596638654</v>
      </c>
      <c r="I84" s="544">
        <f t="shared" si="16"/>
        <v>9.8621994055660629</v>
      </c>
      <c r="J84" s="545">
        <f t="shared" si="16"/>
        <v>9.8369565217391308</v>
      </c>
      <c r="K84" s="546">
        <f t="shared" si="16"/>
        <v>11.08786610878661</v>
      </c>
    </row>
    <row r="85" spans="1:11" ht="15" customHeight="1" x14ac:dyDescent="0.15">
      <c r="B85" s="533" t="s">
        <v>1105</v>
      </c>
      <c r="C85" s="544">
        <f t="shared" si="16"/>
        <v>9.0002975304968764</v>
      </c>
      <c r="D85" s="545">
        <f t="shared" si="16"/>
        <v>9.5065837071335544</v>
      </c>
      <c r="E85" s="546">
        <f t="shared" si="16"/>
        <v>10.081743869209809</v>
      </c>
      <c r="F85" s="544">
        <f t="shared" si="16"/>
        <v>13.756177924217464</v>
      </c>
      <c r="G85" s="545">
        <f t="shared" si="16"/>
        <v>12.604340567612688</v>
      </c>
      <c r="H85" s="546">
        <f t="shared" si="16"/>
        <v>13.277310924369749</v>
      </c>
      <c r="I85" s="544">
        <f t="shared" si="16"/>
        <v>5.8902999189408272</v>
      </c>
      <c r="J85" s="545">
        <f t="shared" si="16"/>
        <v>6.4673913043478262</v>
      </c>
      <c r="K85" s="546">
        <f t="shared" si="16"/>
        <v>6.25</v>
      </c>
    </row>
    <row r="86" spans="1:11" ht="15" customHeight="1" x14ac:dyDescent="0.15">
      <c r="B86" s="533" t="s">
        <v>1106</v>
      </c>
      <c r="C86" s="544">
        <f t="shared" si="16"/>
        <v>0.19339482296935434</v>
      </c>
      <c r="D86" s="545">
        <f t="shared" si="16"/>
        <v>0.50643901027347704</v>
      </c>
      <c r="E86" s="546">
        <f t="shared" si="16"/>
        <v>0.87480281084181843</v>
      </c>
      <c r="F86" s="544">
        <f t="shared" si="16"/>
        <v>0.98846787479406917</v>
      </c>
      <c r="G86" s="545">
        <f t="shared" si="16"/>
        <v>0.1669449081803005</v>
      </c>
      <c r="H86" s="546">
        <f t="shared" si="16"/>
        <v>8.4033613445378158E-2</v>
      </c>
      <c r="I86" s="544">
        <f t="shared" si="16"/>
        <v>1.6752229127262903</v>
      </c>
      <c r="J86" s="545">
        <f t="shared" si="16"/>
        <v>1.6304347826086956</v>
      </c>
      <c r="K86" s="546">
        <f t="shared" si="16"/>
        <v>1.4382845188284519</v>
      </c>
    </row>
    <row r="87" spans="1:11" ht="15" customHeight="1" x14ac:dyDescent="0.15">
      <c r="B87" s="537" t="s">
        <v>1084</v>
      </c>
      <c r="C87" s="547">
        <f>SUM(C78:C86)</f>
        <v>100</v>
      </c>
      <c r="D87" s="548">
        <f t="shared" ref="D87:K87" si="17">SUM(D78:D86)</f>
        <v>100</v>
      </c>
      <c r="E87" s="549">
        <f t="shared" si="17"/>
        <v>99.999999999999986</v>
      </c>
      <c r="F87" s="547">
        <f t="shared" si="17"/>
        <v>100.00000000000001</v>
      </c>
      <c r="G87" s="548">
        <f t="shared" si="17"/>
        <v>99.999999999999986</v>
      </c>
      <c r="H87" s="549">
        <f t="shared" si="17"/>
        <v>100</v>
      </c>
      <c r="I87" s="547">
        <f t="shared" si="17"/>
        <v>99.999999999999986</v>
      </c>
      <c r="J87" s="548">
        <f t="shared" si="17"/>
        <v>100</v>
      </c>
      <c r="K87" s="549">
        <f t="shared" si="17"/>
        <v>100.00000000000001</v>
      </c>
    </row>
    <row r="89" spans="1:11" ht="15" customHeight="1" x14ac:dyDescent="0.15">
      <c r="A89" s="520" t="s">
        <v>1107</v>
      </c>
    </row>
    <row r="90" spans="1:11" ht="15" customHeight="1" x14ac:dyDescent="0.15">
      <c r="B90" s="521"/>
      <c r="C90" s="522"/>
      <c r="D90" s="523" t="s">
        <v>1074</v>
      </c>
      <c r="E90" s="524"/>
      <c r="F90" s="525"/>
      <c r="G90" s="526" t="s">
        <v>1075</v>
      </c>
      <c r="H90" s="524"/>
      <c r="I90" s="525"/>
      <c r="J90" s="526" t="s">
        <v>1076</v>
      </c>
      <c r="K90" s="527"/>
    </row>
    <row r="91" spans="1:11" ht="15" customHeight="1" x14ac:dyDescent="0.15">
      <c r="B91" s="528"/>
      <c r="C91" s="579" t="s">
        <v>1123</v>
      </c>
      <c r="D91" s="580" t="s">
        <v>1082</v>
      </c>
      <c r="E91" s="581" t="s">
        <v>1083</v>
      </c>
      <c r="F91" s="579" t="s">
        <v>1123</v>
      </c>
      <c r="G91" s="580" t="s">
        <v>1082</v>
      </c>
      <c r="H91" s="581" t="s">
        <v>1083</v>
      </c>
      <c r="I91" s="579" t="s">
        <v>1123</v>
      </c>
      <c r="J91" s="580" t="s">
        <v>1082</v>
      </c>
      <c r="K91" s="581" t="s">
        <v>1083</v>
      </c>
    </row>
    <row r="92" spans="1:11" ht="15" customHeight="1" x14ac:dyDescent="0.15">
      <c r="B92" s="587"/>
      <c r="C92" s="588">
        <f>C$11</f>
        <v>131</v>
      </c>
      <c r="D92" s="589">
        <f t="shared" ref="D92:K92" si="18">D$11</f>
        <v>131</v>
      </c>
      <c r="E92" s="590">
        <f t="shared" si="18"/>
        <v>131</v>
      </c>
      <c r="F92" s="588">
        <f t="shared" si="18"/>
        <v>39</v>
      </c>
      <c r="G92" s="589">
        <f t="shared" si="18"/>
        <v>39</v>
      </c>
      <c r="H92" s="590">
        <f t="shared" si="18"/>
        <v>39</v>
      </c>
      <c r="I92" s="588">
        <f t="shared" si="18"/>
        <v>108</v>
      </c>
      <c r="J92" s="589">
        <f t="shared" si="18"/>
        <v>108</v>
      </c>
      <c r="K92" s="590">
        <f t="shared" si="18"/>
        <v>108</v>
      </c>
    </row>
    <row r="93" spans="1:11" ht="15" customHeight="1" x14ac:dyDescent="0.15">
      <c r="B93" s="533" t="s">
        <v>1108</v>
      </c>
      <c r="C93" s="591">
        <v>0</v>
      </c>
      <c r="D93" s="592">
        <v>2</v>
      </c>
      <c r="E93" s="593">
        <v>0</v>
      </c>
      <c r="F93" s="591">
        <v>1</v>
      </c>
      <c r="G93" s="592">
        <v>1</v>
      </c>
      <c r="H93" s="593">
        <v>1</v>
      </c>
      <c r="I93" s="591">
        <v>4</v>
      </c>
      <c r="J93" s="592">
        <v>1</v>
      </c>
      <c r="K93" s="593">
        <v>3</v>
      </c>
    </row>
    <row r="94" spans="1:11" ht="15" customHeight="1" x14ac:dyDescent="0.15">
      <c r="B94" s="533" t="s">
        <v>1109</v>
      </c>
      <c r="C94" s="534">
        <v>2</v>
      </c>
      <c r="D94" s="535">
        <v>1</v>
      </c>
      <c r="E94" s="536">
        <v>2</v>
      </c>
      <c r="F94" s="534">
        <v>0</v>
      </c>
      <c r="G94" s="535">
        <v>0</v>
      </c>
      <c r="H94" s="536">
        <v>0</v>
      </c>
      <c r="I94" s="534">
        <v>6</v>
      </c>
      <c r="J94" s="535">
        <v>11</v>
      </c>
      <c r="K94" s="536">
        <v>7</v>
      </c>
    </row>
    <row r="95" spans="1:11" ht="15" customHeight="1" x14ac:dyDescent="0.15">
      <c r="B95" s="533" t="s">
        <v>1110</v>
      </c>
      <c r="C95" s="534">
        <v>4</v>
      </c>
      <c r="D95" s="535">
        <v>4</v>
      </c>
      <c r="E95" s="536">
        <v>3</v>
      </c>
      <c r="F95" s="534">
        <v>0</v>
      </c>
      <c r="G95" s="535">
        <v>0</v>
      </c>
      <c r="H95" s="536">
        <v>0</v>
      </c>
      <c r="I95" s="534">
        <v>21</v>
      </c>
      <c r="J95" s="535">
        <v>19</v>
      </c>
      <c r="K95" s="536">
        <v>19</v>
      </c>
    </row>
    <row r="96" spans="1:11" ht="15" customHeight="1" x14ac:dyDescent="0.15">
      <c r="B96" s="533" t="s">
        <v>1111</v>
      </c>
      <c r="C96" s="534">
        <v>21</v>
      </c>
      <c r="D96" s="535">
        <v>15</v>
      </c>
      <c r="E96" s="536">
        <v>24</v>
      </c>
      <c r="F96" s="534">
        <v>5</v>
      </c>
      <c r="G96" s="535">
        <v>4</v>
      </c>
      <c r="H96" s="536">
        <v>4</v>
      </c>
      <c r="I96" s="534">
        <v>28</v>
      </c>
      <c r="J96" s="535">
        <v>26</v>
      </c>
      <c r="K96" s="536">
        <v>28</v>
      </c>
    </row>
    <row r="97" spans="2:11" ht="15" customHeight="1" x14ac:dyDescent="0.15">
      <c r="B97" s="533" t="s">
        <v>1112</v>
      </c>
      <c r="C97" s="534">
        <v>51</v>
      </c>
      <c r="D97" s="535">
        <v>59</v>
      </c>
      <c r="E97" s="536">
        <v>56</v>
      </c>
      <c r="F97" s="534">
        <v>6</v>
      </c>
      <c r="G97" s="535">
        <v>9</v>
      </c>
      <c r="H97" s="536">
        <v>9</v>
      </c>
      <c r="I97" s="534">
        <v>21</v>
      </c>
      <c r="J97" s="535">
        <v>19</v>
      </c>
      <c r="K97" s="536">
        <v>18</v>
      </c>
    </row>
    <row r="98" spans="2:11" ht="15" customHeight="1" x14ac:dyDescent="0.15">
      <c r="B98" s="533" t="s">
        <v>1113</v>
      </c>
      <c r="C98" s="534">
        <v>36</v>
      </c>
      <c r="D98" s="535">
        <v>35</v>
      </c>
      <c r="E98" s="536">
        <v>31</v>
      </c>
      <c r="F98" s="534">
        <v>7</v>
      </c>
      <c r="G98" s="535">
        <v>5</v>
      </c>
      <c r="H98" s="536">
        <v>5</v>
      </c>
      <c r="I98" s="534">
        <v>10</v>
      </c>
      <c r="J98" s="535">
        <v>13</v>
      </c>
      <c r="K98" s="536">
        <v>14</v>
      </c>
    </row>
    <row r="99" spans="2:11" ht="15" customHeight="1" x14ac:dyDescent="0.15">
      <c r="B99" s="533" t="s">
        <v>1114</v>
      </c>
      <c r="C99" s="534">
        <v>8</v>
      </c>
      <c r="D99" s="535">
        <v>12</v>
      </c>
      <c r="E99" s="536">
        <v>11</v>
      </c>
      <c r="F99" s="534">
        <v>8</v>
      </c>
      <c r="G99" s="535">
        <v>11</v>
      </c>
      <c r="H99" s="536">
        <v>10</v>
      </c>
      <c r="I99" s="534">
        <v>10</v>
      </c>
      <c r="J99" s="535">
        <v>8</v>
      </c>
      <c r="K99" s="536">
        <v>11</v>
      </c>
    </row>
    <row r="100" spans="2:11" ht="15" customHeight="1" x14ac:dyDescent="0.15">
      <c r="B100" s="533" t="s">
        <v>1115</v>
      </c>
      <c r="C100" s="534">
        <v>1</v>
      </c>
      <c r="D100" s="535">
        <v>0</v>
      </c>
      <c r="E100" s="536">
        <v>1</v>
      </c>
      <c r="F100" s="534">
        <v>6</v>
      </c>
      <c r="G100" s="535">
        <v>6</v>
      </c>
      <c r="H100" s="536">
        <v>6</v>
      </c>
      <c r="I100" s="534">
        <v>2</v>
      </c>
      <c r="J100" s="535">
        <v>2</v>
      </c>
      <c r="K100" s="536">
        <v>2</v>
      </c>
    </row>
    <row r="101" spans="2:11" ht="15" customHeight="1" x14ac:dyDescent="0.15">
      <c r="B101" s="533" t="s">
        <v>1116</v>
      </c>
      <c r="C101" s="534">
        <v>1</v>
      </c>
      <c r="D101" s="535">
        <v>1</v>
      </c>
      <c r="E101" s="536">
        <v>2</v>
      </c>
      <c r="F101" s="534">
        <v>5</v>
      </c>
      <c r="G101" s="535">
        <v>2</v>
      </c>
      <c r="H101" s="536">
        <v>1</v>
      </c>
      <c r="I101" s="534">
        <v>3</v>
      </c>
      <c r="J101" s="535">
        <v>1</v>
      </c>
      <c r="K101" s="536">
        <v>2</v>
      </c>
    </row>
    <row r="102" spans="2:11" ht="15" customHeight="1" x14ac:dyDescent="0.15">
      <c r="B102" s="533" t="s">
        <v>1117</v>
      </c>
      <c r="C102" s="534">
        <v>0</v>
      </c>
      <c r="D102" s="535">
        <v>0</v>
      </c>
      <c r="E102" s="536">
        <v>0</v>
      </c>
      <c r="F102" s="534">
        <v>1</v>
      </c>
      <c r="G102" s="535">
        <v>0</v>
      </c>
      <c r="H102" s="536">
        <v>2</v>
      </c>
      <c r="I102" s="534">
        <v>0</v>
      </c>
      <c r="J102" s="535">
        <v>2</v>
      </c>
      <c r="K102" s="536">
        <v>1</v>
      </c>
    </row>
    <row r="103" spans="2:11" ht="15" customHeight="1" x14ac:dyDescent="0.15">
      <c r="B103" s="533" t="s">
        <v>1118</v>
      </c>
      <c r="C103" s="534">
        <v>7</v>
      </c>
      <c r="D103" s="535">
        <v>2</v>
      </c>
      <c r="E103" s="536">
        <v>1</v>
      </c>
      <c r="F103" s="534">
        <v>0</v>
      </c>
      <c r="G103" s="535">
        <v>1</v>
      </c>
      <c r="H103" s="536">
        <v>1</v>
      </c>
      <c r="I103" s="534">
        <v>3</v>
      </c>
      <c r="J103" s="535">
        <v>6</v>
      </c>
      <c r="K103" s="536">
        <v>3</v>
      </c>
    </row>
    <row r="104" spans="2:11" ht="15" customHeight="1" x14ac:dyDescent="0.15">
      <c r="B104" s="537" t="s">
        <v>1084</v>
      </c>
      <c r="C104" s="538">
        <f>SUM(C93:C103)</f>
        <v>131</v>
      </c>
      <c r="D104" s="539">
        <f t="shared" ref="D104:K104" si="19">SUM(D93:D103)</f>
        <v>131</v>
      </c>
      <c r="E104" s="540">
        <f t="shared" si="19"/>
        <v>131</v>
      </c>
      <c r="F104" s="538">
        <f t="shared" si="19"/>
        <v>39</v>
      </c>
      <c r="G104" s="539">
        <f t="shared" si="19"/>
        <v>39</v>
      </c>
      <c r="H104" s="540">
        <f t="shared" si="19"/>
        <v>39</v>
      </c>
      <c r="I104" s="538">
        <f t="shared" si="19"/>
        <v>108</v>
      </c>
      <c r="J104" s="539">
        <f t="shared" si="19"/>
        <v>108</v>
      </c>
      <c r="K104" s="540">
        <f t="shared" si="19"/>
        <v>108</v>
      </c>
    </row>
    <row r="105" spans="2:11" ht="15" customHeight="1" x14ac:dyDescent="0.15">
      <c r="B105" s="533" t="s">
        <v>1108</v>
      </c>
      <c r="C105" s="594">
        <f>C93/C$11*100</f>
        <v>0</v>
      </c>
      <c r="D105" s="595">
        <f t="shared" ref="D105:K105" si="20">D93/D$11*100</f>
        <v>1.5267175572519083</v>
      </c>
      <c r="E105" s="596">
        <f t="shared" si="20"/>
        <v>0</v>
      </c>
      <c r="F105" s="594">
        <f t="shared" si="20"/>
        <v>2.5641025641025639</v>
      </c>
      <c r="G105" s="595">
        <f t="shared" si="20"/>
        <v>2.5641025641025639</v>
      </c>
      <c r="H105" s="596">
        <f t="shared" si="20"/>
        <v>2.5641025641025639</v>
      </c>
      <c r="I105" s="594">
        <f t="shared" si="20"/>
        <v>3.7037037037037033</v>
      </c>
      <c r="J105" s="595">
        <f t="shared" si="20"/>
        <v>0.92592592592592582</v>
      </c>
      <c r="K105" s="596">
        <f t="shared" si="20"/>
        <v>2.7777777777777777</v>
      </c>
    </row>
    <row r="106" spans="2:11" ht="15" customHeight="1" x14ac:dyDescent="0.15">
      <c r="B106" s="533" t="s">
        <v>1109</v>
      </c>
      <c r="C106" s="597">
        <f t="shared" ref="C106:K115" si="21">C94/C$11*100</f>
        <v>1.5267175572519083</v>
      </c>
      <c r="D106" s="598">
        <f t="shared" si="21"/>
        <v>0.76335877862595414</v>
      </c>
      <c r="E106" s="599">
        <f t="shared" si="21"/>
        <v>1.5267175572519083</v>
      </c>
      <c r="F106" s="597">
        <f t="shared" si="21"/>
        <v>0</v>
      </c>
      <c r="G106" s="598">
        <f t="shared" si="21"/>
        <v>0</v>
      </c>
      <c r="H106" s="599">
        <f t="shared" si="21"/>
        <v>0</v>
      </c>
      <c r="I106" s="597">
        <f t="shared" si="21"/>
        <v>5.5555555555555554</v>
      </c>
      <c r="J106" s="598">
        <f t="shared" si="21"/>
        <v>10.185185185185185</v>
      </c>
      <c r="K106" s="599">
        <f t="shared" si="21"/>
        <v>6.481481481481481</v>
      </c>
    </row>
    <row r="107" spans="2:11" ht="15" customHeight="1" x14ac:dyDescent="0.15">
      <c r="B107" s="533" t="s">
        <v>1110</v>
      </c>
      <c r="C107" s="597">
        <f t="shared" si="21"/>
        <v>3.0534351145038165</v>
      </c>
      <c r="D107" s="598">
        <f t="shared" si="21"/>
        <v>3.0534351145038165</v>
      </c>
      <c r="E107" s="599">
        <f t="shared" si="21"/>
        <v>2.2900763358778624</v>
      </c>
      <c r="F107" s="597">
        <f t="shared" si="21"/>
        <v>0</v>
      </c>
      <c r="G107" s="598">
        <f t="shared" si="21"/>
        <v>0</v>
      </c>
      <c r="H107" s="599">
        <f t="shared" si="21"/>
        <v>0</v>
      </c>
      <c r="I107" s="597">
        <f t="shared" si="21"/>
        <v>19.444444444444446</v>
      </c>
      <c r="J107" s="598">
        <f t="shared" si="21"/>
        <v>17.592592592592592</v>
      </c>
      <c r="K107" s="599">
        <f t="shared" si="21"/>
        <v>17.592592592592592</v>
      </c>
    </row>
    <row r="108" spans="2:11" ht="15" customHeight="1" x14ac:dyDescent="0.15">
      <c r="B108" s="533" t="s">
        <v>1111</v>
      </c>
      <c r="C108" s="597">
        <f t="shared" si="21"/>
        <v>16.030534351145036</v>
      </c>
      <c r="D108" s="598">
        <f t="shared" si="21"/>
        <v>11.450381679389313</v>
      </c>
      <c r="E108" s="599">
        <f t="shared" si="21"/>
        <v>18.320610687022899</v>
      </c>
      <c r="F108" s="597">
        <f t="shared" si="21"/>
        <v>12.820512820512819</v>
      </c>
      <c r="G108" s="598">
        <f t="shared" si="21"/>
        <v>10.256410256410255</v>
      </c>
      <c r="H108" s="599">
        <f t="shared" si="21"/>
        <v>10.256410256410255</v>
      </c>
      <c r="I108" s="597">
        <f t="shared" si="21"/>
        <v>25.925925925925924</v>
      </c>
      <c r="J108" s="598">
        <f t="shared" si="21"/>
        <v>24.074074074074073</v>
      </c>
      <c r="K108" s="599">
        <f t="shared" si="21"/>
        <v>25.925925925925924</v>
      </c>
    </row>
    <row r="109" spans="2:11" ht="15" customHeight="1" x14ac:dyDescent="0.15">
      <c r="B109" s="533" t="s">
        <v>1112</v>
      </c>
      <c r="C109" s="597">
        <f t="shared" si="21"/>
        <v>38.931297709923662</v>
      </c>
      <c r="D109" s="598">
        <f t="shared" si="21"/>
        <v>45.038167938931295</v>
      </c>
      <c r="E109" s="599">
        <f t="shared" si="21"/>
        <v>42.748091603053432</v>
      </c>
      <c r="F109" s="597">
        <f t="shared" si="21"/>
        <v>15.384615384615385</v>
      </c>
      <c r="G109" s="598">
        <f t="shared" si="21"/>
        <v>23.076923076923077</v>
      </c>
      <c r="H109" s="599">
        <f t="shared" si="21"/>
        <v>23.076923076923077</v>
      </c>
      <c r="I109" s="597">
        <f t="shared" si="21"/>
        <v>19.444444444444446</v>
      </c>
      <c r="J109" s="598">
        <f t="shared" si="21"/>
        <v>17.592592592592592</v>
      </c>
      <c r="K109" s="599">
        <f t="shared" si="21"/>
        <v>16.666666666666664</v>
      </c>
    </row>
    <row r="110" spans="2:11" ht="15" customHeight="1" x14ac:dyDescent="0.15">
      <c r="B110" s="533" t="s">
        <v>1113</v>
      </c>
      <c r="C110" s="597">
        <f t="shared" si="21"/>
        <v>27.480916030534353</v>
      </c>
      <c r="D110" s="598">
        <f t="shared" si="21"/>
        <v>26.717557251908396</v>
      </c>
      <c r="E110" s="599">
        <f t="shared" si="21"/>
        <v>23.664122137404579</v>
      </c>
      <c r="F110" s="597">
        <f t="shared" si="21"/>
        <v>17.948717948717949</v>
      </c>
      <c r="G110" s="598">
        <f t="shared" si="21"/>
        <v>12.820512820512819</v>
      </c>
      <c r="H110" s="599">
        <f t="shared" si="21"/>
        <v>12.820512820512819</v>
      </c>
      <c r="I110" s="597">
        <f t="shared" si="21"/>
        <v>9.2592592592592595</v>
      </c>
      <c r="J110" s="598">
        <f t="shared" si="21"/>
        <v>12.037037037037036</v>
      </c>
      <c r="K110" s="599">
        <f t="shared" si="21"/>
        <v>12.962962962962962</v>
      </c>
    </row>
    <row r="111" spans="2:11" ht="15" customHeight="1" x14ac:dyDescent="0.15">
      <c r="B111" s="533" t="s">
        <v>1114</v>
      </c>
      <c r="C111" s="597">
        <f t="shared" si="21"/>
        <v>6.1068702290076331</v>
      </c>
      <c r="D111" s="598">
        <f t="shared" si="21"/>
        <v>9.1603053435114496</v>
      </c>
      <c r="E111" s="599">
        <f t="shared" si="21"/>
        <v>8.3969465648854964</v>
      </c>
      <c r="F111" s="597">
        <f t="shared" si="21"/>
        <v>20.512820512820511</v>
      </c>
      <c r="G111" s="598">
        <f t="shared" si="21"/>
        <v>28.205128205128204</v>
      </c>
      <c r="H111" s="599">
        <f t="shared" si="21"/>
        <v>25.641025641025639</v>
      </c>
      <c r="I111" s="597">
        <f t="shared" si="21"/>
        <v>9.2592592592592595</v>
      </c>
      <c r="J111" s="598">
        <f t="shared" si="21"/>
        <v>7.4074074074074066</v>
      </c>
      <c r="K111" s="599">
        <f t="shared" si="21"/>
        <v>10.185185185185185</v>
      </c>
    </row>
    <row r="112" spans="2:11" ht="15" customHeight="1" x14ac:dyDescent="0.15">
      <c r="B112" s="533" t="s">
        <v>1115</v>
      </c>
      <c r="C112" s="597">
        <f t="shared" si="21"/>
        <v>0.76335877862595414</v>
      </c>
      <c r="D112" s="598">
        <f t="shared" si="21"/>
        <v>0</v>
      </c>
      <c r="E112" s="599">
        <f t="shared" si="21"/>
        <v>0.76335877862595414</v>
      </c>
      <c r="F112" s="597">
        <f t="shared" si="21"/>
        <v>15.384615384615385</v>
      </c>
      <c r="G112" s="598">
        <f t="shared" si="21"/>
        <v>15.384615384615385</v>
      </c>
      <c r="H112" s="599">
        <f t="shared" si="21"/>
        <v>15.384615384615385</v>
      </c>
      <c r="I112" s="597">
        <f t="shared" si="21"/>
        <v>1.8518518518518516</v>
      </c>
      <c r="J112" s="598">
        <f t="shared" si="21"/>
        <v>1.8518518518518516</v>
      </c>
      <c r="K112" s="599">
        <f t="shared" si="21"/>
        <v>1.8518518518518516</v>
      </c>
    </row>
    <row r="113" spans="1:11" ht="15" customHeight="1" x14ac:dyDescent="0.15">
      <c r="B113" s="533" t="s">
        <v>1116</v>
      </c>
      <c r="C113" s="597">
        <f t="shared" si="21"/>
        <v>0.76335877862595414</v>
      </c>
      <c r="D113" s="598">
        <f t="shared" si="21"/>
        <v>0.76335877862595414</v>
      </c>
      <c r="E113" s="599">
        <f t="shared" si="21"/>
        <v>1.5267175572519083</v>
      </c>
      <c r="F113" s="597">
        <f t="shared" si="21"/>
        <v>12.820512820512819</v>
      </c>
      <c r="G113" s="598">
        <f t="shared" si="21"/>
        <v>5.1282051282051277</v>
      </c>
      <c r="H113" s="599">
        <f t="shared" si="21"/>
        <v>2.5641025641025639</v>
      </c>
      <c r="I113" s="597">
        <f t="shared" si="21"/>
        <v>2.7777777777777777</v>
      </c>
      <c r="J113" s="598">
        <f t="shared" si="21"/>
        <v>0.92592592592592582</v>
      </c>
      <c r="K113" s="599">
        <f t="shared" si="21"/>
        <v>1.8518518518518516</v>
      </c>
    </row>
    <row r="114" spans="1:11" ht="15" customHeight="1" x14ac:dyDescent="0.15">
      <c r="B114" s="533" t="s">
        <v>1117</v>
      </c>
      <c r="C114" s="597">
        <f t="shared" si="21"/>
        <v>0</v>
      </c>
      <c r="D114" s="598">
        <f t="shared" si="21"/>
        <v>0</v>
      </c>
      <c r="E114" s="599">
        <f t="shared" si="21"/>
        <v>0</v>
      </c>
      <c r="F114" s="597">
        <f t="shared" si="21"/>
        <v>2.5641025641025639</v>
      </c>
      <c r="G114" s="598">
        <f t="shared" si="21"/>
        <v>0</v>
      </c>
      <c r="H114" s="599">
        <f t="shared" si="21"/>
        <v>5.1282051282051277</v>
      </c>
      <c r="I114" s="597">
        <f t="shared" si="21"/>
        <v>0</v>
      </c>
      <c r="J114" s="598">
        <f t="shared" si="21"/>
        <v>1.8518518518518516</v>
      </c>
      <c r="K114" s="599">
        <f t="shared" si="21"/>
        <v>0.92592592592592582</v>
      </c>
    </row>
    <row r="115" spans="1:11" ht="15" customHeight="1" x14ac:dyDescent="0.15">
      <c r="B115" s="533" t="s">
        <v>1118</v>
      </c>
      <c r="C115" s="597">
        <f t="shared" si="21"/>
        <v>5.343511450381679</v>
      </c>
      <c r="D115" s="598">
        <f t="shared" si="21"/>
        <v>1.5267175572519083</v>
      </c>
      <c r="E115" s="599">
        <f t="shared" si="21"/>
        <v>0.76335877862595414</v>
      </c>
      <c r="F115" s="597">
        <f t="shared" si="21"/>
        <v>0</v>
      </c>
      <c r="G115" s="598">
        <f t="shared" si="21"/>
        <v>2.5641025641025639</v>
      </c>
      <c r="H115" s="599">
        <f t="shared" si="21"/>
        <v>2.5641025641025639</v>
      </c>
      <c r="I115" s="597">
        <f t="shared" si="21"/>
        <v>2.7777777777777777</v>
      </c>
      <c r="J115" s="598">
        <f t="shared" si="21"/>
        <v>5.5555555555555554</v>
      </c>
      <c r="K115" s="599">
        <f t="shared" si="21"/>
        <v>2.7777777777777777</v>
      </c>
    </row>
    <row r="116" spans="1:11" ht="15" customHeight="1" x14ac:dyDescent="0.15">
      <c r="B116" s="537" t="s">
        <v>1084</v>
      </c>
      <c r="C116" s="547">
        <f>SUM(C105:C115)</f>
        <v>100.00000000000001</v>
      </c>
      <c r="D116" s="548">
        <f t="shared" ref="D116:K116" si="22">SUM(D105:D115)</f>
        <v>100</v>
      </c>
      <c r="E116" s="549">
        <f t="shared" si="22"/>
        <v>100</v>
      </c>
      <c r="F116" s="547">
        <f t="shared" si="22"/>
        <v>100</v>
      </c>
      <c r="G116" s="548">
        <f t="shared" si="22"/>
        <v>100</v>
      </c>
      <c r="H116" s="549">
        <f t="shared" si="22"/>
        <v>100</v>
      </c>
      <c r="I116" s="547">
        <f t="shared" si="22"/>
        <v>100</v>
      </c>
      <c r="J116" s="548">
        <f t="shared" si="22"/>
        <v>99.999999999999986</v>
      </c>
      <c r="K116" s="549">
        <f t="shared" si="22"/>
        <v>99.999999999999972</v>
      </c>
    </row>
    <row r="117" spans="1:11" ht="15" customHeight="1" x14ac:dyDescent="0.15">
      <c r="B117" s="537" t="s">
        <v>1077</v>
      </c>
      <c r="C117" s="547">
        <v>2.3141804376469866</v>
      </c>
      <c r="D117" s="548">
        <v>2.3140868436823991</v>
      </c>
      <c r="E117" s="549">
        <v>2.3276030069626175</v>
      </c>
      <c r="F117" s="547">
        <v>2.7786527561673018</v>
      </c>
      <c r="G117" s="548">
        <v>2.7844778922152602</v>
      </c>
      <c r="H117" s="549">
        <v>2.7528195125454413</v>
      </c>
      <c r="I117" s="547">
        <v>1.9523225888654621</v>
      </c>
      <c r="J117" s="548">
        <v>1.9227298909602482</v>
      </c>
      <c r="K117" s="549">
        <v>1.9662236594747688</v>
      </c>
    </row>
    <row r="119" spans="1:11" ht="15" customHeight="1" x14ac:dyDescent="0.15">
      <c r="A119" s="520" t="s">
        <v>1079</v>
      </c>
    </row>
    <row r="120" spans="1:11" ht="15" customHeight="1" x14ac:dyDescent="0.15">
      <c r="B120" s="521"/>
      <c r="C120" s="522"/>
      <c r="D120" s="523" t="s">
        <v>1074</v>
      </c>
      <c r="E120" s="524"/>
      <c r="F120" s="525"/>
      <c r="G120" s="526" t="s">
        <v>1075</v>
      </c>
      <c r="H120" s="524"/>
      <c r="I120" s="525"/>
      <c r="J120" s="526" t="s">
        <v>1076</v>
      </c>
      <c r="K120" s="527"/>
    </row>
    <row r="121" spans="1:11" ht="15" customHeight="1" x14ac:dyDescent="0.15">
      <c r="B121" s="528"/>
      <c r="C121" s="579" t="s">
        <v>1123</v>
      </c>
      <c r="D121" s="580" t="s">
        <v>1082</v>
      </c>
      <c r="E121" s="581" t="s">
        <v>1083</v>
      </c>
      <c r="F121" s="579" t="s">
        <v>1123</v>
      </c>
      <c r="G121" s="580" t="s">
        <v>1082</v>
      </c>
      <c r="H121" s="581" t="s">
        <v>1083</v>
      </c>
      <c r="I121" s="579" t="s">
        <v>1123</v>
      </c>
      <c r="J121" s="580" t="s">
        <v>1082</v>
      </c>
      <c r="K121" s="581" t="s">
        <v>1083</v>
      </c>
    </row>
    <row r="122" spans="1:11" ht="15" customHeight="1" x14ac:dyDescent="0.15">
      <c r="B122" s="529"/>
      <c r="C122" s="530">
        <f>C130</f>
        <v>6162</v>
      </c>
      <c r="D122" s="531">
        <f t="shared" ref="D122:K122" si="23">D130</f>
        <v>6249</v>
      </c>
      <c r="E122" s="532">
        <f t="shared" si="23"/>
        <v>6720</v>
      </c>
      <c r="F122" s="530">
        <f t="shared" si="23"/>
        <v>1055</v>
      </c>
      <c r="G122" s="531">
        <f t="shared" si="23"/>
        <v>969</v>
      </c>
      <c r="H122" s="532">
        <f t="shared" si="23"/>
        <v>1008</v>
      </c>
      <c r="I122" s="530">
        <f t="shared" si="23"/>
        <v>3379</v>
      </c>
      <c r="J122" s="531">
        <f t="shared" si="23"/>
        <v>3323</v>
      </c>
      <c r="K122" s="532">
        <f t="shared" si="23"/>
        <v>3178</v>
      </c>
    </row>
    <row r="123" spans="1:11" ht="15" customHeight="1" x14ac:dyDescent="0.15">
      <c r="B123" s="533" t="s">
        <v>1119</v>
      </c>
      <c r="C123" s="534">
        <v>745</v>
      </c>
      <c r="D123" s="535">
        <v>634</v>
      </c>
      <c r="E123" s="536">
        <v>779</v>
      </c>
      <c r="F123" s="534">
        <v>259</v>
      </c>
      <c r="G123" s="535">
        <v>268</v>
      </c>
      <c r="H123" s="536">
        <v>56</v>
      </c>
      <c r="I123" s="534">
        <v>872</v>
      </c>
      <c r="J123" s="535">
        <v>717</v>
      </c>
      <c r="K123" s="536">
        <v>691</v>
      </c>
    </row>
    <row r="124" spans="1:11" ht="15" customHeight="1" x14ac:dyDescent="0.15">
      <c r="B124" s="533" t="s">
        <v>148</v>
      </c>
      <c r="C124" s="534">
        <v>874</v>
      </c>
      <c r="D124" s="535">
        <v>764</v>
      </c>
      <c r="E124" s="536">
        <v>1089</v>
      </c>
      <c r="F124" s="534">
        <v>91</v>
      </c>
      <c r="G124" s="535">
        <v>109</v>
      </c>
      <c r="H124" s="536">
        <v>72</v>
      </c>
      <c r="I124" s="534">
        <v>452</v>
      </c>
      <c r="J124" s="535">
        <v>431</v>
      </c>
      <c r="K124" s="536">
        <v>466</v>
      </c>
    </row>
    <row r="125" spans="1:11" ht="15" customHeight="1" x14ac:dyDescent="0.15">
      <c r="B125" s="533" t="s">
        <v>149</v>
      </c>
      <c r="C125" s="534">
        <v>1502</v>
      </c>
      <c r="D125" s="535">
        <v>1535</v>
      </c>
      <c r="E125" s="536">
        <v>2040</v>
      </c>
      <c r="F125" s="534">
        <v>194</v>
      </c>
      <c r="G125" s="535">
        <v>204</v>
      </c>
      <c r="H125" s="536">
        <v>214</v>
      </c>
      <c r="I125" s="534">
        <v>575</v>
      </c>
      <c r="J125" s="535">
        <v>462</v>
      </c>
      <c r="K125" s="536">
        <v>656</v>
      </c>
    </row>
    <row r="126" spans="1:11" ht="15" customHeight="1" x14ac:dyDescent="0.15">
      <c r="B126" s="533" t="s">
        <v>150</v>
      </c>
      <c r="C126" s="534">
        <v>1180</v>
      </c>
      <c r="D126" s="535">
        <v>1187</v>
      </c>
      <c r="E126" s="536">
        <v>1488</v>
      </c>
      <c r="F126" s="534">
        <v>156</v>
      </c>
      <c r="G126" s="535">
        <v>155</v>
      </c>
      <c r="H126" s="536">
        <v>174</v>
      </c>
      <c r="I126" s="534">
        <v>314</v>
      </c>
      <c r="J126" s="535">
        <v>305</v>
      </c>
      <c r="K126" s="536">
        <v>306</v>
      </c>
    </row>
    <row r="127" spans="1:11" ht="15" customHeight="1" x14ac:dyDescent="0.15">
      <c r="B127" s="533" t="s">
        <v>151</v>
      </c>
      <c r="C127" s="534">
        <v>517</v>
      </c>
      <c r="D127" s="535">
        <v>378</v>
      </c>
      <c r="E127" s="536">
        <v>571</v>
      </c>
      <c r="F127" s="534">
        <v>85</v>
      </c>
      <c r="G127" s="535">
        <v>104</v>
      </c>
      <c r="H127" s="536">
        <v>81</v>
      </c>
      <c r="I127" s="534">
        <v>116</v>
      </c>
      <c r="J127" s="535">
        <v>147</v>
      </c>
      <c r="K127" s="536">
        <v>90</v>
      </c>
    </row>
    <row r="128" spans="1:11" ht="15" customHeight="1" x14ac:dyDescent="0.15">
      <c r="B128" s="533" t="s">
        <v>152</v>
      </c>
      <c r="C128" s="534">
        <v>177</v>
      </c>
      <c r="D128" s="535">
        <v>103</v>
      </c>
      <c r="E128" s="536">
        <v>124</v>
      </c>
      <c r="F128" s="534">
        <v>40</v>
      </c>
      <c r="G128" s="535">
        <v>25</v>
      </c>
      <c r="H128" s="536">
        <v>44</v>
      </c>
      <c r="I128" s="534">
        <v>39</v>
      </c>
      <c r="J128" s="535">
        <v>24</v>
      </c>
      <c r="K128" s="536">
        <v>11</v>
      </c>
    </row>
    <row r="129" spans="1:11" ht="15" customHeight="1" x14ac:dyDescent="0.15">
      <c r="B129" s="533" t="s">
        <v>1096</v>
      </c>
      <c r="C129" s="534">
        <v>1167</v>
      </c>
      <c r="D129" s="535">
        <v>1648</v>
      </c>
      <c r="E129" s="536">
        <v>629</v>
      </c>
      <c r="F129" s="534">
        <v>230</v>
      </c>
      <c r="G129" s="535">
        <v>104</v>
      </c>
      <c r="H129" s="536">
        <v>367</v>
      </c>
      <c r="I129" s="534">
        <v>1011</v>
      </c>
      <c r="J129" s="535">
        <v>1237</v>
      </c>
      <c r="K129" s="536">
        <v>958</v>
      </c>
    </row>
    <row r="130" spans="1:11" ht="15" customHeight="1" x14ac:dyDescent="0.15">
      <c r="B130" s="537" t="s">
        <v>1084</v>
      </c>
      <c r="C130" s="538">
        <f t="shared" ref="C130:K130" si="24">SUM(C123:C129)</f>
        <v>6162</v>
      </c>
      <c r="D130" s="539">
        <f t="shared" si="24"/>
        <v>6249</v>
      </c>
      <c r="E130" s="540">
        <f t="shared" si="24"/>
        <v>6720</v>
      </c>
      <c r="F130" s="538">
        <f t="shared" si="24"/>
        <v>1055</v>
      </c>
      <c r="G130" s="539">
        <f t="shared" si="24"/>
        <v>969</v>
      </c>
      <c r="H130" s="540">
        <f t="shared" si="24"/>
        <v>1008</v>
      </c>
      <c r="I130" s="538">
        <f t="shared" si="24"/>
        <v>3379</v>
      </c>
      <c r="J130" s="539">
        <f t="shared" si="24"/>
        <v>3323</v>
      </c>
      <c r="K130" s="540">
        <f t="shared" si="24"/>
        <v>3178</v>
      </c>
    </row>
    <row r="131" spans="1:11" ht="15" customHeight="1" x14ac:dyDescent="0.15">
      <c r="B131" s="533" t="s">
        <v>1119</v>
      </c>
      <c r="C131" s="541">
        <f>C123/C$122*100</f>
        <v>12.090230444660824</v>
      </c>
      <c r="D131" s="542">
        <f t="shared" ref="D131:K131" si="25">D123/D$122*100</f>
        <v>10.145623299727955</v>
      </c>
      <c r="E131" s="543">
        <f t="shared" si="25"/>
        <v>11.592261904761905</v>
      </c>
      <c r="F131" s="541">
        <f t="shared" si="25"/>
        <v>24.549763033175356</v>
      </c>
      <c r="G131" s="542">
        <f t="shared" si="25"/>
        <v>27.657378740970074</v>
      </c>
      <c r="H131" s="543">
        <f t="shared" si="25"/>
        <v>5.5555555555555554</v>
      </c>
      <c r="I131" s="541">
        <f t="shared" si="25"/>
        <v>25.806451612903224</v>
      </c>
      <c r="J131" s="542">
        <f t="shared" si="25"/>
        <v>21.576888353897079</v>
      </c>
      <c r="K131" s="543">
        <f t="shared" si="25"/>
        <v>21.743234738829454</v>
      </c>
    </row>
    <row r="132" spans="1:11" ht="15" customHeight="1" x14ac:dyDescent="0.15">
      <c r="B132" s="533" t="s">
        <v>148</v>
      </c>
      <c r="C132" s="544">
        <f t="shared" ref="C132:K137" si="26">C124/C$122*100</f>
        <v>14.183706588769878</v>
      </c>
      <c r="D132" s="545">
        <f t="shared" si="26"/>
        <v>12.225956152984478</v>
      </c>
      <c r="E132" s="546">
        <f t="shared" si="26"/>
        <v>16.205357142857142</v>
      </c>
      <c r="F132" s="544">
        <f t="shared" si="26"/>
        <v>8.6255924170616112</v>
      </c>
      <c r="G132" s="545">
        <f t="shared" si="26"/>
        <v>11.248710010319918</v>
      </c>
      <c r="H132" s="546">
        <f t="shared" si="26"/>
        <v>7.1428571428571423</v>
      </c>
      <c r="I132" s="544">
        <f t="shared" si="26"/>
        <v>13.376738680082864</v>
      </c>
      <c r="J132" s="545">
        <f t="shared" si="26"/>
        <v>12.970207643695456</v>
      </c>
      <c r="K132" s="546">
        <f t="shared" si="26"/>
        <v>14.663310258023914</v>
      </c>
    </row>
    <row r="133" spans="1:11" ht="15" customHeight="1" x14ac:dyDescent="0.15">
      <c r="B133" s="533" t="s">
        <v>149</v>
      </c>
      <c r="C133" s="544">
        <f t="shared" si="26"/>
        <v>24.375202856215513</v>
      </c>
      <c r="D133" s="545">
        <f t="shared" si="26"/>
        <v>24.563930228836615</v>
      </c>
      <c r="E133" s="546">
        <f t="shared" si="26"/>
        <v>30.357142857142854</v>
      </c>
      <c r="F133" s="544">
        <f t="shared" si="26"/>
        <v>18.388625592417064</v>
      </c>
      <c r="G133" s="545">
        <f t="shared" si="26"/>
        <v>21.052631578947366</v>
      </c>
      <c r="H133" s="546">
        <f t="shared" si="26"/>
        <v>21.230158730158731</v>
      </c>
      <c r="I133" s="544">
        <f t="shared" si="26"/>
        <v>17.016868896123114</v>
      </c>
      <c r="J133" s="545">
        <f t="shared" si="26"/>
        <v>13.90309960878724</v>
      </c>
      <c r="K133" s="546">
        <f t="shared" si="26"/>
        <v>20.641913152926371</v>
      </c>
    </row>
    <row r="134" spans="1:11" ht="15" customHeight="1" x14ac:dyDescent="0.15">
      <c r="B134" s="533" t="s">
        <v>150</v>
      </c>
      <c r="C134" s="544">
        <f t="shared" si="26"/>
        <v>19.149626744563452</v>
      </c>
      <c r="D134" s="545">
        <f t="shared" si="26"/>
        <v>18.995039206273002</v>
      </c>
      <c r="E134" s="546">
        <f t="shared" si="26"/>
        <v>22.142857142857142</v>
      </c>
      <c r="F134" s="544">
        <f t="shared" si="26"/>
        <v>14.786729857819905</v>
      </c>
      <c r="G134" s="545">
        <f t="shared" si="26"/>
        <v>15.995872033023737</v>
      </c>
      <c r="H134" s="546">
        <f t="shared" si="26"/>
        <v>17.261904761904763</v>
      </c>
      <c r="I134" s="544">
        <f t="shared" si="26"/>
        <v>9.2926901450133172</v>
      </c>
      <c r="J134" s="545">
        <f t="shared" si="26"/>
        <v>9.1784532049353</v>
      </c>
      <c r="K134" s="546">
        <f t="shared" si="26"/>
        <v>9.6286972938955309</v>
      </c>
    </row>
    <row r="135" spans="1:11" ht="15" customHeight="1" x14ac:dyDescent="0.15">
      <c r="B135" s="533" t="s">
        <v>151</v>
      </c>
      <c r="C135" s="544">
        <f t="shared" si="26"/>
        <v>8.3901330736773776</v>
      </c>
      <c r="D135" s="545">
        <f t="shared" si="26"/>
        <v>6.0489678348535767</v>
      </c>
      <c r="E135" s="546">
        <f t="shared" si="26"/>
        <v>8.4970238095238102</v>
      </c>
      <c r="F135" s="544">
        <f t="shared" si="26"/>
        <v>8.0568720379146921</v>
      </c>
      <c r="G135" s="545">
        <f t="shared" si="26"/>
        <v>10.732714138286893</v>
      </c>
      <c r="H135" s="546">
        <f t="shared" si="26"/>
        <v>8.0357142857142865</v>
      </c>
      <c r="I135" s="544">
        <f t="shared" si="26"/>
        <v>3.4329683338265764</v>
      </c>
      <c r="J135" s="545">
        <f t="shared" si="26"/>
        <v>4.4237135118868496</v>
      </c>
      <c r="K135" s="546">
        <f t="shared" si="26"/>
        <v>2.8319697923222154</v>
      </c>
    </row>
    <row r="136" spans="1:11" ht="15" customHeight="1" x14ac:dyDescent="0.15">
      <c r="B136" s="533" t="s">
        <v>152</v>
      </c>
      <c r="C136" s="544">
        <f t="shared" si="26"/>
        <v>2.872444011684518</v>
      </c>
      <c r="D136" s="545">
        <f t="shared" si="26"/>
        <v>1.6482637221955514</v>
      </c>
      <c r="E136" s="546">
        <f t="shared" si="26"/>
        <v>1.8452380952380953</v>
      </c>
      <c r="F136" s="544">
        <f t="shared" si="26"/>
        <v>3.7914691943127963</v>
      </c>
      <c r="G136" s="545">
        <f t="shared" si="26"/>
        <v>2.5799793601651184</v>
      </c>
      <c r="H136" s="546">
        <f t="shared" si="26"/>
        <v>4.3650793650793647</v>
      </c>
      <c r="I136" s="544">
        <f t="shared" si="26"/>
        <v>1.1541876294761764</v>
      </c>
      <c r="J136" s="545">
        <f t="shared" si="26"/>
        <v>0.72223894071622019</v>
      </c>
      <c r="K136" s="546">
        <f t="shared" si="26"/>
        <v>0.34612964128382634</v>
      </c>
    </row>
    <row r="137" spans="1:11" ht="15" customHeight="1" x14ac:dyDescent="0.15">
      <c r="B137" s="533" t="s">
        <v>1096</v>
      </c>
      <c r="C137" s="544">
        <f t="shared" si="26"/>
        <v>18.938656280428432</v>
      </c>
      <c r="D137" s="545">
        <f t="shared" si="26"/>
        <v>26.372219555128822</v>
      </c>
      <c r="E137" s="546">
        <f t="shared" si="26"/>
        <v>9.3601190476190474</v>
      </c>
      <c r="F137" s="544">
        <f t="shared" si="26"/>
        <v>21.800947867298579</v>
      </c>
      <c r="G137" s="545">
        <f t="shared" si="26"/>
        <v>10.732714138286893</v>
      </c>
      <c r="H137" s="546">
        <f t="shared" si="26"/>
        <v>36.408730158730158</v>
      </c>
      <c r="I137" s="544">
        <f t="shared" si="26"/>
        <v>29.92009470257473</v>
      </c>
      <c r="J137" s="545">
        <f t="shared" si="26"/>
        <v>37.225398736081857</v>
      </c>
      <c r="K137" s="546">
        <f t="shared" si="26"/>
        <v>30.144745122718692</v>
      </c>
    </row>
    <row r="138" spans="1:11" ht="15" customHeight="1" x14ac:dyDescent="0.15">
      <c r="B138" s="537" t="s">
        <v>1084</v>
      </c>
      <c r="C138" s="547">
        <f t="shared" ref="C138:K138" si="27">SUM(C131:C137)</f>
        <v>100</v>
      </c>
      <c r="D138" s="548">
        <f t="shared" si="27"/>
        <v>100</v>
      </c>
      <c r="E138" s="549">
        <f t="shared" si="27"/>
        <v>100</v>
      </c>
      <c r="F138" s="547">
        <f t="shared" si="27"/>
        <v>99.999999999999986</v>
      </c>
      <c r="G138" s="548">
        <f t="shared" si="27"/>
        <v>100</v>
      </c>
      <c r="H138" s="549">
        <f t="shared" si="27"/>
        <v>100</v>
      </c>
      <c r="I138" s="547">
        <f t="shared" si="27"/>
        <v>100.00000000000001</v>
      </c>
      <c r="J138" s="548">
        <f t="shared" si="27"/>
        <v>100</v>
      </c>
      <c r="K138" s="549">
        <f t="shared" si="27"/>
        <v>100</v>
      </c>
    </row>
    <row r="140" spans="1:11" ht="15" customHeight="1" x14ac:dyDescent="0.15">
      <c r="A140" s="520" t="s">
        <v>1080</v>
      </c>
    </row>
    <row r="141" spans="1:11" ht="15" customHeight="1" x14ac:dyDescent="0.15">
      <c r="B141" s="521"/>
      <c r="C141" s="522"/>
      <c r="D141" s="523" t="s">
        <v>1074</v>
      </c>
      <c r="E141" s="524"/>
      <c r="F141" s="525"/>
      <c r="G141" s="526" t="s">
        <v>1075</v>
      </c>
      <c r="H141" s="524"/>
      <c r="I141" s="525"/>
      <c r="J141" s="526" t="s">
        <v>1076</v>
      </c>
      <c r="K141" s="527"/>
    </row>
    <row r="142" spans="1:11" ht="15" customHeight="1" x14ac:dyDescent="0.15">
      <c r="B142" s="528"/>
      <c r="C142" s="579" t="s">
        <v>1123</v>
      </c>
      <c r="D142" s="580" t="s">
        <v>1082</v>
      </c>
      <c r="E142" s="581" t="s">
        <v>1083</v>
      </c>
      <c r="F142" s="579" t="s">
        <v>1123</v>
      </c>
      <c r="G142" s="580" t="s">
        <v>1082</v>
      </c>
      <c r="H142" s="581" t="s">
        <v>1083</v>
      </c>
      <c r="I142" s="579" t="s">
        <v>1123</v>
      </c>
      <c r="J142" s="580" t="s">
        <v>1082</v>
      </c>
      <c r="K142" s="581" t="s">
        <v>1083</v>
      </c>
    </row>
    <row r="143" spans="1:11" ht="15" customHeight="1" x14ac:dyDescent="0.15">
      <c r="B143" s="587"/>
      <c r="C143" s="588">
        <f>C$11</f>
        <v>131</v>
      </c>
      <c r="D143" s="589">
        <f t="shared" ref="D143:K143" si="28">D$11</f>
        <v>131</v>
      </c>
      <c r="E143" s="590">
        <f t="shared" si="28"/>
        <v>131</v>
      </c>
      <c r="F143" s="588">
        <f t="shared" si="28"/>
        <v>39</v>
      </c>
      <c r="G143" s="589">
        <f t="shared" si="28"/>
        <v>39</v>
      </c>
      <c r="H143" s="590">
        <f t="shared" si="28"/>
        <v>39</v>
      </c>
      <c r="I143" s="588">
        <f t="shared" si="28"/>
        <v>108</v>
      </c>
      <c r="J143" s="589">
        <f t="shared" si="28"/>
        <v>108</v>
      </c>
      <c r="K143" s="590">
        <f t="shared" si="28"/>
        <v>108</v>
      </c>
    </row>
    <row r="144" spans="1:11" ht="15" customHeight="1" x14ac:dyDescent="0.15">
      <c r="B144" s="533" t="s">
        <v>167</v>
      </c>
      <c r="C144" s="591">
        <v>117</v>
      </c>
      <c r="D144" s="592">
        <v>123</v>
      </c>
      <c r="E144" s="593">
        <v>119</v>
      </c>
      <c r="F144" s="591">
        <v>14</v>
      </c>
      <c r="G144" s="592">
        <v>16</v>
      </c>
      <c r="H144" s="593">
        <v>14</v>
      </c>
      <c r="I144" s="591">
        <v>76</v>
      </c>
      <c r="J144" s="592">
        <v>65</v>
      </c>
      <c r="K144" s="593">
        <v>79</v>
      </c>
    </row>
    <row r="145" spans="1:11" ht="15" customHeight="1" x14ac:dyDescent="0.15">
      <c r="B145" s="533" t="s">
        <v>1045</v>
      </c>
      <c r="C145" s="534">
        <v>4</v>
      </c>
      <c r="D145" s="535">
        <v>4</v>
      </c>
      <c r="E145" s="536">
        <v>3</v>
      </c>
      <c r="F145" s="534">
        <v>8</v>
      </c>
      <c r="G145" s="535">
        <v>6</v>
      </c>
      <c r="H145" s="536">
        <v>7</v>
      </c>
      <c r="I145" s="534">
        <v>19</v>
      </c>
      <c r="J145" s="535">
        <v>17</v>
      </c>
      <c r="K145" s="536">
        <v>13</v>
      </c>
    </row>
    <row r="146" spans="1:11" ht="15" customHeight="1" x14ac:dyDescent="0.15">
      <c r="B146" s="533" t="s">
        <v>1120</v>
      </c>
      <c r="C146" s="534">
        <v>1</v>
      </c>
      <c r="D146" s="535">
        <v>1</v>
      </c>
      <c r="E146" s="536">
        <v>2</v>
      </c>
      <c r="F146" s="534">
        <v>9</v>
      </c>
      <c r="G146" s="535">
        <v>12</v>
      </c>
      <c r="H146" s="536">
        <v>10</v>
      </c>
      <c r="I146" s="534">
        <v>9</v>
      </c>
      <c r="J146" s="535">
        <v>9</v>
      </c>
      <c r="K146" s="536">
        <v>9</v>
      </c>
    </row>
    <row r="147" spans="1:11" ht="15" customHeight="1" x14ac:dyDescent="0.15">
      <c r="B147" s="533" t="s">
        <v>1121</v>
      </c>
      <c r="C147" s="534">
        <v>1</v>
      </c>
      <c r="D147" s="535">
        <v>1</v>
      </c>
      <c r="E147" s="536">
        <v>0</v>
      </c>
      <c r="F147" s="534">
        <v>4</v>
      </c>
      <c r="G147" s="535">
        <v>4</v>
      </c>
      <c r="H147" s="536">
        <v>6</v>
      </c>
      <c r="I147" s="534">
        <v>2</v>
      </c>
      <c r="J147" s="535">
        <v>3</v>
      </c>
      <c r="K147" s="536">
        <v>1</v>
      </c>
    </row>
    <row r="148" spans="1:11" ht="15" customHeight="1" x14ac:dyDescent="0.15">
      <c r="B148" s="533" t="s">
        <v>1122</v>
      </c>
      <c r="C148" s="534">
        <v>0</v>
      </c>
      <c r="D148" s="535">
        <v>0</v>
      </c>
      <c r="E148" s="536">
        <v>0</v>
      </c>
      <c r="F148" s="534">
        <v>1</v>
      </c>
      <c r="G148" s="535">
        <v>1</v>
      </c>
      <c r="H148" s="536">
        <v>1</v>
      </c>
      <c r="I148" s="534">
        <v>0</v>
      </c>
      <c r="J148" s="535">
        <v>0</v>
      </c>
      <c r="K148" s="536">
        <v>0</v>
      </c>
    </row>
    <row r="149" spans="1:11" ht="15" customHeight="1" x14ac:dyDescent="0.15">
      <c r="B149" s="533" t="s">
        <v>1041</v>
      </c>
      <c r="C149" s="534">
        <v>8</v>
      </c>
      <c r="D149" s="535">
        <v>2</v>
      </c>
      <c r="E149" s="536">
        <v>7</v>
      </c>
      <c r="F149" s="534">
        <v>3</v>
      </c>
      <c r="G149" s="535">
        <v>0</v>
      </c>
      <c r="H149" s="536">
        <v>1</v>
      </c>
      <c r="I149" s="534">
        <v>2</v>
      </c>
      <c r="J149" s="535">
        <v>14</v>
      </c>
      <c r="K149" s="536">
        <v>6</v>
      </c>
    </row>
    <row r="150" spans="1:11" ht="15" customHeight="1" x14ac:dyDescent="0.15">
      <c r="B150" s="537" t="s">
        <v>1084</v>
      </c>
      <c r="C150" s="538">
        <f>SUM(C144:C149)</f>
        <v>131</v>
      </c>
      <c r="D150" s="539">
        <f t="shared" ref="D150:K150" si="29">SUM(D144:D149)</f>
        <v>131</v>
      </c>
      <c r="E150" s="540">
        <f t="shared" si="29"/>
        <v>131</v>
      </c>
      <c r="F150" s="538">
        <f t="shared" si="29"/>
        <v>39</v>
      </c>
      <c r="G150" s="539">
        <f t="shared" si="29"/>
        <v>39</v>
      </c>
      <c r="H150" s="540">
        <f t="shared" si="29"/>
        <v>39</v>
      </c>
      <c r="I150" s="538">
        <f t="shared" si="29"/>
        <v>108</v>
      </c>
      <c r="J150" s="539">
        <f t="shared" si="29"/>
        <v>108</v>
      </c>
      <c r="K150" s="540">
        <f t="shared" si="29"/>
        <v>108</v>
      </c>
    </row>
    <row r="151" spans="1:11" ht="15" customHeight="1" x14ac:dyDescent="0.15">
      <c r="B151" s="533" t="s">
        <v>167</v>
      </c>
      <c r="C151" s="541">
        <f>C144/C$11*100</f>
        <v>89.312977099236647</v>
      </c>
      <c r="D151" s="542">
        <f t="shared" ref="D151:K151" si="30">D144/D$11*100</f>
        <v>93.893129770992374</v>
      </c>
      <c r="E151" s="543">
        <f t="shared" si="30"/>
        <v>90.839694656488547</v>
      </c>
      <c r="F151" s="541">
        <f t="shared" si="30"/>
        <v>35.897435897435898</v>
      </c>
      <c r="G151" s="542">
        <f t="shared" si="30"/>
        <v>41.025641025641022</v>
      </c>
      <c r="H151" s="543">
        <f t="shared" si="30"/>
        <v>35.897435897435898</v>
      </c>
      <c r="I151" s="541">
        <f t="shared" si="30"/>
        <v>70.370370370370367</v>
      </c>
      <c r="J151" s="542">
        <f t="shared" si="30"/>
        <v>60.185185185185183</v>
      </c>
      <c r="K151" s="543">
        <f t="shared" si="30"/>
        <v>73.148148148148152</v>
      </c>
    </row>
    <row r="152" spans="1:11" ht="15" customHeight="1" x14ac:dyDescent="0.15">
      <c r="B152" s="533" t="s">
        <v>1045</v>
      </c>
      <c r="C152" s="544">
        <f t="shared" ref="C152:K156" si="31">C145/C$11*100</f>
        <v>3.0534351145038165</v>
      </c>
      <c r="D152" s="545">
        <f t="shared" si="31"/>
        <v>3.0534351145038165</v>
      </c>
      <c r="E152" s="546">
        <f t="shared" si="31"/>
        <v>2.2900763358778624</v>
      </c>
      <c r="F152" s="544">
        <f t="shared" si="31"/>
        <v>20.512820512820511</v>
      </c>
      <c r="G152" s="545">
        <f t="shared" si="31"/>
        <v>15.384615384615385</v>
      </c>
      <c r="H152" s="546">
        <f t="shared" si="31"/>
        <v>17.948717948717949</v>
      </c>
      <c r="I152" s="544">
        <f t="shared" si="31"/>
        <v>17.592592592592592</v>
      </c>
      <c r="J152" s="545">
        <f t="shared" si="31"/>
        <v>15.74074074074074</v>
      </c>
      <c r="K152" s="546">
        <f t="shared" si="31"/>
        <v>12.037037037037036</v>
      </c>
    </row>
    <row r="153" spans="1:11" ht="15" customHeight="1" x14ac:dyDescent="0.15">
      <c r="B153" s="533" t="s">
        <v>1120</v>
      </c>
      <c r="C153" s="544">
        <f t="shared" si="31"/>
        <v>0.76335877862595414</v>
      </c>
      <c r="D153" s="545">
        <f t="shared" si="31"/>
        <v>0.76335877862595414</v>
      </c>
      <c r="E153" s="546">
        <f t="shared" si="31"/>
        <v>1.5267175572519083</v>
      </c>
      <c r="F153" s="544">
        <f t="shared" si="31"/>
        <v>23.076923076923077</v>
      </c>
      <c r="G153" s="545">
        <f t="shared" si="31"/>
        <v>30.76923076923077</v>
      </c>
      <c r="H153" s="546">
        <f t="shared" si="31"/>
        <v>25.641025641025639</v>
      </c>
      <c r="I153" s="544">
        <f t="shared" si="31"/>
        <v>8.3333333333333321</v>
      </c>
      <c r="J153" s="545">
        <f t="shared" si="31"/>
        <v>8.3333333333333321</v>
      </c>
      <c r="K153" s="546">
        <f t="shared" si="31"/>
        <v>8.3333333333333321</v>
      </c>
    </row>
    <row r="154" spans="1:11" ht="15" customHeight="1" x14ac:dyDescent="0.15">
      <c r="B154" s="533" t="s">
        <v>1121</v>
      </c>
      <c r="C154" s="544">
        <f t="shared" si="31"/>
        <v>0.76335877862595414</v>
      </c>
      <c r="D154" s="545">
        <f t="shared" si="31"/>
        <v>0.76335877862595414</v>
      </c>
      <c r="E154" s="546">
        <f t="shared" si="31"/>
        <v>0</v>
      </c>
      <c r="F154" s="544">
        <f t="shared" si="31"/>
        <v>10.256410256410255</v>
      </c>
      <c r="G154" s="545">
        <f t="shared" si="31"/>
        <v>10.256410256410255</v>
      </c>
      <c r="H154" s="546">
        <f t="shared" si="31"/>
        <v>15.384615384615385</v>
      </c>
      <c r="I154" s="544">
        <f t="shared" si="31"/>
        <v>1.8518518518518516</v>
      </c>
      <c r="J154" s="545">
        <f t="shared" si="31"/>
        <v>2.7777777777777777</v>
      </c>
      <c r="K154" s="546">
        <f t="shared" si="31"/>
        <v>0.92592592592592582</v>
      </c>
    </row>
    <row r="155" spans="1:11" ht="15" customHeight="1" x14ac:dyDescent="0.15">
      <c r="B155" s="533" t="s">
        <v>1122</v>
      </c>
      <c r="C155" s="544">
        <f t="shared" si="31"/>
        <v>0</v>
      </c>
      <c r="D155" s="545">
        <f t="shared" si="31"/>
        <v>0</v>
      </c>
      <c r="E155" s="546">
        <f t="shared" si="31"/>
        <v>0</v>
      </c>
      <c r="F155" s="544">
        <f t="shared" si="31"/>
        <v>2.5641025641025639</v>
      </c>
      <c r="G155" s="545">
        <f t="shared" si="31"/>
        <v>2.5641025641025639</v>
      </c>
      <c r="H155" s="546">
        <f t="shared" si="31"/>
        <v>2.5641025641025639</v>
      </c>
      <c r="I155" s="544">
        <f t="shared" si="31"/>
        <v>0</v>
      </c>
      <c r="J155" s="545">
        <f t="shared" si="31"/>
        <v>0</v>
      </c>
      <c r="K155" s="546">
        <f t="shared" si="31"/>
        <v>0</v>
      </c>
    </row>
    <row r="156" spans="1:11" ht="15" customHeight="1" x14ac:dyDescent="0.15">
      <c r="B156" s="533" t="s">
        <v>1041</v>
      </c>
      <c r="C156" s="544">
        <f t="shared" si="31"/>
        <v>6.1068702290076331</v>
      </c>
      <c r="D156" s="545">
        <f t="shared" si="31"/>
        <v>1.5267175572519083</v>
      </c>
      <c r="E156" s="546">
        <f t="shared" si="31"/>
        <v>5.343511450381679</v>
      </c>
      <c r="F156" s="544">
        <f t="shared" si="31"/>
        <v>7.6923076923076925</v>
      </c>
      <c r="G156" s="545">
        <f t="shared" si="31"/>
        <v>0</v>
      </c>
      <c r="H156" s="546">
        <f t="shared" si="31"/>
        <v>2.5641025641025639</v>
      </c>
      <c r="I156" s="544">
        <f t="shared" si="31"/>
        <v>1.8518518518518516</v>
      </c>
      <c r="J156" s="545">
        <f t="shared" si="31"/>
        <v>12.962962962962962</v>
      </c>
      <c r="K156" s="546">
        <f t="shared" si="31"/>
        <v>5.5555555555555554</v>
      </c>
    </row>
    <row r="157" spans="1:11" ht="15" customHeight="1" x14ac:dyDescent="0.15">
      <c r="B157" s="537" t="s">
        <v>1084</v>
      </c>
      <c r="C157" s="547">
        <f>SUM(C151:C156)</f>
        <v>100</v>
      </c>
      <c r="D157" s="548">
        <f t="shared" ref="D157:K157" si="32">SUM(D151:D156)</f>
        <v>100.00000000000001</v>
      </c>
      <c r="E157" s="549">
        <f t="shared" si="32"/>
        <v>100</v>
      </c>
      <c r="F157" s="547">
        <f t="shared" si="32"/>
        <v>100.00000000000001</v>
      </c>
      <c r="G157" s="548">
        <f t="shared" si="32"/>
        <v>100</v>
      </c>
      <c r="H157" s="549">
        <f t="shared" si="32"/>
        <v>100.00000000000001</v>
      </c>
      <c r="I157" s="547">
        <f t="shared" si="32"/>
        <v>99.999999999999986</v>
      </c>
      <c r="J157" s="548">
        <f t="shared" si="32"/>
        <v>99.999999999999986</v>
      </c>
      <c r="K157" s="549">
        <f t="shared" si="32"/>
        <v>100</v>
      </c>
    </row>
    <row r="158" spans="1:11" ht="15" customHeight="1" x14ac:dyDescent="0.15">
      <c r="B158" s="537" t="s">
        <v>1077</v>
      </c>
      <c r="C158" s="584">
        <v>0.86079933411936183</v>
      </c>
      <c r="D158" s="585">
        <v>0.83268846420799458</v>
      </c>
      <c r="E158" s="586">
        <v>0.66924304375639199</v>
      </c>
      <c r="F158" s="584">
        <v>21.651897087025173</v>
      </c>
      <c r="G158" s="585">
        <v>21.429830865499468</v>
      </c>
      <c r="H158" s="586">
        <v>22.252300297084805</v>
      </c>
      <c r="I158" s="584">
        <v>5.9151646536288567</v>
      </c>
      <c r="J158" s="585">
        <v>6.8040442353698545</v>
      </c>
      <c r="K158" s="586">
        <v>4.7591643313690373</v>
      </c>
    </row>
    <row r="160" spans="1:11" ht="15" customHeight="1" x14ac:dyDescent="0.15">
      <c r="A160" s="520" t="s">
        <v>1081</v>
      </c>
    </row>
    <row r="161" spans="2:11" ht="15" customHeight="1" x14ac:dyDescent="0.15">
      <c r="B161" s="560"/>
      <c r="C161" s="560"/>
      <c r="D161" s="561" t="s">
        <v>1123</v>
      </c>
      <c r="E161" s="562"/>
      <c r="F161" s="560"/>
      <c r="G161" s="561" t="s">
        <v>1082</v>
      </c>
      <c r="H161" s="562"/>
      <c r="I161" s="560"/>
      <c r="J161" s="561" t="s">
        <v>1083</v>
      </c>
      <c r="K161" s="562"/>
    </row>
    <row r="162" spans="2:11" ht="15" customHeight="1" x14ac:dyDescent="0.15">
      <c r="B162" s="563" t="s">
        <v>398</v>
      </c>
      <c r="C162" s="564">
        <v>146</v>
      </c>
      <c r="D162" s="565">
        <v>749</v>
      </c>
      <c r="E162" s="566">
        <v>36.982643524699597</v>
      </c>
      <c r="F162" s="564">
        <v>149</v>
      </c>
      <c r="G162" s="565">
        <v>741</v>
      </c>
      <c r="H162" s="566">
        <v>28.07017543859649</v>
      </c>
      <c r="I162" s="564">
        <v>147</v>
      </c>
      <c r="J162" s="565">
        <v>814</v>
      </c>
      <c r="K162" s="566">
        <v>25.429975429975432</v>
      </c>
    </row>
    <row r="163" spans="2:11" ht="15" customHeight="1" x14ac:dyDescent="0.15">
      <c r="B163" s="567" t="s">
        <v>182</v>
      </c>
      <c r="C163" s="568">
        <v>113</v>
      </c>
      <c r="D163" s="569">
        <v>628</v>
      </c>
      <c r="E163" s="570">
        <v>38.057324840764331</v>
      </c>
      <c r="F163" s="568">
        <v>114</v>
      </c>
      <c r="G163" s="569">
        <v>635</v>
      </c>
      <c r="H163" s="570">
        <v>28.346456692913385</v>
      </c>
      <c r="I163" s="568">
        <v>117</v>
      </c>
      <c r="J163" s="569">
        <v>708</v>
      </c>
      <c r="K163" s="570">
        <v>23.728813559322035</v>
      </c>
    </row>
    <row r="164" spans="2:11" ht="15" customHeight="1" x14ac:dyDescent="0.15">
      <c r="B164" s="567" t="s">
        <v>183</v>
      </c>
      <c r="C164" s="568">
        <v>33</v>
      </c>
      <c r="D164" s="569">
        <v>121</v>
      </c>
      <c r="E164" s="570">
        <v>31.404958677685951</v>
      </c>
      <c r="F164" s="568">
        <v>35</v>
      </c>
      <c r="G164" s="569">
        <v>106</v>
      </c>
      <c r="H164" s="570">
        <v>26.415094339622641</v>
      </c>
      <c r="I164" s="568">
        <v>30</v>
      </c>
      <c r="J164" s="569">
        <v>106</v>
      </c>
      <c r="K164" s="570">
        <v>36.79245283018868</v>
      </c>
    </row>
    <row r="165" spans="2:11" ht="15" customHeight="1" x14ac:dyDescent="0.15">
      <c r="B165" s="567" t="s">
        <v>399</v>
      </c>
      <c r="C165" s="568">
        <v>96</v>
      </c>
      <c r="D165" s="569">
        <v>279</v>
      </c>
      <c r="E165" s="570">
        <v>21.863799283154123</v>
      </c>
      <c r="F165" s="568">
        <v>103</v>
      </c>
      <c r="G165" s="569">
        <v>329</v>
      </c>
      <c r="H165" s="570">
        <v>22.188449848024316</v>
      </c>
      <c r="I165" s="568">
        <v>98</v>
      </c>
      <c r="J165" s="569">
        <v>376</v>
      </c>
      <c r="K165" s="570">
        <v>21.276595744680851</v>
      </c>
    </row>
    <row r="166" spans="2:11" ht="15" customHeight="1" x14ac:dyDescent="0.15">
      <c r="B166" s="567" t="s">
        <v>185</v>
      </c>
      <c r="C166" s="568">
        <v>83</v>
      </c>
      <c r="D166" s="569">
        <v>224</v>
      </c>
      <c r="E166" s="570">
        <v>22.767857142857142</v>
      </c>
      <c r="F166" s="568">
        <v>90</v>
      </c>
      <c r="G166" s="569">
        <v>257</v>
      </c>
      <c r="H166" s="570">
        <v>21.40077821011673</v>
      </c>
      <c r="I166" s="568">
        <v>85</v>
      </c>
      <c r="J166" s="569">
        <v>301</v>
      </c>
      <c r="K166" s="570">
        <v>20.930232558139537</v>
      </c>
    </row>
    <row r="167" spans="2:11" ht="15" customHeight="1" x14ac:dyDescent="0.15">
      <c r="B167" s="571" t="s">
        <v>718</v>
      </c>
      <c r="C167" s="572">
        <v>126</v>
      </c>
      <c r="D167" s="573">
        <v>683</v>
      </c>
      <c r="E167" s="574">
        <v>36.456808199121518</v>
      </c>
      <c r="F167" s="572">
        <v>127</v>
      </c>
      <c r="G167" s="573">
        <v>707</v>
      </c>
      <c r="H167" s="574">
        <v>28.005657708628007</v>
      </c>
      <c r="I167" s="572">
        <v>130</v>
      </c>
      <c r="J167" s="573">
        <v>783</v>
      </c>
      <c r="K167" s="574">
        <v>23.627075351213282</v>
      </c>
    </row>
  </sheetData>
  <phoneticPr fontId="3"/>
  <pageMargins left="0.70866141732283472" right="0.70866141732283472" top="0.59055118110236227" bottom="0.39370078740157483" header="0.31496062992125984" footer="0.31496062992125984"/>
  <pageSetup paperSize="9" orientation="portrait" verticalDpi="0" r:id="rId1"/>
  <rowBreaks count="2" manualBreakCount="2">
    <brk id="42" max="16383" man="1"/>
    <brk id="118"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I19"/>
  <sheetViews>
    <sheetView showGridLines="0" view="pageBreakPreview" zoomScale="85" zoomScaleNormal="100" zoomScaleSheetLayoutView="85" workbookViewId="0"/>
  </sheetViews>
  <sheetFormatPr defaultColWidth="9.109375" defaultRowHeight="13.2" x14ac:dyDescent="0.15"/>
  <cols>
    <col min="1" max="4" width="3.5546875" style="408" customWidth="1"/>
    <col min="5" max="5" width="33.5546875" style="408" customWidth="1"/>
    <col min="6" max="6" width="16.5546875" style="408" hidden="1" customWidth="1"/>
    <col min="7" max="9" width="19.44140625" style="408" customWidth="1"/>
    <col min="10" max="10" width="5.5546875" style="408" customWidth="1"/>
    <col min="11" max="16384" width="9.109375" style="408"/>
  </cols>
  <sheetData>
    <row r="2" spans="2:9" s="403" customFormat="1" ht="45.15" customHeight="1" x14ac:dyDescent="0.15">
      <c r="B2" s="452"/>
      <c r="C2" s="453"/>
      <c r="D2" s="453"/>
      <c r="E2" s="453"/>
      <c r="F2" s="454" t="s">
        <v>4</v>
      </c>
      <c r="G2" s="454" t="s">
        <v>620</v>
      </c>
      <c r="H2" s="454" t="s">
        <v>728</v>
      </c>
      <c r="I2" s="454" t="s">
        <v>990</v>
      </c>
    </row>
    <row r="3" spans="2:9" ht="20.25" customHeight="1" x14ac:dyDescent="0.15">
      <c r="B3" s="404" t="s">
        <v>991</v>
      </c>
      <c r="C3" s="405"/>
      <c r="D3" s="405"/>
      <c r="E3" s="405"/>
      <c r="F3" s="406">
        <v>155797.24058870855</v>
      </c>
      <c r="G3" s="407">
        <f>'問1～4'!Z669</f>
        <v>260486.1488810397</v>
      </c>
      <c r="H3" s="407">
        <f>'問1～4'!AA669</f>
        <v>119036.86413977848</v>
      </c>
      <c r="I3" s="407">
        <f>'問1～4'!AB669</f>
        <v>144709.19010230788</v>
      </c>
    </row>
    <row r="4" spans="2:9" ht="20.25" customHeight="1" x14ac:dyDescent="0.15">
      <c r="B4" s="409"/>
      <c r="C4" s="410" t="s">
        <v>992</v>
      </c>
      <c r="D4" s="410"/>
      <c r="E4" s="410"/>
      <c r="F4" s="411">
        <v>69022.267374544594</v>
      </c>
      <c r="G4" s="412">
        <f>'問1～4'!Z810</f>
        <v>120862.38911780044</v>
      </c>
      <c r="H4" s="412">
        <f>'問1～4'!AA810</f>
        <v>44884.270312386747</v>
      </c>
      <c r="I4" s="412">
        <f>'問1～4'!AB810</f>
        <v>56609.8891042205</v>
      </c>
    </row>
    <row r="5" spans="2:9" ht="16.350000000000001" customHeight="1" x14ac:dyDescent="0.15">
      <c r="B5" s="409"/>
      <c r="C5" s="410"/>
      <c r="D5" s="455" t="s">
        <v>993</v>
      </c>
      <c r="E5" s="456"/>
      <c r="F5" s="457"/>
      <c r="G5" s="458">
        <f>'問1～4'!Z828</f>
        <v>6621.6624171992898</v>
      </c>
      <c r="H5" s="458">
        <f>'問1～4'!AA828</f>
        <v>3154.5302796675514</v>
      </c>
      <c r="I5" s="458">
        <f>'問1～4'!AB828</f>
        <v>2733.5802136551401</v>
      </c>
    </row>
    <row r="6" spans="2:9" ht="20.25" customHeight="1" x14ac:dyDescent="0.15">
      <c r="B6" s="409"/>
      <c r="C6" s="410"/>
      <c r="D6" s="404" t="s">
        <v>994</v>
      </c>
      <c r="E6" s="413"/>
      <c r="F6" s="414">
        <v>14884.390986887964</v>
      </c>
      <c r="G6" s="415">
        <f>'問1～4'!Z909</f>
        <v>45082.914323743847</v>
      </c>
      <c r="H6" s="415">
        <f>'問1～4'!AA909</f>
        <v>706.61646286907239</v>
      </c>
      <c r="I6" s="415">
        <f>'問1～4'!AB909</f>
        <v>0</v>
      </c>
    </row>
    <row r="7" spans="2:9" ht="16.350000000000001" customHeight="1" x14ac:dyDescent="0.15">
      <c r="B7" s="409"/>
      <c r="C7" s="410"/>
      <c r="D7" s="416"/>
      <c r="E7" s="459" t="s">
        <v>995</v>
      </c>
      <c r="F7" s="460">
        <v>86146.235676456432</v>
      </c>
      <c r="G7" s="461">
        <f>'問1～4'!Z869</f>
        <v>122803.52392947103</v>
      </c>
      <c r="H7" s="461">
        <f>'問1～4'!AA869</f>
        <v>44579.6875</v>
      </c>
      <c r="I7" s="461">
        <f>'問1～4'!AB869</f>
        <v>106501.49066666666</v>
      </c>
    </row>
    <row r="8" spans="2:9" ht="20.25" customHeight="1" x14ac:dyDescent="0.15">
      <c r="B8" s="409"/>
      <c r="C8" s="410"/>
      <c r="D8" s="417" t="s">
        <v>996</v>
      </c>
      <c r="E8" s="405"/>
      <c r="F8" s="406">
        <v>54770.379972875227</v>
      </c>
      <c r="G8" s="407">
        <f>'問1～4'!Z848</f>
        <v>72295.539106145254</v>
      </c>
      <c r="H8" s="407">
        <f>'問1～4'!AA848</f>
        <v>43097.094890510947</v>
      </c>
      <c r="I8" s="407">
        <f>'問1～4'!AB848</f>
        <v>59100.589307411909</v>
      </c>
    </row>
    <row r="9" spans="2:9" ht="20.25" customHeight="1" x14ac:dyDescent="0.15">
      <c r="B9" s="409"/>
      <c r="C9" s="404" t="s">
        <v>997</v>
      </c>
      <c r="D9" s="413"/>
      <c r="E9" s="413"/>
      <c r="F9" s="414">
        <v>84378.61390885427</v>
      </c>
      <c r="G9" s="415">
        <f>'問1～4'!Z687</f>
        <v>125246.76684491978</v>
      </c>
      <c r="H9" s="415">
        <f>'問1～4'!AA687</f>
        <v>75286.376470588235</v>
      </c>
      <c r="I9" s="415">
        <f>'問1～4'!AB687</f>
        <v>86655.279883381925</v>
      </c>
    </row>
    <row r="10" spans="2:9" ht="20.25" customHeight="1" x14ac:dyDescent="0.15">
      <c r="B10" s="409"/>
      <c r="C10" s="410"/>
      <c r="D10" s="404" t="s">
        <v>998</v>
      </c>
      <c r="E10" s="413"/>
      <c r="F10" s="414">
        <v>41477.248714097987</v>
      </c>
      <c r="G10" s="415">
        <f>'問1～4'!Z706</f>
        <v>67755.487108655623</v>
      </c>
      <c r="H10" s="415">
        <f>'問1～4'!AA706</f>
        <v>28080.145251396647</v>
      </c>
      <c r="I10" s="415">
        <f>'問1～4'!AB706</f>
        <v>38775.849825378347</v>
      </c>
    </row>
    <row r="11" spans="2:9" ht="20.25" customHeight="1" x14ac:dyDescent="0.15">
      <c r="B11" s="409"/>
      <c r="C11" s="410"/>
      <c r="D11" s="416"/>
      <c r="E11" s="418" t="s">
        <v>999</v>
      </c>
      <c r="F11" s="419">
        <v>32533.397690819453</v>
      </c>
      <c r="G11" s="420">
        <f>'問1～4'!Z728</f>
        <v>62555.560773480662</v>
      </c>
      <c r="H11" s="420">
        <f>'問1～4'!AA728</f>
        <v>23466.284122562673</v>
      </c>
      <c r="I11" s="420">
        <f>'問1～4'!AB728</f>
        <v>19472.83934807916</v>
      </c>
    </row>
    <row r="12" spans="2:9" ht="30" customHeight="1" x14ac:dyDescent="0.15">
      <c r="B12" s="409"/>
      <c r="C12" s="410"/>
      <c r="D12" s="416"/>
      <c r="E12" s="421" t="s">
        <v>1000</v>
      </c>
      <c r="F12" s="422">
        <v>7679.863636363636</v>
      </c>
      <c r="G12" s="423">
        <f>'問1～4'!Z748</f>
        <v>3038.9615384615386</v>
      </c>
      <c r="H12" s="423">
        <f>'問1～4'!AA748</f>
        <v>2905.7656033287103</v>
      </c>
      <c r="I12" s="423">
        <f>'問1～4'!AB748</f>
        <v>18556.975638051044</v>
      </c>
    </row>
    <row r="13" spans="2:9" ht="20.25" customHeight="1" x14ac:dyDescent="0.15">
      <c r="B13" s="409"/>
      <c r="C13" s="410"/>
      <c r="D13" s="417" t="s">
        <v>1001</v>
      </c>
      <c r="E13" s="405"/>
      <c r="F13" s="406">
        <v>42846.628850023211</v>
      </c>
      <c r="G13" s="407">
        <f>'問1～4'!Z768</f>
        <v>50289.995446265937</v>
      </c>
      <c r="H13" s="407">
        <f>'問1～4'!AA768</f>
        <v>41479.293552812072</v>
      </c>
      <c r="I13" s="407">
        <f>'問1～4'!AB768</f>
        <v>46286.099626400995</v>
      </c>
    </row>
    <row r="14" spans="2:9" ht="20.25" customHeight="1" x14ac:dyDescent="0.15">
      <c r="B14" s="424"/>
      <c r="C14" s="425"/>
      <c r="D14" s="426" t="s">
        <v>1002</v>
      </c>
      <c r="E14" s="425"/>
      <c r="F14" s="427">
        <v>3487.6532450331124</v>
      </c>
      <c r="G14" s="428">
        <f>'問1～4'!Z788</f>
        <v>3510.7356321839079</v>
      </c>
      <c r="H14" s="428">
        <f>'問1～4'!AA788</f>
        <v>4592.2592592592591</v>
      </c>
      <c r="I14" s="428">
        <f>'問1～4'!AB788</f>
        <v>1300.1402116402116</v>
      </c>
    </row>
    <row r="15" spans="2:9" x14ac:dyDescent="0.15">
      <c r="B15" s="429" t="s">
        <v>1003</v>
      </c>
    </row>
    <row r="16" spans="2:9" x14ac:dyDescent="0.15">
      <c r="B16" s="429" t="s">
        <v>1004</v>
      </c>
    </row>
    <row r="17" spans="2:6" x14ac:dyDescent="0.15">
      <c r="B17" s="429" t="s">
        <v>1005</v>
      </c>
    </row>
    <row r="18" spans="2:6" x14ac:dyDescent="0.15">
      <c r="B18" s="429" t="s">
        <v>1006</v>
      </c>
      <c r="F18" s="430"/>
    </row>
    <row r="19" spans="2:6" x14ac:dyDescent="0.15">
      <c r="B19" s="429" t="s">
        <v>1007</v>
      </c>
    </row>
  </sheetData>
  <phoneticPr fontId="3"/>
  <pageMargins left="0.51181102362204722" right="0.51181102362204722" top="0.74803149606299213" bottom="0.74803149606299213" header="0.31496062992125984" footer="0.31496062992125984"/>
  <pageSetup paperSize="9" scale="90" orientation="portrait" r:id="rId1"/>
  <headerFooter>
    <oddHeader>&amp;R&amp;"MS UI Gothic,標準"&amp;11H30定点調査 単純集計
問４ 利用料金（まとめ表）</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Z48"/>
  <sheetViews>
    <sheetView showGridLines="0" view="pageBreakPreview" zoomScale="85" zoomScaleNormal="100" zoomScaleSheetLayoutView="85" workbookViewId="0">
      <selection activeCell="B1" sqref="B1"/>
    </sheetView>
  </sheetViews>
  <sheetFormatPr defaultColWidth="8.88671875" defaultRowHeight="13.8" x14ac:dyDescent="0.15"/>
  <cols>
    <col min="1" max="2" width="2.5546875" style="431" customWidth="1"/>
    <col min="3" max="3" width="1.44140625" style="431" customWidth="1"/>
    <col min="4" max="7" width="9.44140625" style="431" customWidth="1"/>
    <col min="8" max="8" width="8.44140625" style="432" customWidth="1"/>
    <col min="9" max="9" width="8.44140625" style="431" customWidth="1"/>
    <col min="10" max="10" width="9.44140625" style="433" customWidth="1"/>
    <col min="11" max="11" width="8.44140625" style="431" customWidth="1"/>
    <col min="12" max="12" width="8.44140625" style="432" customWidth="1"/>
    <col min="13" max="13" width="1.44140625" style="432" customWidth="1"/>
    <col min="14" max="17" width="9.44140625" style="431" customWidth="1"/>
    <col min="18" max="18" width="2.5546875" style="431" customWidth="1"/>
    <col min="19" max="19" width="3.5546875" style="431" customWidth="1"/>
    <col min="20" max="29" width="9.44140625" style="431" customWidth="1"/>
    <col min="30" max="16384" width="8.88671875" style="431"/>
  </cols>
  <sheetData>
    <row r="1" spans="3:26" x14ac:dyDescent="0.15">
      <c r="C1" s="408"/>
      <c r="D1" s="408"/>
    </row>
    <row r="2" spans="3:26" ht="15" customHeight="1" x14ac:dyDescent="0.15">
      <c r="C2" s="9" t="s">
        <v>1008</v>
      </c>
    </row>
    <row r="3" spans="3:26" ht="15" customHeight="1" x14ac:dyDescent="0.15">
      <c r="V3" s="434"/>
      <c r="W3" s="434"/>
      <c r="X3" s="434"/>
      <c r="Y3" s="434"/>
      <c r="Z3" s="434"/>
    </row>
    <row r="4" spans="3:26" ht="15" customHeight="1" thickBot="1" x14ac:dyDescent="0.2">
      <c r="G4" s="435" t="s">
        <v>1020</v>
      </c>
      <c r="H4" s="432">
        <f>SUM(H6:H16)</f>
        <v>100.00000000000004</v>
      </c>
      <c r="L4" s="432">
        <f>SUM(L6:L16)</f>
        <v>100</v>
      </c>
      <c r="N4" s="431" t="s">
        <v>1023</v>
      </c>
      <c r="V4" s="434"/>
      <c r="W4" s="434"/>
      <c r="X4" s="434"/>
      <c r="Y4" s="434"/>
      <c r="Z4" s="434"/>
    </row>
    <row r="5" spans="3:26" ht="5.0999999999999996" customHeight="1" x14ac:dyDescent="0.15">
      <c r="C5" s="436"/>
      <c r="D5" s="437"/>
      <c r="E5" s="437"/>
      <c r="F5" s="437"/>
      <c r="G5" s="438"/>
      <c r="J5" s="678" t="s">
        <v>620</v>
      </c>
      <c r="M5" s="439"/>
      <c r="N5" s="437"/>
      <c r="O5" s="437"/>
      <c r="P5" s="437"/>
      <c r="Q5" s="438"/>
      <c r="R5" s="440"/>
      <c r="V5" s="441"/>
      <c r="W5" s="441"/>
      <c r="X5" s="441"/>
      <c r="Y5" s="441"/>
      <c r="Z5" s="441"/>
    </row>
    <row r="6" spans="3:26" ht="20.25" customHeight="1" x14ac:dyDescent="0.15">
      <c r="C6" s="442"/>
      <c r="D6" s="443" t="s">
        <v>1009</v>
      </c>
      <c r="E6" s="440"/>
      <c r="F6" s="440"/>
      <c r="G6" s="444"/>
      <c r="H6" s="445">
        <f>'問10～12'!AD355</f>
        <v>37.78412471736285</v>
      </c>
      <c r="J6" s="679"/>
      <c r="L6" s="445">
        <f>'問10～12'!AD369</f>
        <v>59.995417573605224</v>
      </c>
      <c r="M6" s="446"/>
      <c r="N6" s="443" t="s">
        <v>551</v>
      </c>
      <c r="O6" s="440"/>
      <c r="P6" s="440"/>
      <c r="Q6" s="444"/>
      <c r="R6" s="440"/>
    </row>
    <row r="7" spans="3:26" ht="20.25" customHeight="1" x14ac:dyDescent="0.15">
      <c r="C7" s="442"/>
      <c r="D7" s="443" t="s">
        <v>569</v>
      </c>
      <c r="E7" s="440"/>
      <c r="F7" s="440"/>
      <c r="G7" s="444"/>
      <c r="H7" s="445">
        <f>'問10～12'!AD352</f>
        <v>34.321075806259671</v>
      </c>
      <c r="J7" s="679"/>
      <c r="L7" s="445">
        <f>'問10～12'!AD370</f>
        <v>15.545881544277695</v>
      </c>
      <c r="M7" s="446"/>
      <c r="N7" s="443" t="s">
        <v>1010</v>
      </c>
      <c r="O7" s="440"/>
      <c r="P7" s="440"/>
      <c r="Q7" s="444"/>
      <c r="R7" s="440"/>
    </row>
    <row r="8" spans="3:26" ht="20.25" customHeight="1" x14ac:dyDescent="0.15">
      <c r="C8" s="442"/>
      <c r="D8" s="443" t="s">
        <v>1011</v>
      </c>
      <c r="E8" s="440"/>
      <c r="F8" s="440"/>
      <c r="G8" s="444"/>
      <c r="H8" s="445">
        <f>'問10～12'!AD356</f>
        <v>7.1046054980364159</v>
      </c>
      <c r="J8" s="679"/>
      <c r="L8" s="445">
        <f>'問10～12'!AD378</f>
        <v>5.3958070798487796</v>
      </c>
      <c r="M8" s="446"/>
      <c r="N8" s="447" t="s">
        <v>1012</v>
      </c>
      <c r="O8" s="440"/>
      <c r="P8" s="440"/>
      <c r="Q8" s="444"/>
      <c r="R8" s="440"/>
    </row>
    <row r="9" spans="3:26" ht="20.25" customHeight="1" x14ac:dyDescent="0.15">
      <c r="C9" s="442"/>
      <c r="D9" s="447" t="s">
        <v>1012</v>
      </c>
      <c r="E9" s="440"/>
      <c r="F9" s="440"/>
      <c r="G9" s="444"/>
      <c r="H9" s="445">
        <f>'問10～12'!AD359</f>
        <v>5.093419017017732</v>
      </c>
      <c r="J9" s="679"/>
      <c r="L9" s="445">
        <f>'問10～12'!AD373</f>
        <v>5.33852674991408</v>
      </c>
      <c r="M9" s="446"/>
      <c r="N9" s="443" t="s">
        <v>1009</v>
      </c>
      <c r="O9" s="440"/>
      <c r="P9" s="440"/>
      <c r="Q9" s="444"/>
      <c r="R9" s="440"/>
    </row>
    <row r="10" spans="3:26" ht="20.25" customHeight="1" x14ac:dyDescent="0.15">
      <c r="C10" s="442"/>
      <c r="D10" s="447" t="s">
        <v>1016</v>
      </c>
      <c r="E10" s="440"/>
      <c r="F10" s="440"/>
      <c r="G10" s="444"/>
      <c r="H10" s="445">
        <f>'問10～12'!AD360</f>
        <v>2.2015946685707486</v>
      </c>
      <c r="J10" s="679"/>
      <c r="L10" s="445">
        <f>'問10～12'!AD376</f>
        <v>5.1208614961622176</v>
      </c>
      <c r="M10" s="446"/>
      <c r="N10" s="447" t="s">
        <v>547</v>
      </c>
      <c r="O10" s="440"/>
      <c r="P10" s="440"/>
      <c r="Q10" s="444"/>
      <c r="R10" s="440"/>
    </row>
    <row r="11" spans="3:26" ht="20.25" customHeight="1" x14ac:dyDescent="0.15">
      <c r="C11" s="442"/>
      <c r="D11" s="443" t="s">
        <v>1013</v>
      </c>
      <c r="E11" s="440"/>
      <c r="F11" s="440"/>
      <c r="G11" s="444"/>
      <c r="H11" s="445">
        <f>'問10～12'!AD357</f>
        <v>0.85683684398429139</v>
      </c>
      <c r="J11" s="679"/>
      <c r="L11" s="445">
        <f>'問10～12'!AD375</f>
        <v>2.4745102531790582</v>
      </c>
      <c r="M11" s="446"/>
      <c r="N11" s="443" t="s">
        <v>387</v>
      </c>
      <c r="O11" s="440"/>
      <c r="P11" s="440"/>
      <c r="Q11" s="444"/>
      <c r="R11" s="440"/>
    </row>
    <row r="12" spans="3:26" ht="20.25" customHeight="1" x14ac:dyDescent="0.15">
      <c r="C12" s="442"/>
      <c r="D12" s="443" t="s">
        <v>1015</v>
      </c>
      <c r="E12" s="440"/>
      <c r="F12" s="440"/>
      <c r="G12" s="444"/>
      <c r="H12" s="445">
        <f>'問10～12'!AD354</f>
        <v>0.7973342853742712</v>
      </c>
      <c r="J12" s="679"/>
      <c r="L12" s="445">
        <f>'問10～12'!AD371</f>
        <v>2.073547943636155</v>
      </c>
      <c r="M12" s="446"/>
      <c r="N12" s="443" t="s">
        <v>545</v>
      </c>
      <c r="O12" s="440"/>
      <c r="P12" s="440"/>
      <c r="Q12" s="444"/>
      <c r="R12" s="440"/>
    </row>
    <row r="13" spans="3:26" ht="20.25" customHeight="1" x14ac:dyDescent="0.15">
      <c r="C13" s="442"/>
      <c r="D13" s="447" t="s">
        <v>424</v>
      </c>
      <c r="E13" s="440"/>
      <c r="F13" s="440"/>
      <c r="G13" s="444"/>
      <c r="H13" s="445">
        <f>'問10～12'!AD358</f>
        <v>0.5355230274901821</v>
      </c>
      <c r="J13" s="679"/>
      <c r="L13" s="445">
        <f>'問10～12'!AD379</f>
        <v>1.076870202772368</v>
      </c>
      <c r="M13" s="446"/>
      <c r="N13" s="447" t="s">
        <v>1016</v>
      </c>
      <c r="O13" s="440"/>
      <c r="P13" s="440"/>
      <c r="Q13" s="444"/>
      <c r="R13" s="440"/>
    </row>
    <row r="14" spans="3:26" ht="20.25" customHeight="1" x14ac:dyDescent="0.15">
      <c r="C14" s="442"/>
      <c r="D14" s="443" t="s">
        <v>1014</v>
      </c>
      <c r="E14" s="440"/>
      <c r="F14" s="440"/>
      <c r="G14" s="444"/>
      <c r="H14" s="445">
        <f>'問10～12'!AD353</f>
        <v>0.29751279305010114</v>
      </c>
      <c r="J14" s="679"/>
      <c r="L14" s="445">
        <f>'問10～12'!AD377</f>
        <v>0.92794134494214686</v>
      </c>
      <c r="M14" s="446"/>
      <c r="N14" s="447" t="s">
        <v>424</v>
      </c>
      <c r="O14" s="440"/>
      <c r="P14" s="440"/>
      <c r="Q14" s="444"/>
      <c r="R14" s="440"/>
    </row>
    <row r="15" spans="3:26" ht="20.25" customHeight="1" x14ac:dyDescent="0.15">
      <c r="C15" s="442"/>
      <c r="D15" s="443" t="s">
        <v>550</v>
      </c>
      <c r="E15" s="440"/>
      <c r="F15" s="440"/>
      <c r="G15" s="444"/>
      <c r="H15" s="445">
        <f>'問10～12'!AD361</f>
        <v>11.007973342853743</v>
      </c>
      <c r="J15" s="679"/>
      <c r="L15" s="445">
        <f>'問10～12'!AD372</f>
        <v>0.21766525375186163</v>
      </c>
      <c r="M15" s="446"/>
      <c r="N15" s="443" t="s">
        <v>423</v>
      </c>
      <c r="O15" s="440"/>
      <c r="P15" s="440"/>
      <c r="Q15" s="444"/>
      <c r="R15" s="440"/>
    </row>
    <row r="16" spans="3:26" ht="20.25" customHeight="1" x14ac:dyDescent="0.15">
      <c r="C16" s="442"/>
      <c r="D16" s="443"/>
      <c r="E16" s="440"/>
      <c r="F16" s="440"/>
      <c r="G16" s="444"/>
      <c r="H16" s="445"/>
      <c r="J16" s="679"/>
      <c r="L16" s="445">
        <f>'問10～12'!AD380</f>
        <v>1.8329705579104134</v>
      </c>
      <c r="M16" s="446"/>
      <c r="N16" s="443" t="s">
        <v>550</v>
      </c>
      <c r="O16" s="440"/>
      <c r="P16" s="440"/>
      <c r="Q16" s="444"/>
      <c r="R16" s="440"/>
    </row>
    <row r="17" spans="3:18" ht="5.0999999999999996" customHeight="1" thickBot="1" x14ac:dyDescent="0.2">
      <c r="C17" s="448"/>
      <c r="D17" s="449"/>
      <c r="E17" s="449"/>
      <c r="F17" s="449"/>
      <c r="G17" s="450"/>
      <c r="H17" s="445"/>
      <c r="J17" s="680"/>
      <c r="L17" s="445"/>
      <c r="M17" s="451"/>
      <c r="N17" s="449"/>
      <c r="O17" s="449"/>
      <c r="P17" s="449"/>
      <c r="Q17" s="450"/>
      <c r="R17" s="440"/>
    </row>
    <row r="18" spans="3:18" ht="5.0999999999999996" customHeight="1" x14ac:dyDescent="0.15"/>
    <row r="19" spans="3:18" ht="15" customHeight="1" thickBot="1" x14ac:dyDescent="0.2">
      <c r="G19" s="435" t="s">
        <v>1021</v>
      </c>
      <c r="H19" s="432">
        <f>SUM(H21:H31)</f>
        <v>100.00000000000003</v>
      </c>
      <c r="L19" s="432">
        <f>SUM(L21:L31)</f>
        <v>100.00000000000001</v>
      </c>
      <c r="N19" s="431" t="s">
        <v>1024</v>
      </c>
    </row>
    <row r="20" spans="3:18" ht="5.0999999999999996" customHeight="1" x14ac:dyDescent="0.15">
      <c r="C20" s="436"/>
      <c r="D20" s="437"/>
      <c r="E20" s="437"/>
      <c r="F20" s="437"/>
      <c r="G20" s="438"/>
      <c r="J20" s="678" t="s">
        <v>1017</v>
      </c>
      <c r="M20" s="439"/>
      <c r="N20" s="437"/>
      <c r="O20" s="437"/>
      <c r="P20" s="437"/>
      <c r="Q20" s="438"/>
      <c r="R20" s="440"/>
    </row>
    <row r="21" spans="3:18" ht="21" customHeight="1" x14ac:dyDescent="0.15">
      <c r="C21" s="442"/>
      <c r="D21" s="443" t="s">
        <v>1010</v>
      </c>
      <c r="E21" s="440"/>
      <c r="F21" s="440"/>
      <c r="G21" s="444"/>
      <c r="H21" s="445">
        <f>'問10～12'!AE352</f>
        <v>42.17752234993614</v>
      </c>
      <c r="J21" s="679"/>
      <c r="L21" s="445">
        <f>'問10～12'!AE369</f>
        <v>50.513219284603416</v>
      </c>
      <c r="M21" s="446"/>
      <c r="N21" s="443" t="s">
        <v>551</v>
      </c>
      <c r="O21" s="440"/>
      <c r="P21" s="440"/>
      <c r="Q21" s="444"/>
      <c r="R21" s="440"/>
    </row>
    <row r="22" spans="3:18" ht="21" customHeight="1" x14ac:dyDescent="0.15">
      <c r="C22" s="442"/>
      <c r="D22" s="443" t="s">
        <v>1009</v>
      </c>
      <c r="E22" s="440"/>
      <c r="F22" s="440"/>
      <c r="G22" s="444"/>
      <c r="H22" s="445">
        <f>'問10～12'!AE355</f>
        <v>28.35249042145594</v>
      </c>
      <c r="J22" s="679"/>
      <c r="L22" s="445">
        <f>'問10～12'!AE370</f>
        <v>20.248833592534993</v>
      </c>
      <c r="M22" s="446"/>
      <c r="N22" s="443" t="s">
        <v>1010</v>
      </c>
      <c r="O22" s="440"/>
      <c r="P22" s="440"/>
      <c r="Q22" s="444"/>
      <c r="R22" s="440"/>
    </row>
    <row r="23" spans="3:18" ht="21" customHeight="1" x14ac:dyDescent="0.15">
      <c r="C23" s="442"/>
      <c r="D23" s="443" t="s">
        <v>1011</v>
      </c>
      <c r="E23" s="440"/>
      <c r="F23" s="440"/>
      <c r="G23" s="444"/>
      <c r="H23" s="445">
        <f>'問10～12'!AE356</f>
        <v>5.3001277139208174</v>
      </c>
      <c r="J23" s="679"/>
      <c r="L23" s="445">
        <f>'問10～12'!AE376</f>
        <v>6.9051321928460334</v>
      </c>
      <c r="M23" s="446"/>
      <c r="N23" s="447" t="s">
        <v>547</v>
      </c>
      <c r="O23" s="440"/>
      <c r="P23" s="440"/>
      <c r="Q23" s="444"/>
      <c r="R23" s="440"/>
    </row>
    <row r="24" spans="3:18" ht="21" customHeight="1" x14ac:dyDescent="0.15">
      <c r="C24" s="442"/>
      <c r="D24" s="447" t="s">
        <v>1016</v>
      </c>
      <c r="E24" s="440"/>
      <c r="F24" s="440"/>
      <c r="G24" s="444"/>
      <c r="H24" s="445">
        <f>'問10～12'!AE360</f>
        <v>4.7254150702426561</v>
      </c>
      <c r="J24" s="679"/>
      <c r="L24" s="445">
        <f>'問10～12'!AE373</f>
        <v>5.2255054432348365</v>
      </c>
      <c r="M24" s="446"/>
      <c r="N24" s="443" t="s">
        <v>1009</v>
      </c>
      <c r="O24" s="440"/>
      <c r="P24" s="440"/>
      <c r="Q24" s="444"/>
      <c r="R24" s="440"/>
    </row>
    <row r="25" spans="3:18" ht="21" customHeight="1" x14ac:dyDescent="0.15">
      <c r="C25" s="442"/>
      <c r="D25" s="447" t="s">
        <v>1012</v>
      </c>
      <c r="E25" s="440"/>
      <c r="F25" s="440"/>
      <c r="G25" s="444"/>
      <c r="H25" s="445">
        <f>'問10～12'!AE359</f>
        <v>2.4265644955300125</v>
      </c>
      <c r="J25" s="679"/>
      <c r="L25" s="445">
        <f>'問10～12'!AE375</f>
        <v>4.5723172628304827</v>
      </c>
      <c r="M25" s="446"/>
      <c r="N25" s="443" t="s">
        <v>387</v>
      </c>
      <c r="O25" s="440"/>
      <c r="P25" s="440"/>
      <c r="Q25" s="444"/>
      <c r="R25" s="440"/>
    </row>
    <row r="26" spans="3:18" ht="21" customHeight="1" x14ac:dyDescent="0.15">
      <c r="C26" s="442"/>
      <c r="D26" s="443" t="s">
        <v>1015</v>
      </c>
      <c r="E26" s="440"/>
      <c r="F26" s="440"/>
      <c r="G26" s="444"/>
      <c r="H26" s="445">
        <f>'問10～12'!AE354</f>
        <v>0.54278416347381864</v>
      </c>
      <c r="J26" s="679"/>
      <c r="L26" s="445">
        <f>'問10～12'!AE379</f>
        <v>3.7636080870917574</v>
      </c>
      <c r="M26" s="446"/>
      <c r="N26" s="447" t="s">
        <v>1016</v>
      </c>
      <c r="O26" s="440"/>
      <c r="P26" s="440"/>
      <c r="Q26" s="444"/>
      <c r="R26" s="440"/>
    </row>
    <row r="27" spans="3:18" ht="21" customHeight="1" x14ac:dyDescent="0.15">
      <c r="C27" s="442"/>
      <c r="D27" s="447" t="s">
        <v>424</v>
      </c>
      <c r="E27" s="440"/>
      <c r="F27" s="440"/>
      <c r="G27" s="444"/>
      <c r="H27" s="445">
        <f>'問10～12'!AE358</f>
        <v>0.51085568326947639</v>
      </c>
      <c r="J27" s="679"/>
      <c r="L27" s="445">
        <f>'問10～12'!AE378</f>
        <v>3.1104199066874028</v>
      </c>
      <c r="M27" s="446"/>
      <c r="N27" s="447" t="s">
        <v>1012</v>
      </c>
      <c r="O27" s="440"/>
      <c r="P27" s="440"/>
      <c r="Q27" s="444"/>
      <c r="R27" s="440"/>
    </row>
    <row r="28" spans="3:18" ht="21" customHeight="1" x14ac:dyDescent="0.15">
      <c r="C28" s="442"/>
      <c r="D28" s="443" t="s">
        <v>1013</v>
      </c>
      <c r="E28" s="440"/>
      <c r="F28" s="440"/>
      <c r="G28" s="444"/>
      <c r="H28" s="445">
        <f>'問10～12'!AE357</f>
        <v>0.47892720306513409</v>
      </c>
      <c r="J28" s="679"/>
      <c r="L28" s="445">
        <f>'問10～12'!AE371</f>
        <v>1.6485225505443235</v>
      </c>
      <c r="M28" s="446"/>
      <c r="N28" s="443" t="s">
        <v>545</v>
      </c>
      <c r="O28" s="440"/>
      <c r="P28" s="440"/>
      <c r="Q28" s="444"/>
      <c r="R28" s="440"/>
    </row>
    <row r="29" spans="3:18" ht="21" customHeight="1" x14ac:dyDescent="0.15">
      <c r="C29" s="442"/>
      <c r="D29" s="443" t="s">
        <v>1018</v>
      </c>
      <c r="E29" s="440"/>
      <c r="F29" s="440"/>
      <c r="G29" s="444"/>
      <c r="H29" s="445">
        <f>'問10～12'!AE353</f>
        <v>0.41507024265644954</v>
      </c>
      <c r="J29" s="679"/>
      <c r="L29" s="445">
        <f>'問10～12'!AE377</f>
        <v>1.5863141524105753</v>
      </c>
      <c r="M29" s="446"/>
      <c r="N29" s="447" t="s">
        <v>424</v>
      </c>
      <c r="O29" s="440"/>
      <c r="P29" s="440"/>
      <c r="Q29" s="444"/>
      <c r="R29" s="440"/>
    </row>
    <row r="30" spans="3:18" ht="21" customHeight="1" x14ac:dyDescent="0.15">
      <c r="C30" s="442"/>
      <c r="D30" s="443" t="s">
        <v>550</v>
      </c>
      <c r="E30" s="440"/>
      <c r="F30" s="440"/>
      <c r="G30" s="444"/>
      <c r="H30" s="445">
        <f>'問10～12'!AE361</f>
        <v>15.070242656449553</v>
      </c>
      <c r="J30" s="679"/>
      <c r="L30" s="445">
        <f>'問10～12'!AE372</f>
        <v>0.37325038880248834</v>
      </c>
      <c r="M30" s="446"/>
      <c r="N30" s="443" t="s">
        <v>423</v>
      </c>
      <c r="O30" s="440"/>
      <c r="P30" s="440"/>
      <c r="Q30" s="444"/>
      <c r="R30" s="440"/>
    </row>
    <row r="31" spans="3:18" ht="21" customHeight="1" x14ac:dyDescent="0.15">
      <c r="C31" s="442"/>
      <c r="D31" s="443"/>
      <c r="E31" s="440"/>
      <c r="F31" s="440"/>
      <c r="G31" s="444"/>
      <c r="H31" s="445"/>
      <c r="J31" s="679"/>
      <c r="L31" s="445">
        <f>'問10～12'!AE380</f>
        <v>2.0528771384136859</v>
      </c>
      <c r="M31" s="446"/>
      <c r="N31" s="443" t="s">
        <v>550</v>
      </c>
      <c r="O31" s="440"/>
      <c r="P31" s="440"/>
      <c r="Q31" s="444"/>
      <c r="R31" s="440"/>
    </row>
    <row r="32" spans="3:18" ht="5.0999999999999996" customHeight="1" thickBot="1" x14ac:dyDescent="0.2">
      <c r="C32" s="448"/>
      <c r="D32" s="449"/>
      <c r="E32" s="449"/>
      <c r="F32" s="449"/>
      <c r="G32" s="450"/>
      <c r="H32" s="445"/>
      <c r="J32" s="680"/>
      <c r="L32" s="445"/>
      <c r="M32" s="451"/>
      <c r="N32" s="449"/>
      <c r="O32" s="449"/>
      <c r="P32" s="449"/>
      <c r="Q32" s="450"/>
      <c r="R32" s="440"/>
    </row>
    <row r="33" spans="3:18" ht="5.0999999999999996" customHeight="1" x14ac:dyDescent="0.15"/>
    <row r="34" spans="3:18" ht="15" customHeight="1" thickBot="1" x14ac:dyDescent="0.2">
      <c r="G34" s="435" t="s">
        <v>1022</v>
      </c>
      <c r="H34" s="432">
        <f>SUM(H36:H47)</f>
        <v>100</v>
      </c>
      <c r="L34" s="432">
        <f>SUM(L36:L46)</f>
        <v>100.00000000000001</v>
      </c>
      <c r="N34" s="431" t="s">
        <v>1025</v>
      </c>
    </row>
    <row r="35" spans="3:18" ht="8.25" customHeight="1" x14ac:dyDescent="0.15">
      <c r="C35" s="436"/>
      <c r="D35" s="437"/>
      <c r="E35" s="437"/>
      <c r="F35" s="437"/>
      <c r="G35" s="438"/>
      <c r="J35" s="681" t="s">
        <v>1019</v>
      </c>
      <c r="M35" s="439"/>
      <c r="N35" s="437"/>
      <c r="O35" s="437"/>
      <c r="P35" s="437"/>
      <c r="Q35" s="438"/>
      <c r="R35" s="440"/>
    </row>
    <row r="36" spans="3:18" ht="21" customHeight="1" x14ac:dyDescent="0.15">
      <c r="C36" s="442"/>
      <c r="D36" s="443" t="s">
        <v>1009</v>
      </c>
      <c r="E36" s="440"/>
      <c r="F36" s="440"/>
      <c r="G36" s="444"/>
      <c r="H36" s="445">
        <f>'問10～12'!AF355</f>
        <v>42.348673770120158</v>
      </c>
      <c r="J36" s="679"/>
      <c r="L36" s="445">
        <f>'問10～12'!AF369</f>
        <v>40.61904761904762</v>
      </c>
      <c r="M36" s="446"/>
      <c r="N36" s="443" t="s">
        <v>551</v>
      </c>
      <c r="O36" s="440"/>
      <c r="P36" s="440"/>
      <c r="Q36" s="444"/>
      <c r="R36" s="440"/>
    </row>
    <row r="37" spans="3:18" ht="21" customHeight="1" x14ac:dyDescent="0.15">
      <c r="C37" s="442"/>
      <c r="D37" s="443" t="s">
        <v>1010</v>
      </c>
      <c r="E37" s="440"/>
      <c r="F37" s="440"/>
      <c r="G37" s="444"/>
      <c r="H37" s="445">
        <f>'問10～12'!AF352</f>
        <v>27.091362502833828</v>
      </c>
      <c r="J37" s="679"/>
      <c r="L37" s="445">
        <f>'問10～12'!AF370</f>
        <v>15.714285714285714</v>
      </c>
      <c r="M37" s="446"/>
      <c r="N37" s="443" t="s">
        <v>1010</v>
      </c>
      <c r="O37" s="440"/>
      <c r="P37" s="440"/>
      <c r="Q37" s="444"/>
      <c r="R37" s="440"/>
    </row>
    <row r="38" spans="3:18" ht="21" customHeight="1" x14ac:dyDescent="0.15">
      <c r="C38" s="442"/>
      <c r="D38" s="443" t="s">
        <v>1011</v>
      </c>
      <c r="E38" s="440"/>
      <c r="F38" s="440"/>
      <c r="G38" s="444"/>
      <c r="H38" s="445">
        <f>'問10～12'!AF356</f>
        <v>4.4434368623894809</v>
      </c>
      <c r="J38" s="679"/>
      <c r="L38" s="445">
        <f>'問10～12'!AF376</f>
        <v>8.4285714285714288</v>
      </c>
      <c r="M38" s="446"/>
      <c r="N38" s="447" t="s">
        <v>547</v>
      </c>
      <c r="O38" s="440"/>
      <c r="P38" s="440"/>
      <c r="Q38" s="444"/>
      <c r="R38" s="440"/>
    </row>
    <row r="39" spans="3:18" ht="21" customHeight="1" x14ac:dyDescent="0.15">
      <c r="C39" s="442"/>
      <c r="D39" s="447" t="s">
        <v>1016</v>
      </c>
      <c r="E39" s="440"/>
      <c r="F39" s="440"/>
      <c r="G39" s="444"/>
      <c r="H39" s="445">
        <f>'問10～12'!AF360</f>
        <v>3.3552482430287918</v>
      </c>
      <c r="J39" s="679"/>
      <c r="L39" s="445">
        <f>'問10～12'!AF373</f>
        <v>8.3571428571428577</v>
      </c>
      <c r="M39" s="446"/>
      <c r="N39" s="447" t="s">
        <v>1009</v>
      </c>
      <c r="O39" s="440"/>
      <c r="P39" s="440"/>
      <c r="Q39" s="444"/>
      <c r="R39" s="440"/>
    </row>
    <row r="40" spans="3:18" ht="21" customHeight="1" x14ac:dyDescent="0.15">
      <c r="C40" s="442"/>
      <c r="D40" s="447" t="s">
        <v>1012</v>
      </c>
      <c r="E40" s="440"/>
      <c r="F40" s="440"/>
      <c r="G40" s="444"/>
      <c r="H40" s="445">
        <f>'問10～12'!AF359</f>
        <v>1.9043300838812061</v>
      </c>
      <c r="J40" s="679"/>
      <c r="L40" s="445">
        <f>'問10～12'!AF379</f>
        <v>4.9285714285714288</v>
      </c>
      <c r="M40" s="446"/>
      <c r="N40" s="443" t="s">
        <v>1016</v>
      </c>
      <c r="O40" s="440"/>
      <c r="P40" s="440"/>
      <c r="Q40" s="444"/>
      <c r="R40" s="440"/>
    </row>
    <row r="41" spans="3:18" ht="21" customHeight="1" x14ac:dyDescent="0.15">
      <c r="C41" s="442"/>
      <c r="D41" s="443" t="s">
        <v>1018</v>
      </c>
      <c r="E41" s="440"/>
      <c r="F41" s="440"/>
      <c r="G41" s="444"/>
      <c r="H41" s="445">
        <f>'問10～12'!AF353</f>
        <v>1.3602357742008615</v>
      </c>
      <c r="J41" s="679"/>
      <c r="L41" s="445">
        <f>'問10～12'!AF378</f>
        <v>4.2380952380952381</v>
      </c>
      <c r="M41" s="446"/>
      <c r="N41" s="443" t="s">
        <v>1012</v>
      </c>
      <c r="O41" s="440"/>
      <c r="P41" s="440"/>
      <c r="Q41" s="444"/>
      <c r="R41" s="440"/>
    </row>
    <row r="42" spans="3:18" ht="21" customHeight="1" x14ac:dyDescent="0.15">
      <c r="C42" s="442"/>
      <c r="D42" s="443" t="s">
        <v>1013</v>
      </c>
      <c r="E42" s="440"/>
      <c r="F42" s="440"/>
      <c r="G42" s="444"/>
      <c r="H42" s="445">
        <f>'問10～12'!AF357</f>
        <v>0.31738834731353438</v>
      </c>
      <c r="J42" s="679"/>
      <c r="L42" s="445">
        <f>'問10～12'!AF375</f>
        <v>3</v>
      </c>
      <c r="M42" s="446"/>
      <c r="N42" s="443" t="s">
        <v>387</v>
      </c>
      <c r="O42" s="440"/>
      <c r="P42" s="440"/>
      <c r="Q42" s="444"/>
      <c r="R42" s="440"/>
    </row>
    <row r="43" spans="3:18" ht="21" customHeight="1" x14ac:dyDescent="0.15">
      <c r="C43" s="442"/>
      <c r="D43" s="447" t="s">
        <v>424</v>
      </c>
      <c r="E43" s="440"/>
      <c r="F43" s="440"/>
      <c r="G43" s="444"/>
      <c r="H43" s="445">
        <f>'問10～12'!AF358</f>
        <v>0.27204715484017228</v>
      </c>
      <c r="J43" s="679"/>
      <c r="L43" s="445">
        <f>'問10～12'!AF377</f>
        <v>2.8095238095238098</v>
      </c>
      <c r="M43" s="446"/>
      <c r="N43" s="447" t="s">
        <v>424</v>
      </c>
      <c r="O43" s="440"/>
      <c r="P43" s="440"/>
      <c r="Q43" s="444"/>
      <c r="R43" s="440"/>
    </row>
    <row r="44" spans="3:18" ht="21" customHeight="1" x14ac:dyDescent="0.15">
      <c r="C44" s="442"/>
      <c r="D44" s="443" t="s">
        <v>1015</v>
      </c>
      <c r="E44" s="440"/>
      <c r="F44" s="440"/>
      <c r="G44" s="444"/>
      <c r="H44" s="445">
        <f>'問10～12'!AF354</f>
        <v>0.18136476989344819</v>
      </c>
      <c r="J44" s="679"/>
      <c r="L44" s="445">
        <f>'問10～12'!AF371</f>
        <v>2.1428571428571428</v>
      </c>
      <c r="M44" s="446"/>
      <c r="N44" s="443" t="s">
        <v>545</v>
      </c>
      <c r="O44" s="440"/>
      <c r="P44" s="440"/>
      <c r="Q44" s="444"/>
      <c r="R44" s="440"/>
    </row>
    <row r="45" spans="3:18" ht="21" customHeight="1" x14ac:dyDescent="0.15">
      <c r="C45" s="442"/>
      <c r="D45" s="443" t="s">
        <v>550</v>
      </c>
      <c r="E45" s="440"/>
      <c r="F45" s="440"/>
      <c r="G45" s="444"/>
      <c r="H45" s="445">
        <f>'問10～12'!AF361</f>
        <v>18.725912491498526</v>
      </c>
      <c r="J45" s="679"/>
      <c r="L45" s="445">
        <f>'問10～12'!AF372</f>
        <v>0.2857142857142857</v>
      </c>
      <c r="M45" s="446"/>
      <c r="N45" s="447" t="s">
        <v>423</v>
      </c>
      <c r="O45" s="440"/>
      <c r="P45" s="440"/>
      <c r="Q45" s="444"/>
      <c r="R45" s="440"/>
    </row>
    <row r="46" spans="3:18" ht="21" customHeight="1" x14ac:dyDescent="0.15">
      <c r="C46" s="442"/>
      <c r="E46" s="440"/>
      <c r="F46" s="440"/>
      <c r="G46" s="444"/>
      <c r="H46" s="431"/>
      <c r="J46" s="679"/>
      <c r="L46" s="445">
        <f>'問10～12'!AF380</f>
        <v>9.4761904761904763</v>
      </c>
      <c r="M46" s="446"/>
      <c r="N46" s="443" t="s">
        <v>550</v>
      </c>
      <c r="O46" s="440"/>
      <c r="P46" s="440"/>
      <c r="Q46" s="444"/>
      <c r="R46" s="440"/>
    </row>
    <row r="47" spans="3:18" ht="9.6" customHeight="1" thickBot="1" x14ac:dyDescent="0.2">
      <c r="C47" s="448"/>
      <c r="D47" s="449"/>
      <c r="E47" s="449"/>
      <c r="F47" s="449"/>
      <c r="G47" s="450"/>
      <c r="H47" s="445"/>
      <c r="J47" s="680"/>
      <c r="L47" s="445"/>
      <c r="M47" s="451"/>
      <c r="N47" s="449"/>
      <c r="O47" s="449"/>
      <c r="P47" s="449"/>
      <c r="Q47" s="450"/>
      <c r="R47" s="440"/>
    </row>
    <row r="48" spans="3:18" ht="15" customHeight="1" x14ac:dyDescent="0.15"/>
  </sheetData>
  <sortState xmlns:xlrd2="http://schemas.microsoft.com/office/spreadsheetml/2017/richdata2" ref="L36:S45">
    <sortCondition descending="1" ref="L36"/>
  </sortState>
  <mergeCells count="3">
    <mergeCell ref="J5:J17"/>
    <mergeCell ref="J20:J32"/>
    <mergeCell ref="J35:J47"/>
  </mergeCells>
  <phoneticPr fontId="3"/>
  <pageMargins left="0.70866141732283472" right="0.70866141732283472" top="0.74803149606299213" bottom="0.74803149606299213" header="0.31496062992125984" footer="0.31496062992125984"/>
  <pageSetup paperSize="8" scale="110" orientation="portrait" r:id="rId1"/>
  <headerFooter>
    <oddHeader>&amp;R&amp;"MS UI Gothic,標準"&amp;11H30定点調査 単純集計
問６ 入退去ルート（まとめ図）</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0FEDC-38D2-4B8D-9CB8-ABA3EE14B29D}">
  <dimension ref="A1:L243"/>
  <sheetViews>
    <sheetView showGridLines="0" view="pageBreakPreview" zoomScaleNormal="100" zoomScaleSheetLayoutView="100" workbookViewId="0"/>
  </sheetViews>
  <sheetFormatPr defaultColWidth="8.88671875" defaultRowHeight="12" x14ac:dyDescent="0.15"/>
  <cols>
    <col min="1" max="1" width="2.6640625" style="355" customWidth="1"/>
    <col min="2" max="12" width="8.88671875" style="478"/>
    <col min="13" max="23" width="6.6640625" style="478" customWidth="1"/>
    <col min="24" max="16384" width="8.88671875" style="478"/>
  </cols>
  <sheetData>
    <row r="1" spans="1:3" x14ac:dyDescent="0.15">
      <c r="A1" s="167" t="s">
        <v>1070</v>
      </c>
      <c r="B1" s="605"/>
      <c r="C1" s="605"/>
    </row>
    <row r="2" spans="1:3" x14ac:dyDescent="0.15">
      <c r="B2" s="605"/>
      <c r="C2" s="605"/>
    </row>
    <row r="3" spans="1:3" x14ac:dyDescent="0.15">
      <c r="B3" s="605"/>
      <c r="C3" s="605"/>
    </row>
    <row r="4" spans="1:3" x14ac:dyDescent="0.15">
      <c r="B4" s="605"/>
      <c r="C4" s="605"/>
    </row>
    <row r="5" spans="1:3" x14ac:dyDescent="0.15">
      <c r="B5" s="605"/>
      <c r="C5" s="605"/>
    </row>
    <row r="6" spans="1:3" x14ac:dyDescent="0.15">
      <c r="B6" s="605"/>
      <c r="C6" s="605"/>
    </row>
    <row r="7" spans="1:3" x14ac:dyDescent="0.15">
      <c r="B7" s="605"/>
      <c r="C7" s="605"/>
    </row>
    <row r="8" spans="1:3" x14ac:dyDescent="0.15">
      <c r="B8" s="605"/>
      <c r="C8" s="605"/>
    </row>
    <row r="9" spans="1:3" x14ac:dyDescent="0.15">
      <c r="B9" s="605"/>
      <c r="C9" s="605"/>
    </row>
    <row r="10" spans="1:3" x14ac:dyDescent="0.15">
      <c r="B10" s="605"/>
      <c r="C10" s="605"/>
    </row>
    <row r="11" spans="1:3" x14ac:dyDescent="0.15">
      <c r="B11" s="605"/>
      <c r="C11" s="605"/>
    </row>
    <row r="12" spans="1:3" x14ac:dyDescent="0.15">
      <c r="B12" s="605"/>
      <c r="C12" s="605"/>
    </row>
    <row r="13" spans="1:3" x14ac:dyDescent="0.15">
      <c r="B13" s="605"/>
      <c r="C13" s="605"/>
    </row>
    <row r="14" spans="1:3" x14ac:dyDescent="0.15">
      <c r="B14" s="605"/>
      <c r="C14" s="605"/>
    </row>
    <row r="15" spans="1:3" x14ac:dyDescent="0.15">
      <c r="B15" s="605"/>
      <c r="C15" s="605"/>
    </row>
    <row r="16" spans="1:3" x14ac:dyDescent="0.15">
      <c r="B16" s="605"/>
      <c r="C16" s="605"/>
    </row>
    <row r="17" spans="2:3" x14ac:dyDescent="0.15">
      <c r="B17" s="605"/>
      <c r="C17" s="605"/>
    </row>
    <row r="18" spans="2:3" x14ac:dyDescent="0.15">
      <c r="B18" s="605"/>
      <c r="C18" s="605"/>
    </row>
    <row r="19" spans="2:3" x14ac:dyDescent="0.15">
      <c r="B19" s="605"/>
      <c r="C19" s="605"/>
    </row>
    <row r="20" spans="2:3" x14ac:dyDescent="0.15">
      <c r="B20" s="605"/>
      <c r="C20" s="605"/>
    </row>
    <row r="21" spans="2:3" x14ac:dyDescent="0.15">
      <c r="B21" s="605"/>
      <c r="C21" s="605"/>
    </row>
    <row r="22" spans="2:3" x14ac:dyDescent="0.15">
      <c r="B22" s="605"/>
      <c r="C22" s="605"/>
    </row>
    <row r="23" spans="2:3" x14ac:dyDescent="0.15">
      <c r="B23" s="605"/>
      <c r="C23" s="605"/>
    </row>
    <row r="24" spans="2:3" x14ac:dyDescent="0.15">
      <c r="B24" s="605"/>
      <c r="C24" s="605"/>
    </row>
    <row r="25" spans="2:3" x14ac:dyDescent="0.15">
      <c r="B25" s="605"/>
      <c r="C25" s="605"/>
    </row>
    <row r="26" spans="2:3" x14ac:dyDescent="0.15">
      <c r="B26" s="605"/>
      <c r="C26" s="605"/>
    </row>
    <row r="27" spans="2:3" x14ac:dyDescent="0.15">
      <c r="B27" s="605"/>
      <c r="C27" s="605"/>
    </row>
    <row r="28" spans="2:3" x14ac:dyDescent="0.15">
      <c r="B28" s="605"/>
      <c r="C28" s="605"/>
    </row>
    <row r="29" spans="2:3" x14ac:dyDescent="0.15">
      <c r="B29" s="605"/>
      <c r="C29" s="605"/>
    </row>
    <row r="30" spans="2:3" x14ac:dyDescent="0.15">
      <c r="B30" s="605"/>
      <c r="C30" s="605"/>
    </row>
    <row r="31" spans="2:3" x14ac:dyDescent="0.15">
      <c r="B31" s="605"/>
      <c r="C31" s="605"/>
    </row>
    <row r="32" spans="2:3" x14ac:dyDescent="0.15">
      <c r="B32" s="605"/>
      <c r="C32" s="605"/>
    </row>
    <row r="33" spans="1:3" x14ac:dyDescent="0.15">
      <c r="A33" s="167"/>
      <c r="B33" s="605"/>
      <c r="C33" s="605"/>
    </row>
    <row r="34" spans="1:3" x14ac:dyDescent="0.15">
      <c r="A34" s="167"/>
      <c r="B34" s="605"/>
      <c r="C34" s="605"/>
    </row>
    <row r="35" spans="1:3" x14ac:dyDescent="0.15">
      <c r="A35" s="167"/>
      <c r="B35" s="605"/>
      <c r="C35" s="605"/>
    </row>
    <row r="36" spans="1:3" x14ac:dyDescent="0.15">
      <c r="A36" s="167" t="s">
        <v>1071</v>
      </c>
      <c r="B36" s="605"/>
      <c r="C36" s="605"/>
    </row>
    <row r="37" spans="1:3" x14ac:dyDescent="0.15">
      <c r="B37" s="605"/>
      <c r="C37" s="605"/>
    </row>
    <row r="38" spans="1:3" x14ac:dyDescent="0.15">
      <c r="B38" s="605"/>
      <c r="C38" s="605"/>
    </row>
    <row r="39" spans="1:3" x14ac:dyDescent="0.15">
      <c r="B39" s="605"/>
      <c r="C39" s="605"/>
    </row>
    <row r="40" spans="1:3" x14ac:dyDescent="0.15">
      <c r="B40" s="605"/>
      <c r="C40" s="605"/>
    </row>
    <row r="41" spans="1:3" x14ac:dyDescent="0.15">
      <c r="B41" s="605"/>
      <c r="C41" s="605"/>
    </row>
    <row r="42" spans="1:3" x14ac:dyDescent="0.15">
      <c r="B42" s="605"/>
      <c r="C42" s="605"/>
    </row>
    <row r="43" spans="1:3" x14ac:dyDescent="0.15">
      <c r="B43" s="605"/>
      <c r="C43" s="605"/>
    </row>
    <row r="44" spans="1:3" x14ac:dyDescent="0.15">
      <c r="B44" s="605"/>
      <c r="C44" s="605"/>
    </row>
    <row r="45" spans="1:3" x14ac:dyDescent="0.15">
      <c r="B45" s="605"/>
      <c r="C45" s="605"/>
    </row>
    <row r="46" spans="1:3" x14ac:dyDescent="0.15">
      <c r="B46" s="605"/>
      <c r="C46" s="605"/>
    </row>
    <row r="47" spans="1:3" x14ac:dyDescent="0.15">
      <c r="B47" s="605"/>
      <c r="C47" s="605"/>
    </row>
    <row r="48" spans="1:3" x14ac:dyDescent="0.15">
      <c r="B48" s="605"/>
      <c r="C48" s="605"/>
    </row>
    <row r="49" spans="2:3" x14ac:dyDescent="0.15">
      <c r="B49" s="605"/>
      <c r="C49" s="605"/>
    </row>
    <row r="50" spans="2:3" x14ac:dyDescent="0.15">
      <c r="B50" s="605"/>
      <c r="C50" s="605"/>
    </row>
    <row r="51" spans="2:3" x14ac:dyDescent="0.15">
      <c r="B51" s="605"/>
      <c r="C51" s="605"/>
    </row>
    <row r="52" spans="2:3" x14ac:dyDescent="0.15">
      <c r="B52" s="605"/>
      <c r="C52" s="605"/>
    </row>
    <row r="53" spans="2:3" x14ac:dyDescent="0.15">
      <c r="B53" s="605"/>
      <c r="C53" s="605"/>
    </row>
    <row r="54" spans="2:3" x14ac:dyDescent="0.15">
      <c r="B54" s="605"/>
      <c r="C54" s="605"/>
    </row>
    <row r="55" spans="2:3" x14ac:dyDescent="0.15">
      <c r="B55" s="605"/>
      <c r="C55" s="605"/>
    </row>
    <row r="56" spans="2:3" x14ac:dyDescent="0.15">
      <c r="B56" s="605"/>
      <c r="C56" s="605"/>
    </row>
    <row r="57" spans="2:3" x14ac:dyDescent="0.15">
      <c r="B57" s="605"/>
      <c r="C57" s="605"/>
    </row>
    <row r="58" spans="2:3" x14ac:dyDescent="0.15">
      <c r="B58" s="605"/>
      <c r="C58" s="605"/>
    </row>
    <row r="59" spans="2:3" x14ac:dyDescent="0.15">
      <c r="B59" s="605"/>
      <c r="C59" s="605"/>
    </row>
    <row r="60" spans="2:3" x14ac:dyDescent="0.15">
      <c r="B60" s="605"/>
      <c r="C60" s="605"/>
    </row>
    <row r="61" spans="2:3" x14ac:dyDescent="0.15">
      <c r="B61" s="605"/>
      <c r="C61" s="605"/>
    </row>
    <row r="62" spans="2:3" x14ac:dyDescent="0.15">
      <c r="B62" s="605"/>
      <c r="C62" s="605"/>
    </row>
    <row r="63" spans="2:3" x14ac:dyDescent="0.15">
      <c r="B63" s="605"/>
      <c r="C63" s="605"/>
    </row>
    <row r="64" spans="2:3" x14ac:dyDescent="0.15">
      <c r="B64" s="605"/>
      <c r="C64" s="605"/>
    </row>
    <row r="65" spans="1:3" x14ac:dyDescent="0.15">
      <c r="B65" s="605"/>
      <c r="C65" s="605"/>
    </row>
    <row r="66" spans="1:3" x14ac:dyDescent="0.15">
      <c r="B66" s="605"/>
      <c r="C66" s="605"/>
    </row>
    <row r="67" spans="1:3" x14ac:dyDescent="0.15">
      <c r="B67" s="605"/>
      <c r="C67" s="605"/>
    </row>
    <row r="68" spans="1:3" x14ac:dyDescent="0.15">
      <c r="A68" s="167"/>
      <c r="B68" s="605"/>
      <c r="C68" s="605"/>
    </row>
    <row r="69" spans="1:3" x14ac:dyDescent="0.15">
      <c r="A69" s="676"/>
      <c r="B69" s="605"/>
      <c r="C69" s="605"/>
    </row>
    <row r="70" spans="1:3" x14ac:dyDescent="0.15">
      <c r="A70" s="1" t="s">
        <v>1072</v>
      </c>
      <c r="B70" s="605"/>
      <c r="C70" s="605"/>
    </row>
    <row r="71" spans="1:3" x14ac:dyDescent="0.15">
      <c r="B71" s="605"/>
      <c r="C71" s="605"/>
    </row>
    <row r="72" spans="1:3" x14ac:dyDescent="0.15">
      <c r="B72" s="605"/>
      <c r="C72" s="605"/>
    </row>
    <row r="73" spans="1:3" x14ac:dyDescent="0.15">
      <c r="B73" s="605"/>
      <c r="C73" s="605"/>
    </row>
    <row r="74" spans="1:3" x14ac:dyDescent="0.15">
      <c r="B74" s="605"/>
      <c r="C74" s="605"/>
    </row>
    <row r="75" spans="1:3" x14ac:dyDescent="0.15">
      <c r="B75" s="605"/>
      <c r="C75" s="605"/>
    </row>
    <row r="76" spans="1:3" x14ac:dyDescent="0.15">
      <c r="B76" s="605"/>
      <c r="C76" s="605"/>
    </row>
    <row r="77" spans="1:3" x14ac:dyDescent="0.15">
      <c r="B77" s="605"/>
      <c r="C77" s="605"/>
    </row>
    <row r="78" spans="1:3" x14ac:dyDescent="0.15">
      <c r="B78" s="605"/>
      <c r="C78" s="605"/>
    </row>
    <row r="79" spans="1:3" x14ac:dyDescent="0.15">
      <c r="B79" s="605"/>
      <c r="C79" s="605"/>
    </row>
    <row r="80" spans="1:3" x14ac:dyDescent="0.15">
      <c r="B80" s="605"/>
      <c r="C80" s="605"/>
    </row>
    <row r="81" spans="2:3" x14ac:dyDescent="0.15">
      <c r="B81" s="605"/>
      <c r="C81" s="605"/>
    </row>
    <row r="82" spans="2:3" x14ac:dyDescent="0.15">
      <c r="B82" s="605"/>
      <c r="C82" s="605"/>
    </row>
    <row r="83" spans="2:3" x14ac:dyDescent="0.15">
      <c r="B83" s="605"/>
      <c r="C83" s="605"/>
    </row>
    <row r="84" spans="2:3" x14ac:dyDescent="0.15">
      <c r="B84" s="605"/>
      <c r="C84" s="605"/>
    </row>
    <row r="85" spans="2:3" x14ac:dyDescent="0.15">
      <c r="B85" s="605"/>
      <c r="C85" s="605"/>
    </row>
    <row r="86" spans="2:3" x14ac:dyDescent="0.15">
      <c r="B86" s="605"/>
      <c r="C86" s="605"/>
    </row>
    <row r="87" spans="2:3" x14ac:dyDescent="0.15">
      <c r="B87" s="605"/>
      <c r="C87" s="605"/>
    </row>
    <row r="88" spans="2:3" x14ac:dyDescent="0.15">
      <c r="B88" s="605"/>
      <c r="C88" s="605"/>
    </row>
    <row r="89" spans="2:3" x14ac:dyDescent="0.15">
      <c r="B89" s="605"/>
      <c r="C89" s="605"/>
    </row>
    <row r="90" spans="2:3" x14ac:dyDescent="0.15">
      <c r="B90" s="605"/>
      <c r="C90" s="605"/>
    </row>
    <row r="91" spans="2:3" x14ac:dyDescent="0.15">
      <c r="B91" s="605"/>
      <c r="C91" s="605"/>
    </row>
    <row r="92" spans="2:3" x14ac:dyDescent="0.15">
      <c r="B92" s="605"/>
      <c r="C92" s="605"/>
    </row>
    <row r="93" spans="2:3" x14ac:dyDescent="0.15">
      <c r="B93" s="605"/>
      <c r="C93" s="605"/>
    </row>
    <row r="94" spans="2:3" x14ac:dyDescent="0.15">
      <c r="B94" s="605"/>
      <c r="C94" s="605"/>
    </row>
    <row r="95" spans="2:3" x14ac:dyDescent="0.15">
      <c r="B95" s="605"/>
      <c r="C95" s="605"/>
    </row>
    <row r="96" spans="2:3" x14ac:dyDescent="0.15">
      <c r="B96" s="605"/>
      <c r="C96" s="605"/>
    </row>
    <row r="97" spans="1:3" x14ac:dyDescent="0.15">
      <c r="B97" s="605"/>
      <c r="C97" s="605"/>
    </row>
    <row r="98" spans="1:3" x14ac:dyDescent="0.15">
      <c r="B98" s="605"/>
      <c r="C98" s="605"/>
    </row>
    <row r="99" spans="1:3" x14ac:dyDescent="0.15">
      <c r="B99" s="605"/>
      <c r="C99" s="605"/>
    </row>
    <row r="100" spans="1:3" x14ac:dyDescent="0.15">
      <c r="B100" s="605"/>
      <c r="C100" s="605"/>
    </row>
    <row r="101" spans="1:3" x14ac:dyDescent="0.15">
      <c r="B101" s="605"/>
      <c r="C101" s="605"/>
    </row>
    <row r="102" spans="1:3" x14ac:dyDescent="0.15">
      <c r="A102" s="676"/>
      <c r="B102" s="605"/>
      <c r="C102" s="605"/>
    </row>
    <row r="103" spans="1:3" x14ac:dyDescent="0.15">
      <c r="A103" s="167"/>
      <c r="B103" s="605"/>
      <c r="C103" s="605"/>
    </row>
    <row r="104" spans="1:3" x14ac:dyDescent="0.15">
      <c r="A104" s="1" t="s">
        <v>1073</v>
      </c>
      <c r="B104" s="605"/>
      <c r="C104" s="605"/>
    </row>
    <row r="105" spans="1:3" x14ac:dyDescent="0.15">
      <c r="B105" s="605"/>
      <c r="C105" s="605"/>
    </row>
    <row r="106" spans="1:3" x14ac:dyDescent="0.15">
      <c r="B106" s="605"/>
      <c r="C106" s="605"/>
    </row>
    <row r="107" spans="1:3" x14ac:dyDescent="0.15">
      <c r="B107" s="605"/>
      <c r="C107" s="605"/>
    </row>
    <row r="108" spans="1:3" x14ac:dyDescent="0.15">
      <c r="B108" s="605"/>
      <c r="C108" s="605"/>
    </row>
    <row r="109" spans="1:3" x14ac:dyDescent="0.15">
      <c r="B109" s="605"/>
      <c r="C109" s="605"/>
    </row>
    <row r="110" spans="1:3" x14ac:dyDescent="0.15">
      <c r="B110" s="605"/>
      <c r="C110" s="605"/>
    </row>
    <row r="111" spans="1:3" x14ac:dyDescent="0.15">
      <c r="B111" s="605"/>
      <c r="C111" s="605"/>
    </row>
    <row r="112" spans="1:3" x14ac:dyDescent="0.15">
      <c r="B112" s="605"/>
      <c r="C112" s="605"/>
    </row>
    <row r="113" spans="2:3" x14ac:dyDescent="0.15">
      <c r="B113" s="605"/>
      <c r="C113" s="605"/>
    </row>
    <row r="114" spans="2:3" x14ac:dyDescent="0.15">
      <c r="B114" s="605"/>
      <c r="C114" s="605"/>
    </row>
    <row r="115" spans="2:3" x14ac:dyDescent="0.15">
      <c r="B115" s="605"/>
      <c r="C115" s="605"/>
    </row>
    <row r="116" spans="2:3" x14ac:dyDescent="0.15">
      <c r="B116" s="605"/>
      <c r="C116" s="605"/>
    </row>
    <row r="117" spans="2:3" x14ac:dyDescent="0.15">
      <c r="B117" s="605"/>
      <c r="C117" s="605"/>
    </row>
    <row r="118" spans="2:3" x14ac:dyDescent="0.15">
      <c r="B118" s="605"/>
      <c r="C118" s="605"/>
    </row>
    <row r="119" spans="2:3" x14ac:dyDescent="0.15">
      <c r="B119" s="605"/>
      <c r="C119" s="605"/>
    </row>
    <row r="120" spans="2:3" x14ac:dyDescent="0.15">
      <c r="B120" s="605"/>
      <c r="C120" s="605"/>
    </row>
    <row r="121" spans="2:3" x14ac:dyDescent="0.15">
      <c r="B121" s="605"/>
      <c r="C121" s="605"/>
    </row>
    <row r="122" spans="2:3" x14ac:dyDescent="0.15">
      <c r="B122" s="605"/>
      <c r="C122" s="605"/>
    </row>
    <row r="123" spans="2:3" x14ac:dyDescent="0.15">
      <c r="B123" s="605"/>
      <c r="C123" s="605"/>
    </row>
    <row r="124" spans="2:3" x14ac:dyDescent="0.15">
      <c r="B124" s="605"/>
      <c r="C124" s="605"/>
    </row>
    <row r="125" spans="2:3" x14ac:dyDescent="0.15">
      <c r="B125" s="605"/>
      <c r="C125" s="605"/>
    </row>
    <row r="126" spans="2:3" x14ac:dyDescent="0.15">
      <c r="B126" s="605"/>
      <c r="C126" s="605"/>
    </row>
    <row r="127" spans="2:3" x14ac:dyDescent="0.15">
      <c r="B127" s="605"/>
      <c r="C127" s="605"/>
    </row>
    <row r="128" spans="2:3" x14ac:dyDescent="0.15">
      <c r="B128" s="605"/>
      <c r="C128" s="605"/>
    </row>
    <row r="129" spans="1:3" x14ac:dyDescent="0.15">
      <c r="B129" s="605"/>
      <c r="C129" s="605"/>
    </row>
    <row r="130" spans="1:3" x14ac:dyDescent="0.15">
      <c r="B130" s="605"/>
      <c r="C130" s="605"/>
    </row>
    <row r="131" spans="1:3" x14ac:dyDescent="0.15">
      <c r="B131" s="605"/>
      <c r="C131" s="605"/>
    </row>
    <row r="132" spans="1:3" x14ac:dyDescent="0.15">
      <c r="B132" s="605"/>
      <c r="C132" s="605"/>
    </row>
    <row r="133" spans="1:3" x14ac:dyDescent="0.15">
      <c r="B133" s="605"/>
      <c r="C133" s="605"/>
    </row>
    <row r="134" spans="1:3" x14ac:dyDescent="0.15">
      <c r="B134" s="605"/>
      <c r="C134" s="605"/>
    </row>
    <row r="135" spans="1:3" x14ac:dyDescent="0.15">
      <c r="B135" s="605"/>
      <c r="C135" s="605"/>
    </row>
    <row r="136" spans="1:3" x14ac:dyDescent="0.15">
      <c r="A136" s="676"/>
      <c r="B136" s="605"/>
      <c r="C136" s="605"/>
    </row>
    <row r="137" spans="1:3" x14ac:dyDescent="0.15">
      <c r="A137" s="167"/>
      <c r="B137" s="605"/>
      <c r="C137" s="605"/>
    </row>
    <row r="138" spans="1:3" x14ac:dyDescent="0.15">
      <c r="A138" s="1" t="s">
        <v>1078</v>
      </c>
      <c r="B138" s="605"/>
      <c r="C138" s="605"/>
    </row>
    <row r="139" spans="1:3" x14ac:dyDescent="0.15">
      <c r="B139" s="605"/>
      <c r="C139" s="605"/>
    </row>
    <row r="140" spans="1:3" x14ac:dyDescent="0.15">
      <c r="B140" s="605"/>
      <c r="C140" s="605"/>
    </row>
    <row r="141" spans="1:3" x14ac:dyDescent="0.15">
      <c r="B141" s="605"/>
      <c r="C141" s="605"/>
    </row>
    <row r="142" spans="1:3" x14ac:dyDescent="0.15">
      <c r="B142" s="605"/>
      <c r="C142" s="605"/>
    </row>
    <row r="143" spans="1:3" x14ac:dyDescent="0.15">
      <c r="B143" s="605"/>
      <c r="C143" s="605"/>
    </row>
    <row r="144" spans="1:3" x14ac:dyDescent="0.15">
      <c r="B144" s="605"/>
      <c r="C144" s="605"/>
    </row>
    <row r="145" spans="2:3" x14ac:dyDescent="0.15">
      <c r="B145" s="605"/>
      <c r="C145" s="605"/>
    </row>
    <row r="146" spans="2:3" x14ac:dyDescent="0.15">
      <c r="B146" s="605"/>
      <c r="C146" s="605"/>
    </row>
    <row r="147" spans="2:3" x14ac:dyDescent="0.15">
      <c r="B147" s="605"/>
      <c r="C147" s="605"/>
    </row>
    <row r="148" spans="2:3" x14ac:dyDescent="0.15">
      <c r="B148" s="605"/>
      <c r="C148" s="605"/>
    </row>
    <row r="149" spans="2:3" x14ac:dyDescent="0.15">
      <c r="B149" s="605"/>
      <c r="C149" s="605"/>
    </row>
    <row r="150" spans="2:3" x14ac:dyDescent="0.15">
      <c r="B150" s="605"/>
      <c r="C150" s="605"/>
    </row>
    <row r="151" spans="2:3" x14ac:dyDescent="0.15">
      <c r="B151" s="605"/>
      <c r="C151" s="605"/>
    </row>
    <row r="152" spans="2:3" x14ac:dyDescent="0.15">
      <c r="B152" s="605"/>
      <c r="C152" s="605"/>
    </row>
    <row r="153" spans="2:3" x14ac:dyDescent="0.15">
      <c r="B153" s="605"/>
      <c r="C153" s="605"/>
    </row>
    <row r="154" spans="2:3" x14ac:dyDescent="0.15">
      <c r="B154" s="605"/>
      <c r="C154" s="605"/>
    </row>
    <row r="155" spans="2:3" x14ac:dyDescent="0.15">
      <c r="B155" s="605"/>
      <c r="C155" s="605"/>
    </row>
    <row r="156" spans="2:3" x14ac:dyDescent="0.15">
      <c r="B156" s="605"/>
      <c r="C156" s="605"/>
    </row>
    <row r="157" spans="2:3" x14ac:dyDescent="0.15">
      <c r="B157" s="605"/>
      <c r="C157" s="605"/>
    </row>
    <row r="158" spans="2:3" x14ac:dyDescent="0.15">
      <c r="B158" s="605"/>
      <c r="C158" s="605"/>
    </row>
    <row r="159" spans="2:3" x14ac:dyDescent="0.15">
      <c r="B159" s="605"/>
      <c r="C159" s="605"/>
    </row>
    <row r="160" spans="2:3" x14ac:dyDescent="0.15">
      <c r="B160" s="605"/>
      <c r="C160" s="605"/>
    </row>
    <row r="161" spans="1:3" x14ac:dyDescent="0.15">
      <c r="B161" s="605"/>
      <c r="C161" s="605"/>
    </row>
    <row r="162" spans="1:3" x14ac:dyDescent="0.15">
      <c r="B162" s="605"/>
      <c r="C162" s="605"/>
    </row>
    <row r="163" spans="1:3" x14ac:dyDescent="0.15">
      <c r="B163" s="605"/>
      <c r="C163" s="605"/>
    </row>
    <row r="164" spans="1:3" x14ac:dyDescent="0.15">
      <c r="B164" s="605"/>
      <c r="C164" s="605"/>
    </row>
    <row r="165" spans="1:3" x14ac:dyDescent="0.15">
      <c r="B165" s="605"/>
      <c r="C165" s="605"/>
    </row>
    <row r="166" spans="1:3" x14ac:dyDescent="0.15">
      <c r="B166" s="605"/>
      <c r="C166" s="605"/>
    </row>
    <row r="167" spans="1:3" x14ac:dyDescent="0.15">
      <c r="B167" s="605"/>
      <c r="C167" s="605"/>
    </row>
    <row r="168" spans="1:3" x14ac:dyDescent="0.15">
      <c r="B168" s="605"/>
      <c r="C168" s="605"/>
    </row>
    <row r="169" spans="1:3" x14ac:dyDescent="0.15">
      <c r="B169" s="605"/>
      <c r="C169" s="605"/>
    </row>
    <row r="170" spans="1:3" x14ac:dyDescent="0.15">
      <c r="A170" s="676"/>
      <c r="B170" s="605"/>
      <c r="C170" s="605"/>
    </row>
    <row r="171" spans="1:3" x14ac:dyDescent="0.15">
      <c r="A171" s="676"/>
      <c r="B171" s="605"/>
      <c r="C171" s="605"/>
    </row>
    <row r="172" spans="1:3" x14ac:dyDescent="0.15">
      <c r="A172" s="167"/>
      <c r="B172" s="605"/>
      <c r="C172" s="605"/>
    </row>
    <row r="173" spans="1:3" x14ac:dyDescent="0.15">
      <c r="A173" s="167" t="s">
        <v>1079</v>
      </c>
      <c r="B173" s="605"/>
      <c r="C173" s="605"/>
    </row>
    <row r="174" spans="1:3" x14ac:dyDescent="0.15">
      <c r="B174" s="605"/>
      <c r="C174" s="605"/>
    </row>
    <row r="175" spans="1:3" x14ac:dyDescent="0.15">
      <c r="B175" s="605"/>
      <c r="C175" s="605"/>
    </row>
    <row r="176" spans="1:3" x14ac:dyDescent="0.15">
      <c r="B176" s="605"/>
      <c r="C176" s="605"/>
    </row>
    <row r="177" spans="2:12" x14ac:dyDescent="0.15">
      <c r="B177" s="605"/>
      <c r="C177" s="605"/>
    </row>
    <row r="178" spans="2:12" x14ac:dyDescent="0.15">
      <c r="B178" s="605"/>
      <c r="C178" s="605"/>
    </row>
    <row r="179" spans="2:12" x14ac:dyDescent="0.15">
      <c r="B179" s="605"/>
      <c r="C179" s="605"/>
    </row>
    <row r="180" spans="2:12" x14ac:dyDescent="0.15">
      <c r="B180" s="605"/>
      <c r="C180" s="605"/>
    </row>
    <row r="181" spans="2:12" x14ac:dyDescent="0.15">
      <c r="B181" s="605"/>
      <c r="C181" s="605"/>
    </row>
    <row r="182" spans="2:12" x14ac:dyDescent="0.15">
      <c r="B182" s="605"/>
      <c r="C182" s="605"/>
      <c r="L182" s="483"/>
    </row>
    <row r="183" spans="2:12" x14ac:dyDescent="0.15">
      <c r="B183" s="605"/>
      <c r="C183" s="605"/>
      <c r="L183" s="483"/>
    </row>
    <row r="184" spans="2:12" x14ac:dyDescent="0.15">
      <c r="B184" s="605"/>
      <c r="C184" s="605"/>
      <c r="L184" s="483"/>
    </row>
    <row r="185" spans="2:12" x14ac:dyDescent="0.15">
      <c r="B185" s="605"/>
      <c r="C185" s="605"/>
      <c r="L185" s="483"/>
    </row>
    <row r="186" spans="2:12" x14ac:dyDescent="0.15">
      <c r="B186" s="605"/>
      <c r="C186" s="605"/>
      <c r="L186" s="483"/>
    </row>
    <row r="187" spans="2:12" x14ac:dyDescent="0.15">
      <c r="B187" s="605"/>
      <c r="C187" s="605"/>
      <c r="L187" s="483"/>
    </row>
    <row r="188" spans="2:12" x14ac:dyDescent="0.15">
      <c r="B188" s="605"/>
      <c r="C188" s="605"/>
      <c r="L188" s="483"/>
    </row>
    <row r="189" spans="2:12" x14ac:dyDescent="0.15">
      <c r="B189" s="605"/>
      <c r="C189" s="605"/>
      <c r="L189" s="483"/>
    </row>
    <row r="190" spans="2:12" x14ac:dyDescent="0.15">
      <c r="B190" s="605"/>
      <c r="C190" s="605"/>
      <c r="L190" s="483"/>
    </row>
    <row r="191" spans="2:12" x14ac:dyDescent="0.15">
      <c r="B191" s="605"/>
      <c r="C191" s="605"/>
    </row>
    <row r="192" spans="2:12" x14ac:dyDescent="0.15">
      <c r="B192" s="605"/>
      <c r="C192" s="605"/>
    </row>
    <row r="193" spans="1:3" x14ac:dyDescent="0.15">
      <c r="B193" s="605"/>
      <c r="C193" s="605"/>
    </row>
    <row r="194" spans="1:3" x14ac:dyDescent="0.15">
      <c r="B194" s="605"/>
      <c r="C194" s="605"/>
    </row>
    <row r="195" spans="1:3" x14ac:dyDescent="0.15">
      <c r="B195" s="605"/>
      <c r="C195" s="605"/>
    </row>
    <row r="196" spans="1:3" x14ac:dyDescent="0.15">
      <c r="B196" s="605"/>
      <c r="C196" s="605"/>
    </row>
    <row r="197" spans="1:3" x14ac:dyDescent="0.15">
      <c r="B197" s="605"/>
      <c r="C197" s="605"/>
    </row>
    <row r="198" spans="1:3" x14ac:dyDescent="0.15">
      <c r="B198" s="605"/>
      <c r="C198" s="605"/>
    </row>
    <row r="199" spans="1:3" x14ac:dyDescent="0.15">
      <c r="A199" s="167"/>
      <c r="B199" s="605"/>
      <c r="C199" s="605"/>
    </row>
    <row r="200" spans="1:3" x14ac:dyDescent="0.15">
      <c r="A200" s="167"/>
      <c r="B200" s="605"/>
      <c r="C200" s="605"/>
    </row>
    <row r="201" spans="1:3" x14ac:dyDescent="0.15">
      <c r="B201" s="605"/>
      <c r="C201" s="605"/>
    </row>
    <row r="202" spans="1:3" x14ac:dyDescent="0.15">
      <c r="B202" s="605"/>
      <c r="C202" s="605"/>
    </row>
    <row r="203" spans="1:3" x14ac:dyDescent="0.15">
      <c r="B203" s="605"/>
      <c r="C203" s="605"/>
    </row>
    <row r="204" spans="1:3" x14ac:dyDescent="0.15">
      <c r="B204" s="605"/>
      <c r="C204" s="605"/>
    </row>
    <row r="205" spans="1:3" x14ac:dyDescent="0.15">
      <c r="B205" s="605"/>
      <c r="C205" s="605"/>
    </row>
    <row r="206" spans="1:3" x14ac:dyDescent="0.15">
      <c r="B206" s="605"/>
      <c r="C206" s="605"/>
    </row>
    <row r="207" spans="1:3" x14ac:dyDescent="0.15">
      <c r="B207" s="605"/>
      <c r="C207" s="605"/>
    </row>
    <row r="208" spans="1:3" x14ac:dyDescent="0.15">
      <c r="A208" s="1" t="s">
        <v>1080</v>
      </c>
      <c r="B208" s="605"/>
      <c r="C208" s="605"/>
    </row>
    <row r="209" spans="2:3" x14ac:dyDescent="0.15">
      <c r="B209" s="605"/>
      <c r="C209" s="605"/>
    </row>
    <row r="210" spans="2:3" x14ac:dyDescent="0.15">
      <c r="B210" s="605"/>
      <c r="C210" s="605"/>
    </row>
    <row r="211" spans="2:3" x14ac:dyDescent="0.15">
      <c r="B211" s="605"/>
      <c r="C211" s="605"/>
    </row>
    <row r="212" spans="2:3" x14ac:dyDescent="0.15">
      <c r="B212" s="605"/>
      <c r="C212" s="605"/>
    </row>
    <row r="213" spans="2:3" x14ac:dyDescent="0.15">
      <c r="B213" s="605"/>
      <c r="C213" s="605"/>
    </row>
    <row r="214" spans="2:3" x14ac:dyDescent="0.15">
      <c r="B214" s="605"/>
      <c r="C214" s="605"/>
    </row>
    <row r="215" spans="2:3" x14ac:dyDescent="0.15">
      <c r="B215" s="605"/>
      <c r="C215" s="605"/>
    </row>
    <row r="216" spans="2:3" x14ac:dyDescent="0.15">
      <c r="B216" s="605"/>
      <c r="C216" s="605"/>
    </row>
    <row r="217" spans="2:3" x14ac:dyDescent="0.15">
      <c r="B217" s="605"/>
      <c r="C217" s="605"/>
    </row>
    <row r="218" spans="2:3" x14ac:dyDescent="0.15">
      <c r="B218" s="605"/>
      <c r="C218" s="605"/>
    </row>
    <row r="219" spans="2:3" x14ac:dyDescent="0.15">
      <c r="B219" s="605"/>
      <c r="C219" s="605"/>
    </row>
    <row r="220" spans="2:3" x14ac:dyDescent="0.15">
      <c r="B220" s="605"/>
      <c r="C220" s="605"/>
    </row>
    <row r="221" spans="2:3" x14ac:dyDescent="0.15">
      <c r="B221" s="605"/>
      <c r="C221" s="605"/>
    </row>
    <row r="222" spans="2:3" x14ac:dyDescent="0.15">
      <c r="B222" s="605"/>
      <c r="C222" s="605"/>
    </row>
    <row r="223" spans="2:3" x14ac:dyDescent="0.15">
      <c r="B223" s="605"/>
      <c r="C223" s="605"/>
    </row>
    <row r="224" spans="2:3" x14ac:dyDescent="0.15">
      <c r="B224" s="605"/>
      <c r="C224" s="605"/>
    </row>
    <row r="225" spans="1:8" x14ac:dyDescent="0.15">
      <c r="B225" s="605"/>
      <c r="C225" s="605"/>
    </row>
    <row r="226" spans="1:8" x14ac:dyDescent="0.15">
      <c r="B226" s="605"/>
      <c r="C226" s="605"/>
    </row>
    <row r="227" spans="1:8" x14ac:dyDescent="0.15">
      <c r="B227" s="605"/>
      <c r="C227" s="605"/>
    </row>
    <row r="228" spans="1:8" x14ac:dyDescent="0.15">
      <c r="B228" s="605"/>
      <c r="C228" s="605"/>
    </row>
    <row r="229" spans="1:8" x14ac:dyDescent="0.15">
      <c r="B229" s="605"/>
      <c r="C229" s="605"/>
    </row>
    <row r="230" spans="1:8" x14ac:dyDescent="0.15">
      <c r="B230" s="605"/>
      <c r="C230" s="605"/>
    </row>
    <row r="231" spans="1:8" x14ac:dyDescent="0.15">
      <c r="B231" s="605"/>
      <c r="C231" s="605"/>
    </row>
    <row r="232" spans="1:8" x14ac:dyDescent="0.15">
      <c r="B232" s="605"/>
      <c r="C232" s="605"/>
    </row>
    <row r="233" spans="1:8" x14ac:dyDescent="0.15">
      <c r="B233" s="605"/>
      <c r="C233" s="605"/>
    </row>
    <row r="234" spans="1:8" x14ac:dyDescent="0.15">
      <c r="B234" s="605"/>
      <c r="C234" s="605"/>
    </row>
    <row r="235" spans="1:8" x14ac:dyDescent="0.15">
      <c r="B235" s="605"/>
      <c r="C235" s="605"/>
    </row>
    <row r="236" spans="1:8" x14ac:dyDescent="0.15">
      <c r="B236" s="605"/>
      <c r="C236" s="605"/>
    </row>
    <row r="237" spans="1:8" x14ac:dyDescent="0.15">
      <c r="B237" s="605"/>
      <c r="C237" s="605"/>
    </row>
    <row r="238" spans="1:8" x14ac:dyDescent="0.15">
      <c r="B238" s="605"/>
      <c r="C238" s="605"/>
    </row>
    <row r="239" spans="1:8" x14ac:dyDescent="0.15">
      <c r="B239" s="605"/>
      <c r="C239" s="605"/>
    </row>
    <row r="240" spans="1:8" x14ac:dyDescent="0.15">
      <c r="A240" s="167"/>
      <c r="B240" s="605"/>
      <c r="C240" s="605"/>
      <c r="E240" s="483"/>
      <c r="F240" s="483"/>
      <c r="G240" s="483"/>
      <c r="H240" s="483"/>
    </row>
    <row r="241" spans="1:8" x14ac:dyDescent="0.15">
      <c r="B241" s="605"/>
      <c r="C241" s="605"/>
      <c r="E241" s="483"/>
      <c r="F241" s="483"/>
      <c r="G241" s="483"/>
      <c r="H241" s="483"/>
    </row>
    <row r="242" spans="1:8" x14ac:dyDescent="0.15">
      <c r="A242" s="677" t="s">
        <v>1081</v>
      </c>
      <c r="B242" s="605"/>
      <c r="C242" s="605"/>
      <c r="E242" s="483"/>
      <c r="F242" s="483"/>
      <c r="G242" s="483"/>
      <c r="H242" s="483"/>
    </row>
    <row r="243" spans="1:8" x14ac:dyDescent="0.15">
      <c r="B243" s="605"/>
      <c r="C243" s="605"/>
    </row>
  </sheetData>
  <phoneticPr fontId="3"/>
  <pageMargins left="0.70866141732283472" right="0.70866141732283472" top="0.74803149606299213" bottom="0.74803149606299213" header="0.31496062992125984" footer="0.31496062992125984"/>
  <pageSetup paperSize="9" scale="90" orientation="portrait" r:id="rId1"/>
  <rowBreaks count="3" manualBreakCount="3">
    <brk id="69" max="16383" man="1"/>
    <brk id="137" max="16383" man="1"/>
    <brk id="207"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V130"/>
  <sheetViews>
    <sheetView showGridLines="0" view="pageBreakPreview" zoomScale="60" zoomScaleNormal="100" workbookViewId="0"/>
  </sheetViews>
  <sheetFormatPr defaultColWidth="9.109375" defaultRowHeight="15" customHeight="1" outlineLevelCol="1" x14ac:dyDescent="0.15"/>
  <cols>
    <col min="1" max="1" width="0.88671875" style="9" customWidth="1"/>
    <col min="2" max="2" width="8.109375" style="9" customWidth="1"/>
    <col min="3" max="3" width="6.5546875" style="9" customWidth="1" outlineLevel="1"/>
    <col min="4" max="5" width="7.109375" style="9" customWidth="1"/>
    <col min="6" max="7" width="7.109375" style="9" customWidth="1" outlineLevel="1"/>
    <col min="8" max="10" width="7.109375" style="9" customWidth="1"/>
    <col min="11" max="12" width="7.109375" style="9" customWidth="1" outlineLevel="1"/>
    <col min="13" max="15" width="7.109375" style="9" customWidth="1"/>
    <col min="16" max="17" width="7.109375" style="9" customWidth="1" outlineLevel="1"/>
    <col min="18" max="20" width="7.109375" style="9" customWidth="1"/>
    <col min="21" max="22" width="7.109375" style="9" customWidth="1" outlineLevel="1"/>
    <col min="23" max="25" width="7.109375" style="9" customWidth="1"/>
    <col min="26" max="27" width="7.109375" style="9" customWidth="1" outlineLevel="1"/>
    <col min="28" max="30" width="7.109375" style="9" customWidth="1"/>
    <col min="31" max="32" width="7.109375" style="9" customWidth="1" outlineLevel="1"/>
    <col min="33" max="35" width="7.109375" style="9" customWidth="1"/>
    <col min="36" max="37" width="7.109375" style="9" customWidth="1" outlineLevel="1"/>
    <col min="38" max="38" width="7.109375" style="9" customWidth="1"/>
    <col min="39" max="39" width="0.44140625" style="9" customWidth="1"/>
    <col min="40" max="40" width="2.6640625" style="9" customWidth="1"/>
    <col min="41" max="42" width="9.109375" style="9"/>
    <col min="43" max="48" width="8.5546875" style="9" customWidth="1"/>
    <col min="49" max="16384" width="9.109375" style="9"/>
  </cols>
  <sheetData>
    <row r="1" spans="1:38" ht="15" customHeight="1" x14ac:dyDescent="0.15">
      <c r="A1" s="9" t="s">
        <v>52</v>
      </c>
      <c r="B1" s="13"/>
      <c r="C1" s="13"/>
      <c r="D1" s="13"/>
      <c r="E1" s="13"/>
      <c r="F1" s="13"/>
      <c r="G1" s="13"/>
    </row>
    <row r="2" spans="1:38" ht="35.1" customHeight="1" x14ac:dyDescent="0.15">
      <c r="B2" s="15"/>
      <c r="C2" s="16"/>
      <c r="D2" s="17" t="s">
        <v>133</v>
      </c>
      <c r="E2" s="18"/>
      <c r="F2" s="18"/>
      <c r="G2" s="18"/>
      <c r="H2" s="19"/>
      <c r="I2" s="20" t="s">
        <v>723</v>
      </c>
      <c r="J2" s="18"/>
      <c r="K2" s="18"/>
      <c r="L2" s="18"/>
      <c r="M2" s="19"/>
      <c r="N2" s="17" t="s">
        <v>182</v>
      </c>
      <c r="O2" s="18"/>
      <c r="P2" s="18"/>
      <c r="Q2" s="18"/>
      <c r="R2" s="19"/>
      <c r="S2" s="17" t="s">
        <v>183</v>
      </c>
      <c r="T2" s="18"/>
      <c r="U2" s="18"/>
      <c r="V2" s="18"/>
      <c r="W2" s="19"/>
      <c r="X2" s="20" t="s">
        <v>721</v>
      </c>
      <c r="Y2" s="18"/>
      <c r="Z2" s="18"/>
      <c r="AA2" s="18"/>
      <c r="AB2" s="19"/>
      <c r="AC2" s="20" t="s">
        <v>720</v>
      </c>
      <c r="AD2" s="18"/>
      <c r="AE2" s="18"/>
      <c r="AF2" s="18"/>
      <c r="AG2" s="19"/>
      <c r="AH2" s="21" t="s">
        <v>722</v>
      </c>
      <c r="AI2" s="18"/>
      <c r="AJ2" s="18"/>
      <c r="AK2" s="18"/>
      <c r="AL2" s="22"/>
    </row>
    <row r="3" spans="1:38" ht="22.65" customHeight="1" x14ac:dyDescent="0.15">
      <c r="B3" s="23"/>
      <c r="C3" s="24"/>
      <c r="D3" s="25" t="s">
        <v>317</v>
      </c>
      <c r="E3" s="25" t="s">
        <v>371</v>
      </c>
      <c r="F3" s="26" t="s">
        <v>396</v>
      </c>
      <c r="G3" s="27" t="s">
        <v>397</v>
      </c>
      <c r="H3" s="28" t="s">
        <v>372</v>
      </c>
      <c r="I3" s="25" t="s">
        <v>317</v>
      </c>
      <c r="J3" s="25" t="s">
        <v>371</v>
      </c>
      <c r="K3" s="26" t="s">
        <v>396</v>
      </c>
      <c r="L3" s="27" t="s">
        <v>397</v>
      </c>
      <c r="M3" s="28" t="s">
        <v>372</v>
      </c>
      <c r="N3" s="25" t="s">
        <v>317</v>
      </c>
      <c r="O3" s="25" t="s">
        <v>371</v>
      </c>
      <c r="P3" s="26" t="s">
        <v>396</v>
      </c>
      <c r="Q3" s="27" t="s">
        <v>397</v>
      </c>
      <c r="R3" s="28" t="s">
        <v>372</v>
      </c>
      <c r="S3" s="25" t="s">
        <v>317</v>
      </c>
      <c r="T3" s="25" t="s">
        <v>371</v>
      </c>
      <c r="U3" s="26" t="s">
        <v>396</v>
      </c>
      <c r="V3" s="27" t="s">
        <v>397</v>
      </c>
      <c r="W3" s="28" t="s">
        <v>372</v>
      </c>
      <c r="X3" s="29" t="s">
        <v>317</v>
      </c>
      <c r="Y3" s="25" t="s">
        <v>371</v>
      </c>
      <c r="Z3" s="26" t="s">
        <v>396</v>
      </c>
      <c r="AA3" s="30" t="s">
        <v>397</v>
      </c>
      <c r="AB3" s="28" t="s">
        <v>372</v>
      </c>
      <c r="AC3" s="25" t="s">
        <v>317</v>
      </c>
      <c r="AD3" s="25" t="s">
        <v>371</v>
      </c>
      <c r="AE3" s="26" t="s">
        <v>396</v>
      </c>
      <c r="AF3" s="30" t="s">
        <v>397</v>
      </c>
      <c r="AG3" s="28" t="s">
        <v>372</v>
      </c>
      <c r="AH3" s="31" t="s">
        <v>317</v>
      </c>
      <c r="AI3" s="25" t="s">
        <v>371</v>
      </c>
      <c r="AJ3" s="26" t="s">
        <v>396</v>
      </c>
      <c r="AK3" s="30" t="s">
        <v>397</v>
      </c>
      <c r="AL3" s="25" t="s">
        <v>372</v>
      </c>
    </row>
    <row r="4" spans="1:38" ht="13.65" customHeight="1" x14ac:dyDescent="0.15">
      <c r="B4" s="32" t="s">
        <v>5</v>
      </c>
      <c r="C4" s="16"/>
      <c r="D4" s="33">
        <v>431</v>
      </c>
      <c r="E4" s="33">
        <v>171</v>
      </c>
      <c r="F4" s="33">
        <v>1</v>
      </c>
      <c r="G4" s="33">
        <v>259</v>
      </c>
      <c r="H4" s="34">
        <v>39.675174013921115</v>
      </c>
      <c r="I4" s="33">
        <v>281</v>
      </c>
      <c r="J4" s="33">
        <v>104</v>
      </c>
      <c r="K4" s="33">
        <v>1</v>
      </c>
      <c r="L4" s="33">
        <v>176</v>
      </c>
      <c r="M4" s="34">
        <v>37.010676156583628</v>
      </c>
      <c r="N4" s="33">
        <v>100</v>
      </c>
      <c r="O4" s="33">
        <v>46</v>
      </c>
      <c r="P4" s="33">
        <v>0</v>
      </c>
      <c r="Q4" s="33">
        <v>54</v>
      </c>
      <c r="R4" s="34">
        <v>46</v>
      </c>
      <c r="S4" s="35">
        <v>181</v>
      </c>
      <c r="T4" s="35">
        <v>58</v>
      </c>
      <c r="U4" s="33">
        <v>1</v>
      </c>
      <c r="V4" s="33">
        <v>122</v>
      </c>
      <c r="W4" s="34">
        <v>32.044198895027627</v>
      </c>
      <c r="X4" s="35">
        <v>150</v>
      </c>
      <c r="Y4" s="35">
        <v>67</v>
      </c>
      <c r="Z4" s="33">
        <v>0</v>
      </c>
      <c r="AA4" s="33">
        <v>83</v>
      </c>
      <c r="AB4" s="34">
        <v>44.666666666666664</v>
      </c>
      <c r="AC4" s="36">
        <v>135</v>
      </c>
      <c r="AD4" s="36">
        <v>59</v>
      </c>
      <c r="AE4" s="36">
        <v>0</v>
      </c>
      <c r="AF4" s="33">
        <v>76</v>
      </c>
      <c r="AG4" s="34">
        <v>43.703703703703702</v>
      </c>
      <c r="AH4" s="37">
        <v>115</v>
      </c>
      <c r="AI4" s="36">
        <v>54</v>
      </c>
      <c r="AJ4" s="36">
        <v>0</v>
      </c>
      <c r="AK4" s="33">
        <v>61</v>
      </c>
      <c r="AL4" s="38">
        <v>46.956521739130437</v>
      </c>
    </row>
    <row r="5" spans="1:38" ht="13.65" customHeight="1" x14ac:dyDescent="0.15">
      <c r="B5" s="32" t="s">
        <v>6</v>
      </c>
      <c r="C5" s="39"/>
      <c r="D5" s="40">
        <v>116</v>
      </c>
      <c r="E5" s="40">
        <v>44</v>
      </c>
      <c r="F5" s="40">
        <v>1</v>
      </c>
      <c r="G5" s="40">
        <v>71</v>
      </c>
      <c r="H5" s="41">
        <v>37.931034482758619</v>
      </c>
      <c r="I5" s="40">
        <v>86</v>
      </c>
      <c r="J5" s="40">
        <v>29</v>
      </c>
      <c r="K5" s="40">
        <v>1</v>
      </c>
      <c r="L5" s="40">
        <v>56</v>
      </c>
      <c r="M5" s="41">
        <v>33.720930232558139</v>
      </c>
      <c r="N5" s="40">
        <v>4</v>
      </c>
      <c r="O5" s="40">
        <v>1</v>
      </c>
      <c r="P5" s="40">
        <v>0</v>
      </c>
      <c r="Q5" s="40">
        <v>3</v>
      </c>
      <c r="R5" s="41">
        <v>25</v>
      </c>
      <c r="S5" s="42">
        <v>82</v>
      </c>
      <c r="T5" s="42">
        <v>28</v>
      </c>
      <c r="U5" s="40">
        <v>1</v>
      </c>
      <c r="V5" s="40">
        <v>53</v>
      </c>
      <c r="W5" s="41">
        <v>34.146341463414636</v>
      </c>
      <c r="X5" s="42">
        <v>30</v>
      </c>
      <c r="Y5" s="42">
        <v>15</v>
      </c>
      <c r="Z5" s="40">
        <v>0</v>
      </c>
      <c r="AA5" s="40">
        <v>15</v>
      </c>
      <c r="AB5" s="41">
        <v>50</v>
      </c>
      <c r="AC5" s="43">
        <v>29</v>
      </c>
      <c r="AD5" s="43">
        <v>15</v>
      </c>
      <c r="AE5" s="43">
        <v>0</v>
      </c>
      <c r="AF5" s="40">
        <v>14</v>
      </c>
      <c r="AG5" s="41">
        <v>51.724137931034484</v>
      </c>
      <c r="AH5" s="44">
        <v>5</v>
      </c>
      <c r="AI5" s="43">
        <v>1</v>
      </c>
      <c r="AJ5" s="43">
        <v>0</v>
      </c>
      <c r="AK5" s="40">
        <v>4</v>
      </c>
      <c r="AL5" s="45">
        <v>20</v>
      </c>
    </row>
    <row r="6" spans="1:38" ht="13.65" customHeight="1" x14ac:dyDescent="0.15">
      <c r="B6" s="32" t="s">
        <v>7</v>
      </c>
      <c r="C6" s="39"/>
      <c r="D6" s="40">
        <v>81</v>
      </c>
      <c r="E6" s="40">
        <v>25</v>
      </c>
      <c r="F6" s="40">
        <v>0</v>
      </c>
      <c r="G6" s="40">
        <v>56</v>
      </c>
      <c r="H6" s="41">
        <v>30.864197530864196</v>
      </c>
      <c r="I6" s="40">
        <v>51</v>
      </c>
      <c r="J6" s="40">
        <v>17</v>
      </c>
      <c r="K6" s="40">
        <v>0</v>
      </c>
      <c r="L6" s="40">
        <v>34</v>
      </c>
      <c r="M6" s="41">
        <v>33.333333333333329</v>
      </c>
      <c r="N6" s="40">
        <v>7</v>
      </c>
      <c r="O6" s="40">
        <v>2</v>
      </c>
      <c r="P6" s="40">
        <v>0</v>
      </c>
      <c r="Q6" s="40">
        <v>5</v>
      </c>
      <c r="R6" s="41">
        <v>28.571428571428569</v>
      </c>
      <c r="S6" s="42">
        <v>44</v>
      </c>
      <c r="T6" s="42">
        <v>15</v>
      </c>
      <c r="U6" s="40">
        <v>0</v>
      </c>
      <c r="V6" s="40">
        <v>29</v>
      </c>
      <c r="W6" s="41">
        <v>34.090909090909086</v>
      </c>
      <c r="X6" s="42">
        <v>30</v>
      </c>
      <c r="Y6" s="42">
        <v>8</v>
      </c>
      <c r="Z6" s="40">
        <v>0</v>
      </c>
      <c r="AA6" s="40">
        <v>22</v>
      </c>
      <c r="AB6" s="41">
        <v>26.666666666666668</v>
      </c>
      <c r="AC6" s="43">
        <v>28</v>
      </c>
      <c r="AD6" s="43">
        <v>7</v>
      </c>
      <c r="AE6" s="43">
        <v>0</v>
      </c>
      <c r="AF6" s="40">
        <v>21</v>
      </c>
      <c r="AG6" s="41">
        <v>25</v>
      </c>
      <c r="AH6" s="44">
        <v>9</v>
      </c>
      <c r="AI6" s="43">
        <v>3</v>
      </c>
      <c r="AJ6" s="43">
        <v>0</v>
      </c>
      <c r="AK6" s="40">
        <v>6</v>
      </c>
      <c r="AL6" s="45">
        <v>33.333333333333329</v>
      </c>
    </row>
    <row r="7" spans="1:38" ht="13.65" customHeight="1" x14ac:dyDescent="0.15">
      <c r="B7" s="32" t="s">
        <v>8</v>
      </c>
      <c r="C7" s="39"/>
      <c r="D7" s="40">
        <v>111</v>
      </c>
      <c r="E7" s="40">
        <v>44</v>
      </c>
      <c r="F7" s="40">
        <v>0</v>
      </c>
      <c r="G7" s="40">
        <v>67</v>
      </c>
      <c r="H7" s="41">
        <v>39.63963963963964</v>
      </c>
      <c r="I7" s="40">
        <v>64</v>
      </c>
      <c r="J7" s="40">
        <v>25</v>
      </c>
      <c r="K7" s="40">
        <v>0</v>
      </c>
      <c r="L7" s="40">
        <v>39</v>
      </c>
      <c r="M7" s="41">
        <v>39.0625</v>
      </c>
      <c r="N7" s="40">
        <v>25</v>
      </c>
      <c r="O7" s="40">
        <v>14</v>
      </c>
      <c r="P7" s="40">
        <v>0</v>
      </c>
      <c r="Q7" s="40">
        <v>11</v>
      </c>
      <c r="R7" s="41">
        <v>56.000000000000007</v>
      </c>
      <c r="S7" s="42">
        <v>39</v>
      </c>
      <c r="T7" s="42">
        <v>11</v>
      </c>
      <c r="U7" s="40">
        <v>0</v>
      </c>
      <c r="V7" s="40">
        <v>28</v>
      </c>
      <c r="W7" s="41">
        <v>28.205128205128204</v>
      </c>
      <c r="X7" s="42">
        <v>47</v>
      </c>
      <c r="Y7" s="42">
        <v>19</v>
      </c>
      <c r="Z7" s="40">
        <v>0</v>
      </c>
      <c r="AA7" s="40">
        <v>28</v>
      </c>
      <c r="AB7" s="41">
        <v>40.425531914893611</v>
      </c>
      <c r="AC7" s="43">
        <v>42</v>
      </c>
      <c r="AD7" s="43">
        <v>17</v>
      </c>
      <c r="AE7" s="43">
        <v>0</v>
      </c>
      <c r="AF7" s="40">
        <v>25</v>
      </c>
      <c r="AG7" s="41">
        <v>40.476190476190474</v>
      </c>
      <c r="AH7" s="44">
        <v>30</v>
      </c>
      <c r="AI7" s="43">
        <v>16</v>
      </c>
      <c r="AJ7" s="43">
        <v>0</v>
      </c>
      <c r="AK7" s="40">
        <v>14</v>
      </c>
      <c r="AL7" s="45">
        <v>53.333333333333336</v>
      </c>
    </row>
    <row r="8" spans="1:38" ht="13.65" customHeight="1" x14ac:dyDescent="0.15">
      <c r="B8" s="32" t="s">
        <v>9</v>
      </c>
      <c r="C8" s="39"/>
      <c r="D8" s="40">
        <v>63</v>
      </c>
      <c r="E8" s="40">
        <v>23</v>
      </c>
      <c r="F8" s="40">
        <v>0</v>
      </c>
      <c r="G8" s="40">
        <v>40</v>
      </c>
      <c r="H8" s="41">
        <v>36.507936507936506</v>
      </c>
      <c r="I8" s="40">
        <v>36</v>
      </c>
      <c r="J8" s="40">
        <v>11</v>
      </c>
      <c r="K8" s="40">
        <v>0</v>
      </c>
      <c r="L8" s="40">
        <v>25</v>
      </c>
      <c r="M8" s="41">
        <v>30.555555555555557</v>
      </c>
      <c r="N8" s="40">
        <v>16</v>
      </c>
      <c r="O8" s="40">
        <v>6</v>
      </c>
      <c r="P8" s="40">
        <v>0</v>
      </c>
      <c r="Q8" s="40">
        <v>10</v>
      </c>
      <c r="R8" s="41">
        <v>37.5</v>
      </c>
      <c r="S8" s="42">
        <v>20</v>
      </c>
      <c r="T8" s="42">
        <v>5</v>
      </c>
      <c r="U8" s="40">
        <v>0</v>
      </c>
      <c r="V8" s="40">
        <v>15</v>
      </c>
      <c r="W8" s="41">
        <v>25</v>
      </c>
      <c r="X8" s="42">
        <v>27</v>
      </c>
      <c r="Y8" s="42">
        <v>12</v>
      </c>
      <c r="Z8" s="40">
        <v>0</v>
      </c>
      <c r="AA8" s="40">
        <v>15</v>
      </c>
      <c r="AB8" s="41">
        <v>44.444444444444443</v>
      </c>
      <c r="AC8" s="43">
        <v>16</v>
      </c>
      <c r="AD8" s="43">
        <v>6</v>
      </c>
      <c r="AE8" s="43">
        <v>0</v>
      </c>
      <c r="AF8" s="40">
        <v>10</v>
      </c>
      <c r="AG8" s="41">
        <v>37.5</v>
      </c>
      <c r="AH8" s="44">
        <v>27</v>
      </c>
      <c r="AI8" s="43">
        <v>12</v>
      </c>
      <c r="AJ8" s="43">
        <v>0</v>
      </c>
      <c r="AK8" s="40">
        <v>15</v>
      </c>
      <c r="AL8" s="45">
        <v>44.444444444444443</v>
      </c>
    </row>
    <row r="9" spans="1:38" ht="13.65" customHeight="1" x14ac:dyDescent="0.15">
      <c r="B9" s="32" t="s">
        <v>10</v>
      </c>
      <c r="C9" s="39"/>
      <c r="D9" s="40">
        <v>79</v>
      </c>
      <c r="E9" s="40">
        <v>29</v>
      </c>
      <c r="F9" s="40">
        <v>0</v>
      </c>
      <c r="G9" s="40">
        <v>50</v>
      </c>
      <c r="H9" s="41">
        <v>36.708860759493675</v>
      </c>
      <c r="I9" s="40">
        <v>56</v>
      </c>
      <c r="J9" s="40">
        <v>19</v>
      </c>
      <c r="K9" s="40">
        <v>0</v>
      </c>
      <c r="L9" s="40">
        <v>37</v>
      </c>
      <c r="M9" s="41">
        <v>33.928571428571431</v>
      </c>
      <c r="N9" s="40">
        <v>15</v>
      </c>
      <c r="O9" s="40">
        <v>5</v>
      </c>
      <c r="P9" s="40">
        <v>0</v>
      </c>
      <c r="Q9" s="40">
        <v>10</v>
      </c>
      <c r="R9" s="41">
        <v>33.333333333333329</v>
      </c>
      <c r="S9" s="42">
        <v>41</v>
      </c>
      <c r="T9" s="42">
        <v>14</v>
      </c>
      <c r="U9" s="40">
        <v>0</v>
      </c>
      <c r="V9" s="40">
        <v>27</v>
      </c>
      <c r="W9" s="41">
        <v>34.146341463414636</v>
      </c>
      <c r="X9" s="42">
        <v>23</v>
      </c>
      <c r="Y9" s="42">
        <v>10</v>
      </c>
      <c r="Z9" s="40">
        <v>0</v>
      </c>
      <c r="AA9" s="40">
        <v>13</v>
      </c>
      <c r="AB9" s="41">
        <v>43.478260869565219</v>
      </c>
      <c r="AC9" s="43">
        <v>22</v>
      </c>
      <c r="AD9" s="43">
        <v>10</v>
      </c>
      <c r="AE9" s="43">
        <v>0</v>
      </c>
      <c r="AF9" s="40">
        <v>12</v>
      </c>
      <c r="AG9" s="41">
        <v>45.454545454545453</v>
      </c>
      <c r="AH9" s="44">
        <v>16</v>
      </c>
      <c r="AI9" s="43">
        <v>5</v>
      </c>
      <c r="AJ9" s="43">
        <v>0</v>
      </c>
      <c r="AK9" s="40">
        <v>11</v>
      </c>
      <c r="AL9" s="45">
        <v>31.25</v>
      </c>
    </row>
    <row r="10" spans="1:38" ht="13.65" customHeight="1" x14ac:dyDescent="0.15">
      <c r="B10" s="32" t="s">
        <v>11</v>
      </c>
      <c r="C10" s="39"/>
      <c r="D10" s="40">
        <v>94</v>
      </c>
      <c r="E10" s="40">
        <v>32</v>
      </c>
      <c r="F10" s="40">
        <v>0</v>
      </c>
      <c r="G10" s="40">
        <v>62</v>
      </c>
      <c r="H10" s="41">
        <v>34.042553191489361</v>
      </c>
      <c r="I10" s="40">
        <v>53</v>
      </c>
      <c r="J10" s="40">
        <v>14</v>
      </c>
      <c r="K10" s="40">
        <v>0</v>
      </c>
      <c r="L10" s="40">
        <v>39</v>
      </c>
      <c r="M10" s="41">
        <v>26.415094339622641</v>
      </c>
      <c r="N10" s="40">
        <v>26</v>
      </c>
      <c r="O10" s="40">
        <v>7</v>
      </c>
      <c r="P10" s="40">
        <v>0</v>
      </c>
      <c r="Q10" s="40">
        <v>19</v>
      </c>
      <c r="R10" s="41">
        <v>26.923076923076923</v>
      </c>
      <c r="S10" s="42">
        <v>27</v>
      </c>
      <c r="T10" s="42">
        <v>7</v>
      </c>
      <c r="U10" s="40">
        <v>0</v>
      </c>
      <c r="V10" s="40">
        <v>20</v>
      </c>
      <c r="W10" s="41">
        <v>25.925925925925924</v>
      </c>
      <c r="X10" s="42">
        <v>41</v>
      </c>
      <c r="Y10" s="42">
        <v>18</v>
      </c>
      <c r="Z10" s="40">
        <v>0</v>
      </c>
      <c r="AA10" s="40">
        <v>23</v>
      </c>
      <c r="AB10" s="41">
        <v>43.902439024390247</v>
      </c>
      <c r="AC10" s="43">
        <v>37</v>
      </c>
      <c r="AD10" s="43">
        <v>14</v>
      </c>
      <c r="AE10" s="43">
        <v>0</v>
      </c>
      <c r="AF10" s="40">
        <v>23</v>
      </c>
      <c r="AG10" s="41">
        <v>37.837837837837839</v>
      </c>
      <c r="AH10" s="44">
        <v>30</v>
      </c>
      <c r="AI10" s="43">
        <v>11</v>
      </c>
      <c r="AJ10" s="43">
        <v>0</v>
      </c>
      <c r="AK10" s="40">
        <v>19</v>
      </c>
      <c r="AL10" s="45">
        <v>36.666666666666664</v>
      </c>
    </row>
    <row r="11" spans="1:38" ht="13.65" customHeight="1" x14ac:dyDescent="0.15">
      <c r="B11" s="32" t="s">
        <v>12</v>
      </c>
      <c r="C11" s="39"/>
      <c r="D11" s="40">
        <v>143</v>
      </c>
      <c r="E11" s="40">
        <v>52</v>
      </c>
      <c r="F11" s="40">
        <v>0</v>
      </c>
      <c r="G11" s="40">
        <v>91</v>
      </c>
      <c r="H11" s="41">
        <v>36.363636363636367</v>
      </c>
      <c r="I11" s="40">
        <v>65</v>
      </c>
      <c r="J11" s="40">
        <v>25</v>
      </c>
      <c r="K11" s="40">
        <v>0</v>
      </c>
      <c r="L11" s="40">
        <v>40</v>
      </c>
      <c r="M11" s="41">
        <v>38.461538461538467</v>
      </c>
      <c r="N11" s="40">
        <v>30</v>
      </c>
      <c r="O11" s="40">
        <v>13</v>
      </c>
      <c r="P11" s="40">
        <v>0</v>
      </c>
      <c r="Q11" s="40">
        <v>17</v>
      </c>
      <c r="R11" s="41">
        <v>43.333333333333336</v>
      </c>
      <c r="S11" s="42">
        <v>35</v>
      </c>
      <c r="T11" s="42">
        <v>12</v>
      </c>
      <c r="U11" s="40">
        <v>0</v>
      </c>
      <c r="V11" s="40">
        <v>23</v>
      </c>
      <c r="W11" s="41">
        <v>34.285714285714285</v>
      </c>
      <c r="X11" s="42">
        <v>78</v>
      </c>
      <c r="Y11" s="42">
        <v>27</v>
      </c>
      <c r="Z11" s="40">
        <v>0</v>
      </c>
      <c r="AA11" s="40">
        <v>51</v>
      </c>
      <c r="AB11" s="41">
        <v>34.615384615384613</v>
      </c>
      <c r="AC11" s="43">
        <v>75</v>
      </c>
      <c r="AD11" s="43">
        <v>26</v>
      </c>
      <c r="AE11" s="43">
        <v>0</v>
      </c>
      <c r="AF11" s="40">
        <v>49</v>
      </c>
      <c r="AG11" s="41">
        <v>34.666666666666671</v>
      </c>
      <c r="AH11" s="44">
        <v>33</v>
      </c>
      <c r="AI11" s="43">
        <v>14</v>
      </c>
      <c r="AJ11" s="43">
        <v>0</v>
      </c>
      <c r="AK11" s="40">
        <v>19</v>
      </c>
      <c r="AL11" s="45">
        <v>42.424242424242422</v>
      </c>
    </row>
    <row r="12" spans="1:38" ht="13.65" customHeight="1" x14ac:dyDescent="0.15">
      <c r="B12" s="32" t="s">
        <v>13</v>
      </c>
      <c r="C12" s="39"/>
      <c r="D12" s="40">
        <v>98</v>
      </c>
      <c r="E12" s="40">
        <v>34</v>
      </c>
      <c r="F12" s="40">
        <v>0</v>
      </c>
      <c r="G12" s="40">
        <v>64</v>
      </c>
      <c r="H12" s="41">
        <v>34.693877551020407</v>
      </c>
      <c r="I12" s="40">
        <v>39</v>
      </c>
      <c r="J12" s="40">
        <v>12</v>
      </c>
      <c r="K12" s="40">
        <v>0</v>
      </c>
      <c r="L12" s="40">
        <v>27</v>
      </c>
      <c r="M12" s="41">
        <v>30.76923076923077</v>
      </c>
      <c r="N12" s="40">
        <v>21</v>
      </c>
      <c r="O12" s="40">
        <v>8</v>
      </c>
      <c r="P12" s="40">
        <v>0</v>
      </c>
      <c r="Q12" s="40">
        <v>13</v>
      </c>
      <c r="R12" s="41">
        <v>38.095238095238095</v>
      </c>
      <c r="S12" s="42">
        <v>18</v>
      </c>
      <c r="T12" s="42">
        <v>4</v>
      </c>
      <c r="U12" s="40">
        <v>0</v>
      </c>
      <c r="V12" s="40">
        <v>14</v>
      </c>
      <c r="W12" s="41">
        <v>22.222222222222221</v>
      </c>
      <c r="X12" s="42">
        <v>59</v>
      </c>
      <c r="Y12" s="42">
        <v>22</v>
      </c>
      <c r="Z12" s="40">
        <v>0</v>
      </c>
      <c r="AA12" s="40">
        <v>37</v>
      </c>
      <c r="AB12" s="41">
        <v>37.288135593220339</v>
      </c>
      <c r="AC12" s="43">
        <v>51</v>
      </c>
      <c r="AD12" s="43">
        <v>17</v>
      </c>
      <c r="AE12" s="43">
        <v>0</v>
      </c>
      <c r="AF12" s="40">
        <v>34</v>
      </c>
      <c r="AG12" s="41">
        <v>33.333333333333329</v>
      </c>
      <c r="AH12" s="44">
        <v>29</v>
      </c>
      <c r="AI12" s="43">
        <v>13</v>
      </c>
      <c r="AJ12" s="43">
        <v>0</v>
      </c>
      <c r="AK12" s="40">
        <v>16</v>
      </c>
      <c r="AL12" s="45">
        <v>44.827586206896555</v>
      </c>
    </row>
    <row r="13" spans="1:38" ht="13.65" customHeight="1" x14ac:dyDescent="0.15">
      <c r="B13" s="32" t="s">
        <v>14</v>
      </c>
      <c r="C13" s="39"/>
      <c r="D13" s="40">
        <v>188</v>
      </c>
      <c r="E13" s="40">
        <v>66</v>
      </c>
      <c r="F13" s="40">
        <v>0</v>
      </c>
      <c r="G13" s="40">
        <v>122</v>
      </c>
      <c r="H13" s="41">
        <v>35.106382978723403</v>
      </c>
      <c r="I13" s="40">
        <v>127</v>
      </c>
      <c r="J13" s="40">
        <v>43</v>
      </c>
      <c r="K13" s="40">
        <v>0</v>
      </c>
      <c r="L13" s="40">
        <v>84</v>
      </c>
      <c r="M13" s="41">
        <v>33.858267716535437</v>
      </c>
      <c r="N13" s="40">
        <v>37</v>
      </c>
      <c r="O13" s="40">
        <v>8</v>
      </c>
      <c r="P13" s="40">
        <v>0</v>
      </c>
      <c r="Q13" s="40">
        <v>29</v>
      </c>
      <c r="R13" s="41">
        <v>21.621621621621621</v>
      </c>
      <c r="S13" s="42">
        <v>90</v>
      </c>
      <c r="T13" s="42">
        <v>35</v>
      </c>
      <c r="U13" s="40">
        <v>0</v>
      </c>
      <c r="V13" s="40">
        <v>55</v>
      </c>
      <c r="W13" s="41">
        <v>38.888888888888893</v>
      </c>
      <c r="X13" s="42">
        <v>61</v>
      </c>
      <c r="Y13" s="42">
        <v>23</v>
      </c>
      <c r="Z13" s="40">
        <v>0</v>
      </c>
      <c r="AA13" s="40">
        <v>38</v>
      </c>
      <c r="AB13" s="41">
        <v>37.704918032786885</v>
      </c>
      <c r="AC13" s="43">
        <v>57</v>
      </c>
      <c r="AD13" s="43">
        <v>20</v>
      </c>
      <c r="AE13" s="43">
        <v>0</v>
      </c>
      <c r="AF13" s="40">
        <v>37</v>
      </c>
      <c r="AG13" s="41">
        <v>35.087719298245609</v>
      </c>
      <c r="AH13" s="44">
        <v>41</v>
      </c>
      <c r="AI13" s="43">
        <v>11</v>
      </c>
      <c r="AJ13" s="43">
        <v>0</v>
      </c>
      <c r="AK13" s="40">
        <v>30</v>
      </c>
      <c r="AL13" s="45">
        <v>26.829268292682929</v>
      </c>
    </row>
    <row r="14" spans="1:38" ht="13.65" customHeight="1" x14ac:dyDescent="0.15">
      <c r="B14" s="32" t="s">
        <v>15</v>
      </c>
      <c r="C14" s="39"/>
      <c r="D14" s="40">
        <v>421</v>
      </c>
      <c r="E14" s="40">
        <v>171</v>
      </c>
      <c r="F14" s="40">
        <v>1</v>
      </c>
      <c r="G14" s="40">
        <v>249</v>
      </c>
      <c r="H14" s="41">
        <v>40.617577197149643</v>
      </c>
      <c r="I14" s="40">
        <v>281</v>
      </c>
      <c r="J14" s="40">
        <v>123</v>
      </c>
      <c r="K14" s="40">
        <v>1</v>
      </c>
      <c r="L14" s="40">
        <v>157</v>
      </c>
      <c r="M14" s="41">
        <v>43.772241992882563</v>
      </c>
      <c r="N14" s="40">
        <v>218</v>
      </c>
      <c r="O14" s="40">
        <v>102</v>
      </c>
      <c r="P14" s="40">
        <v>0</v>
      </c>
      <c r="Q14" s="40">
        <v>116</v>
      </c>
      <c r="R14" s="41">
        <v>46.788990825688074</v>
      </c>
      <c r="S14" s="42">
        <v>63</v>
      </c>
      <c r="T14" s="42">
        <v>21</v>
      </c>
      <c r="U14" s="40">
        <v>1</v>
      </c>
      <c r="V14" s="40">
        <v>41</v>
      </c>
      <c r="W14" s="41">
        <v>33.333333333333329</v>
      </c>
      <c r="X14" s="42">
        <v>140</v>
      </c>
      <c r="Y14" s="42">
        <v>48</v>
      </c>
      <c r="Z14" s="40">
        <v>0</v>
      </c>
      <c r="AA14" s="40">
        <v>92</v>
      </c>
      <c r="AB14" s="41">
        <v>34.285714285714285</v>
      </c>
      <c r="AC14" s="43">
        <v>111</v>
      </c>
      <c r="AD14" s="43">
        <v>33</v>
      </c>
      <c r="AE14" s="43">
        <v>0</v>
      </c>
      <c r="AF14" s="40">
        <v>78</v>
      </c>
      <c r="AG14" s="41">
        <v>29.72972972972973</v>
      </c>
      <c r="AH14" s="44">
        <v>247</v>
      </c>
      <c r="AI14" s="43">
        <v>117</v>
      </c>
      <c r="AJ14" s="43">
        <v>0</v>
      </c>
      <c r="AK14" s="40">
        <v>130</v>
      </c>
      <c r="AL14" s="45">
        <v>47.368421052631575</v>
      </c>
    </row>
    <row r="15" spans="1:38" ht="13.65" customHeight="1" x14ac:dyDescent="0.15">
      <c r="B15" s="32" t="s">
        <v>16</v>
      </c>
      <c r="C15" s="39"/>
      <c r="D15" s="40">
        <v>289</v>
      </c>
      <c r="E15" s="40">
        <v>114</v>
      </c>
      <c r="F15" s="40">
        <v>0</v>
      </c>
      <c r="G15" s="40">
        <v>175</v>
      </c>
      <c r="H15" s="41">
        <v>39.446366782006919</v>
      </c>
      <c r="I15" s="40">
        <v>167</v>
      </c>
      <c r="J15" s="40">
        <v>56</v>
      </c>
      <c r="K15" s="40">
        <v>0</v>
      </c>
      <c r="L15" s="40">
        <v>111</v>
      </c>
      <c r="M15" s="41">
        <v>33.532934131736525</v>
      </c>
      <c r="N15" s="40">
        <v>96</v>
      </c>
      <c r="O15" s="40">
        <v>42</v>
      </c>
      <c r="P15" s="40">
        <v>0</v>
      </c>
      <c r="Q15" s="40">
        <v>54</v>
      </c>
      <c r="R15" s="41">
        <v>43.75</v>
      </c>
      <c r="S15" s="42">
        <v>71</v>
      </c>
      <c r="T15" s="42">
        <v>14</v>
      </c>
      <c r="U15" s="40">
        <v>0</v>
      </c>
      <c r="V15" s="40">
        <v>57</v>
      </c>
      <c r="W15" s="41">
        <v>19.718309859154928</v>
      </c>
      <c r="X15" s="42">
        <v>122</v>
      </c>
      <c r="Y15" s="42">
        <v>58</v>
      </c>
      <c r="Z15" s="40">
        <v>0</v>
      </c>
      <c r="AA15" s="40">
        <v>64</v>
      </c>
      <c r="AB15" s="41">
        <v>47.540983606557376</v>
      </c>
      <c r="AC15" s="43">
        <v>108</v>
      </c>
      <c r="AD15" s="43">
        <v>52</v>
      </c>
      <c r="AE15" s="43">
        <v>0</v>
      </c>
      <c r="AF15" s="40">
        <v>56</v>
      </c>
      <c r="AG15" s="41">
        <v>48.148148148148145</v>
      </c>
      <c r="AH15" s="44">
        <v>110</v>
      </c>
      <c r="AI15" s="43">
        <v>48</v>
      </c>
      <c r="AJ15" s="43">
        <v>0</v>
      </c>
      <c r="AK15" s="40">
        <v>62</v>
      </c>
      <c r="AL15" s="45">
        <v>43.636363636363633</v>
      </c>
    </row>
    <row r="16" spans="1:38" ht="13.65" customHeight="1" x14ac:dyDescent="0.15">
      <c r="B16" s="32" t="s">
        <v>17</v>
      </c>
      <c r="C16" s="39"/>
      <c r="D16" s="40">
        <v>640</v>
      </c>
      <c r="E16" s="40">
        <v>361</v>
      </c>
      <c r="F16" s="40">
        <v>0</v>
      </c>
      <c r="G16" s="40">
        <v>279</v>
      </c>
      <c r="H16" s="41">
        <v>56.40625</v>
      </c>
      <c r="I16" s="40">
        <v>429</v>
      </c>
      <c r="J16" s="40">
        <v>252</v>
      </c>
      <c r="K16" s="40">
        <v>0</v>
      </c>
      <c r="L16" s="40">
        <v>177</v>
      </c>
      <c r="M16" s="41">
        <v>58.74125874125874</v>
      </c>
      <c r="N16" s="40">
        <v>384</v>
      </c>
      <c r="O16" s="40">
        <v>240</v>
      </c>
      <c r="P16" s="40">
        <v>0</v>
      </c>
      <c r="Q16" s="40">
        <v>144</v>
      </c>
      <c r="R16" s="41">
        <v>62.5</v>
      </c>
      <c r="S16" s="42">
        <v>45</v>
      </c>
      <c r="T16" s="42">
        <v>12</v>
      </c>
      <c r="U16" s="40">
        <v>0</v>
      </c>
      <c r="V16" s="40">
        <v>33</v>
      </c>
      <c r="W16" s="41">
        <v>26.666666666666668</v>
      </c>
      <c r="X16" s="42">
        <v>211</v>
      </c>
      <c r="Y16" s="42">
        <v>109</v>
      </c>
      <c r="Z16" s="40">
        <v>0</v>
      </c>
      <c r="AA16" s="40">
        <v>102</v>
      </c>
      <c r="AB16" s="41">
        <v>51.658767772511851</v>
      </c>
      <c r="AC16" s="43">
        <v>178</v>
      </c>
      <c r="AD16" s="43">
        <v>90</v>
      </c>
      <c r="AE16" s="43">
        <v>0</v>
      </c>
      <c r="AF16" s="40">
        <v>88</v>
      </c>
      <c r="AG16" s="41">
        <v>50.561797752808992</v>
      </c>
      <c r="AH16" s="44">
        <v>417</v>
      </c>
      <c r="AI16" s="43">
        <v>259</v>
      </c>
      <c r="AJ16" s="43">
        <v>0</v>
      </c>
      <c r="AK16" s="40">
        <v>158</v>
      </c>
      <c r="AL16" s="45">
        <v>62.110311750599521</v>
      </c>
    </row>
    <row r="17" spans="2:38" ht="13.65" customHeight="1" x14ac:dyDescent="0.15">
      <c r="B17" s="32" t="s">
        <v>18</v>
      </c>
      <c r="C17" s="39"/>
      <c r="D17" s="40">
        <v>528</v>
      </c>
      <c r="E17" s="40">
        <v>259</v>
      </c>
      <c r="F17" s="40">
        <v>0</v>
      </c>
      <c r="G17" s="40">
        <v>269</v>
      </c>
      <c r="H17" s="41">
        <v>49.053030303030305</v>
      </c>
      <c r="I17" s="40">
        <v>371</v>
      </c>
      <c r="J17" s="40">
        <v>183</v>
      </c>
      <c r="K17" s="40">
        <v>0</v>
      </c>
      <c r="L17" s="40">
        <v>188</v>
      </c>
      <c r="M17" s="41">
        <v>49.326145552560646</v>
      </c>
      <c r="N17" s="40">
        <v>259</v>
      </c>
      <c r="O17" s="40">
        <v>142</v>
      </c>
      <c r="P17" s="40">
        <v>0</v>
      </c>
      <c r="Q17" s="40">
        <v>117</v>
      </c>
      <c r="R17" s="41">
        <v>54.826254826254825</v>
      </c>
      <c r="S17" s="42">
        <v>112</v>
      </c>
      <c r="T17" s="42">
        <v>41</v>
      </c>
      <c r="U17" s="40">
        <v>0</v>
      </c>
      <c r="V17" s="40">
        <v>71</v>
      </c>
      <c r="W17" s="41">
        <v>36.607142857142854</v>
      </c>
      <c r="X17" s="42">
        <v>157</v>
      </c>
      <c r="Y17" s="42">
        <v>76</v>
      </c>
      <c r="Z17" s="40">
        <v>0</v>
      </c>
      <c r="AA17" s="40">
        <v>81</v>
      </c>
      <c r="AB17" s="41">
        <v>48.407643312101911</v>
      </c>
      <c r="AC17" s="43">
        <v>139</v>
      </c>
      <c r="AD17" s="43">
        <v>71</v>
      </c>
      <c r="AE17" s="43">
        <v>0</v>
      </c>
      <c r="AF17" s="40">
        <v>68</v>
      </c>
      <c r="AG17" s="41">
        <v>51.079136690647488</v>
      </c>
      <c r="AH17" s="44">
        <v>277</v>
      </c>
      <c r="AI17" s="43">
        <v>147</v>
      </c>
      <c r="AJ17" s="43">
        <v>0</v>
      </c>
      <c r="AK17" s="40">
        <v>130</v>
      </c>
      <c r="AL17" s="45">
        <v>53.068592057761734</v>
      </c>
    </row>
    <row r="18" spans="2:38" ht="13.65" customHeight="1" x14ac:dyDescent="0.15">
      <c r="B18" s="32" t="s">
        <v>19</v>
      </c>
      <c r="C18" s="39"/>
      <c r="D18" s="40">
        <v>87</v>
      </c>
      <c r="E18" s="40">
        <v>41</v>
      </c>
      <c r="F18" s="40">
        <v>0</v>
      </c>
      <c r="G18" s="40">
        <v>46</v>
      </c>
      <c r="H18" s="41">
        <v>47.126436781609193</v>
      </c>
      <c r="I18" s="40">
        <v>47</v>
      </c>
      <c r="J18" s="40">
        <v>21</v>
      </c>
      <c r="K18" s="40">
        <v>0</v>
      </c>
      <c r="L18" s="40">
        <v>26</v>
      </c>
      <c r="M18" s="41">
        <v>44.680851063829785</v>
      </c>
      <c r="N18" s="40">
        <v>26</v>
      </c>
      <c r="O18" s="40">
        <v>11</v>
      </c>
      <c r="P18" s="40">
        <v>0</v>
      </c>
      <c r="Q18" s="40">
        <v>15</v>
      </c>
      <c r="R18" s="41">
        <v>42.307692307692307</v>
      </c>
      <c r="S18" s="42">
        <v>21</v>
      </c>
      <c r="T18" s="42">
        <v>10</v>
      </c>
      <c r="U18" s="40">
        <v>0</v>
      </c>
      <c r="V18" s="40">
        <v>11</v>
      </c>
      <c r="W18" s="41">
        <v>47.619047619047613</v>
      </c>
      <c r="X18" s="42">
        <v>40</v>
      </c>
      <c r="Y18" s="42">
        <v>20</v>
      </c>
      <c r="Z18" s="40">
        <v>0</v>
      </c>
      <c r="AA18" s="40">
        <v>20</v>
      </c>
      <c r="AB18" s="41">
        <v>50</v>
      </c>
      <c r="AC18" s="43">
        <v>35</v>
      </c>
      <c r="AD18" s="43">
        <v>17</v>
      </c>
      <c r="AE18" s="43">
        <v>0</v>
      </c>
      <c r="AF18" s="40">
        <v>18</v>
      </c>
      <c r="AG18" s="41">
        <v>48.571428571428569</v>
      </c>
      <c r="AH18" s="44">
        <v>31</v>
      </c>
      <c r="AI18" s="43">
        <v>14</v>
      </c>
      <c r="AJ18" s="43">
        <v>0</v>
      </c>
      <c r="AK18" s="40">
        <v>17</v>
      </c>
      <c r="AL18" s="45">
        <v>45.161290322580641</v>
      </c>
    </row>
    <row r="19" spans="2:38" ht="13.65" customHeight="1" x14ac:dyDescent="0.15">
      <c r="B19" s="32" t="s">
        <v>20</v>
      </c>
      <c r="C19" s="39"/>
      <c r="D19" s="40">
        <v>58</v>
      </c>
      <c r="E19" s="40">
        <v>28</v>
      </c>
      <c r="F19" s="40">
        <v>0</v>
      </c>
      <c r="G19" s="40">
        <v>30</v>
      </c>
      <c r="H19" s="41">
        <v>48.275862068965516</v>
      </c>
      <c r="I19" s="40">
        <v>25</v>
      </c>
      <c r="J19" s="40">
        <v>12</v>
      </c>
      <c r="K19" s="40">
        <v>0</v>
      </c>
      <c r="L19" s="40">
        <v>13</v>
      </c>
      <c r="M19" s="41">
        <v>48</v>
      </c>
      <c r="N19" s="40">
        <v>2</v>
      </c>
      <c r="O19" s="40">
        <v>0</v>
      </c>
      <c r="P19" s="40">
        <v>0</v>
      </c>
      <c r="Q19" s="40">
        <v>2</v>
      </c>
      <c r="R19" s="41">
        <v>0</v>
      </c>
      <c r="S19" s="42">
        <v>23</v>
      </c>
      <c r="T19" s="42">
        <v>12</v>
      </c>
      <c r="U19" s="40">
        <v>0</v>
      </c>
      <c r="V19" s="40">
        <v>11</v>
      </c>
      <c r="W19" s="41">
        <v>52.173913043478258</v>
      </c>
      <c r="X19" s="42">
        <v>33</v>
      </c>
      <c r="Y19" s="42">
        <v>16</v>
      </c>
      <c r="Z19" s="40">
        <v>0</v>
      </c>
      <c r="AA19" s="40">
        <v>17</v>
      </c>
      <c r="AB19" s="41">
        <v>48.484848484848484</v>
      </c>
      <c r="AC19" s="43">
        <v>31</v>
      </c>
      <c r="AD19" s="43">
        <v>15</v>
      </c>
      <c r="AE19" s="43">
        <v>0</v>
      </c>
      <c r="AF19" s="40">
        <v>16</v>
      </c>
      <c r="AG19" s="41">
        <v>48.387096774193552</v>
      </c>
      <c r="AH19" s="44">
        <v>4</v>
      </c>
      <c r="AI19" s="43">
        <v>1</v>
      </c>
      <c r="AJ19" s="43">
        <v>0</v>
      </c>
      <c r="AK19" s="40">
        <v>3</v>
      </c>
      <c r="AL19" s="45">
        <v>25</v>
      </c>
    </row>
    <row r="20" spans="2:38" ht="13.65" customHeight="1" x14ac:dyDescent="0.15">
      <c r="B20" s="32" t="s">
        <v>21</v>
      </c>
      <c r="C20" s="39"/>
      <c r="D20" s="40">
        <v>56</v>
      </c>
      <c r="E20" s="40">
        <v>28</v>
      </c>
      <c r="F20" s="40">
        <v>0</v>
      </c>
      <c r="G20" s="40">
        <v>28</v>
      </c>
      <c r="H20" s="41">
        <v>50</v>
      </c>
      <c r="I20" s="40">
        <v>35</v>
      </c>
      <c r="J20" s="40">
        <v>15</v>
      </c>
      <c r="K20" s="40">
        <v>0</v>
      </c>
      <c r="L20" s="40">
        <v>20</v>
      </c>
      <c r="M20" s="41">
        <v>42.857142857142854</v>
      </c>
      <c r="N20" s="40">
        <v>8</v>
      </c>
      <c r="O20" s="40">
        <v>5</v>
      </c>
      <c r="P20" s="40">
        <v>0</v>
      </c>
      <c r="Q20" s="40">
        <v>3</v>
      </c>
      <c r="R20" s="41">
        <v>62.5</v>
      </c>
      <c r="S20" s="42">
        <v>27</v>
      </c>
      <c r="T20" s="42">
        <v>10</v>
      </c>
      <c r="U20" s="40">
        <v>0</v>
      </c>
      <c r="V20" s="40">
        <v>17</v>
      </c>
      <c r="W20" s="41">
        <v>37.037037037037038</v>
      </c>
      <c r="X20" s="42">
        <v>21</v>
      </c>
      <c r="Y20" s="42">
        <v>13</v>
      </c>
      <c r="Z20" s="40">
        <v>0</v>
      </c>
      <c r="AA20" s="40">
        <v>8</v>
      </c>
      <c r="AB20" s="41">
        <v>61.904761904761905</v>
      </c>
      <c r="AC20" s="43">
        <v>20</v>
      </c>
      <c r="AD20" s="43">
        <v>13</v>
      </c>
      <c r="AE20" s="43">
        <v>0</v>
      </c>
      <c r="AF20" s="40">
        <v>7</v>
      </c>
      <c r="AG20" s="41">
        <v>65</v>
      </c>
      <c r="AH20" s="44">
        <v>9</v>
      </c>
      <c r="AI20" s="43">
        <v>5</v>
      </c>
      <c r="AJ20" s="43">
        <v>0</v>
      </c>
      <c r="AK20" s="40">
        <v>4</v>
      </c>
      <c r="AL20" s="45">
        <v>55.555555555555557</v>
      </c>
    </row>
    <row r="21" spans="2:38" ht="13.65" customHeight="1" x14ac:dyDescent="0.15">
      <c r="B21" s="32" t="s">
        <v>22</v>
      </c>
      <c r="C21" s="39"/>
      <c r="D21" s="40">
        <v>31</v>
      </c>
      <c r="E21" s="40">
        <v>12</v>
      </c>
      <c r="F21" s="40">
        <v>0</v>
      </c>
      <c r="G21" s="40">
        <v>19</v>
      </c>
      <c r="H21" s="41">
        <v>38.70967741935484</v>
      </c>
      <c r="I21" s="40">
        <v>10</v>
      </c>
      <c r="J21" s="40">
        <v>2</v>
      </c>
      <c r="K21" s="40">
        <v>0</v>
      </c>
      <c r="L21" s="40">
        <v>8</v>
      </c>
      <c r="M21" s="41">
        <v>20</v>
      </c>
      <c r="N21" s="40">
        <v>5</v>
      </c>
      <c r="O21" s="40">
        <v>1</v>
      </c>
      <c r="P21" s="40">
        <v>0</v>
      </c>
      <c r="Q21" s="40">
        <v>4</v>
      </c>
      <c r="R21" s="41">
        <v>20</v>
      </c>
      <c r="S21" s="42">
        <v>5</v>
      </c>
      <c r="T21" s="42">
        <v>1</v>
      </c>
      <c r="U21" s="40">
        <v>0</v>
      </c>
      <c r="V21" s="40">
        <v>4</v>
      </c>
      <c r="W21" s="41">
        <v>20</v>
      </c>
      <c r="X21" s="42">
        <v>21</v>
      </c>
      <c r="Y21" s="42">
        <v>10</v>
      </c>
      <c r="Z21" s="40">
        <v>0</v>
      </c>
      <c r="AA21" s="40">
        <v>11</v>
      </c>
      <c r="AB21" s="41">
        <v>47.619047619047613</v>
      </c>
      <c r="AC21" s="43">
        <v>17</v>
      </c>
      <c r="AD21" s="43">
        <v>8</v>
      </c>
      <c r="AE21" s="43">
        <v>0</v>
      </c>
      <c r="AF21" s="40">
        <v>9</v>
      </c>
      <c r="AG21" s="41">
        <v>47.058823529411761</v>
      </c>
      <c r="AH21" s="44">
        <v>9</v>
      </c>
      <c r="AI21" s="43">
        <v>3</v>
      </c>
      <c r="AJ21" s="43">
        <v>0</v>
      </c>
      <c r="AK21" s="40">
        <v>6</v>
      </c>
      <c r="AL21" s="45">
        <v>33.333333333333329</v>
      </c>
    </row>
    <row r="22" spans="2:38" ht="13.65" customHeight="1" x14ac:dyDescent="0.15">
      <c r="B22" s="32" t="s">
        <v>23</v>
      </c>
      <c r="C22" s="39"/>
      <c r="D22" s="40">
        <v>40</v>
      </c>
      <c r="E22" s="40">
        <v>15</v>
      </c>
      <c r="F22" s="40">
        <v>0</v>
      </c>
      <c r="G22" s="40">
        <v>25</v>
      </c>
      <c r="H22" s="41">
        <v>37.5</v>
      </c>
      <c r="I22" s="40">
        <v>14</v>
      </c>
      <c r="J22" s="40">
        <v>6</v>
      </c>
      <c r="K22" s="40">
        <v>0</v>
      </c>
      <c r="L22" s="40">
        <v>8</v>
      </c>
      <c r="M22" s="41">
        <v>42.857142857142854</v>
      </c>
      <c r="N22" s="40">
        <v>7</v>
      </c>
      <c r="O22" s="40">
        <v>5</v>
      </c>
      <c r="P22" s="40">
        <v>0</v>
      </c>
      <c r="Q22" s="40">
        <v>2</v>
      </c>
      <c r="R22" s="41">
        <v>71.428571428571431</v>
      </c>
      <c r="S22" s="42">
        <v>7</v>
      </c>
      <c r="T22" s="42">
        <v>1</v>
      </c>
      <c r="U22" s="40">
        <v>0</v>
      </c>
      <c r="V22" s="40">
        <v>6</v>
      </c>
      <c r="W22" s="41">
        <v>14.285714285714285</v>
      </c>
      <c r="X22" s="42">
        <v>26</v>
      </c>
      <c r="Y22" s="42">
        <v>9</v>
      </c>
      <c r="Z22" s="40">
        <v>0</v>
      </c>
      <c r="AA22" s="40">
        <v>17</v>
      </c>
      <c r="AB22" s="41">
        <v>34.615384615384613</v>
      </c>
      <c r="AC22" s="43">
        <v>25</v>
      </c>
      <c r="AD22" s="43">
        <v>8</v>
      </c>
      <c r="AE22" s="43">
        <v>0</v>
      </c>
      <c r="AF22" s="40">
        <v>17</v>
      </c>
      <c r="AG22" s="41">
        <v>32</v>
      </c>
      <c r="AH22" s="44">
        <v>8</v>
      </c>
      <c r="AI22" s="43">
        <v>6</v>
      </c>
      <c r="AJ22" s="43">
        <v>0</v>
      </c>
      <c r="AK22" s="40">
        <v>2</v>
      </c>
      <c r="AL22" s="45">
        <v>75</v>
      </c>
    </row>
    <row r="23" spans="2:38" ht="13.65" customHeight="1" x14ac:dyDescent="0.15">
      <c r="B23" s="32" t="s">
        <v>24</v>
      </c>
      <c r="C23" s="39"/>
      <c r="D23" s="40">
        <v>126</v>
      </c>
      <c r="E23" s="40">
        <v>64</v>
      </c>
      <c r="F23" s="40">
        <v>1</v>
      </c>
      <c r="G23" s="40">
        <v>61</v>
      </c>
      <c r="H23" s="41">
        <v>50.793650793650791</v>
      </c>
      <c r="I23" s="40">
        <v>87</v>
      </c>
      <c r="J23" s="40">
        <v>45</v>
      </c>
      <c r="K23" s="40">
        <v>1</v>
      </c>
      <c r="L23" s="40">
        <v>41</v>
      </c>
      <c r="M23" s="41">
        <v>51.724137931034484</v>
      </c>
      <c r="N23" s="40">
        <v>41</v>
      </c>
      <c r="O23" s="40">
        <v>28</v>
      </c>
      <c r="P23" s="40">
        <v>0</v>
      </c>
      <c r="Q23" s="40">
        <v>13</v>
      </c>
      <c r="R23" s="41">
        <v>68.292682926829272</v>
      </c>
      <c r="S23" s="42">
        <v>46</v>
      </c>
      <c r="T23" s="42">
        <v>17</v>
      </c>
      <c r="U23" s="40">
        <v>1</v>
      </c>
      <c r="V23" s="40">
        <v>28</v>
      </c>
      <c r="W23" s="41">
        <v>36.95652173913043</v>
      </c>
      <c r="X23" s="42">
        <v>39</v>
      </c>
      <c r="Y23" s="42">
        <v>19</v>
      </c>
      <c r="Z23" s="40">
        <v>0</v>
      </c>
      <c r="AA23" s="40">
        <v>20</v>
      </c>
      <c r="AB23" s="41">
        <v>48.717948717948715</v>
      </c>
      <c r="AC23" s="43">
        <v>32</v>
      </c>
      <c r="AD23" s="43">
        <v>15</v>
      </c>
      <c r="AE23" s="43">
        <v>0</v>
      </c>
      <c r="AF23" s="40">
        <v>17</v>
      </c>
      <c r="AG23" s="41">
        <v>46.875</v>
      </c>
      <c r="AH23" s="44">
        <v>48</v>
      </c>
      <c r="AI23" s="43">
        <v>32</v>
      </c>
      <c r="AJ23" s="43">
        <v>0</v>
      </c>
      <c r="AK23" s="40">
        <v>16</v>
      </c>
      <c r="AL23" s="45">
        <v>66.666666666666657</v>
      </c>
    </row>
    <row r="24" spans="2:38" ht="13.65" customHeight="1" x14ac:dyDescent="0.15">
      <c r="B24" s="32" t="s">
        <v>25</v>
      </c>
      <c r="C24" s="39"/>
      <c r="D24" s="40">
        <v>106</v>
      </c>
      <c r="E24" s="40">
        <v>46</v>
      </c>
      <c r="F24" s="40">
        <v>0</v>
      </c>
      <c r="G24" s="40">
        <v>60</v>
      </c>
      <c r="H24" s="41">
        <v>43.39622641509434</v>
      </c>
      <c r="I24" s="40">
        <v>67</v>
      </c>
      <c r="J24" s="40">
        <v>30</v>
      </c>
      <c r="K24" s="40">
        <v>0</v>
      </c>
      <c r="L24" s="40">
        <v>37</v>
      </c>
      <c r="M24" s="41">
        <v>44.776119402985074</v>
      </c>
      <c r="N24" s="40">
        <v>17</v>
      </c>
      <c r="O24" s="40">
        <v>4</v>
      </c>
      <c r="P24" s="40">
        <v>0</v>
      </c>
      <c r="Q24" s="40">
        <v>13</v>
      </c>
      <c r="R24" s="41">
        <v>23.52941176470588</v>
      </c>
      <c r="S24" s="42">
        <v>50</v>
      </c>
      <c r="T24" s="42">
        <v>26</v>
      </c>
      <c r="U24" s="40">
        <v>0</v>
      </c>
      <c r="V24" s="40">
        <v>24</v>
      </c>
      <c r="W24" s="41">
        <v>52</v>
      </c>
      <c r="X24" s="42">
        <v>39</v>
      </c>
      <c r="Y24" s="42">
        <v>16</v>
      </c>
      <c r="Z24" s="40">
        <v>0</v>
      </c>
      <c r="AA24" s="40">
        <v>23</v>
      </c>
      <c r="AB24" s="41">
        <v>41.025641025641022</v>
      </c>
      <c r="AC24" s="43">
        <v>38</v>
      </c>
      <c r="AD24" s="43">
        <v>15</v>
      </c>
      <c r="AE24" s="43">
        <v>0</v>
      </c>
      <c r="AF24" s="40">
        <v>23</v>
      </c>
      <c r="AG24" s="41">
        <v>39.473684210526315</v>
      </c>
      <c r="AH24" s="44">
        <v>18</v>
      </c>
      <c r="AI24" s="43">
        <v>5</v>
      </c>
      <c r="AJ24" s="43">
        <v>0</v>
      </c>
      <c r="AK24" s="40">
        <v>13</v>
      </c>
      <c r="AL24" s="45">
        <v>27.777777777777779</v>
      </c>
    </row>
    <row r="25" spans="2:38" ht="13.65" customHeight="1" x14ac:dyDescent="0.15">
      <c r="B25" s="32" t="s">
        <v>26</v>
      </c>
      <c r="C25" s="39"/>
      <c r="D25" s="40">
        <v>163</v>
      </c>
      <c r="E25" s="40">
        <v>59</v>
      </c>
      <c r="F25" s="40">
        <v>0</v>
      </c>
      <c r="G25" s="40">
        <v>104</v>
      </c>
      <c r="H25" s="41">
        <v>36.196319018404907</v>
      </c>
      <c r="I25" s="40">
        <v>107</v>
      </c>
      <c r="J25" s="40">
        <v>40</v>
      </c>
      <c r="K25" s="40">
        <v>0</v>
      </c>
      <c r="L25" s="40">
        <v>67</v>
      </c>
      <c r="M25" s="41">
        <v>37.383177570093459</v>
      </c>
      <c r="N25" s="40">
        <v>62</v>
      </c>
      <c r="O25" s="40">
        <v>28</v>
      </c>
      <c r="P25" s="40">
        <v>0</v>
      </c>
      <c r="Q25" s="40">
        <v>34</v>
      </c>
      <c r="R25" s="41">
        <v>45.161290322580641</v>
      </c>
      <c r="S25" s="42">
        <v>45</v>
      </c>
      <c r="T25" s="42">
        <v>12</v>
      </c>
      <c r="U25" s="40">
        <v>0</v>
      </c>
      <c r="V25" s="40">
        <v>33</v>
      </c>
      <c r="W25" s="41">
        <v>26.666666666666668</v>
      </c>
      <c r="X25" s="42">
        <v>56</v>
      </c>
      <c r="Y25" s="42">
        <v>19</v>
      </c>
      <c r="Z25" s="40">
        <v>0</v>
      </c>
      <c r="AA25" s="40">
        <v>37</v>
      </c>
      <c r="AB25" s="41">
        <v>33.928571428571431</v>
      </c>
      <c r="AC25" s="43">
        <v>50</v>
      </c>
      <c r="AD25" s="43">
        <v>16</v>
      </c>
      <c r="AE25" s="43">
        <v>0</v>
      </c>
      <c r="AF25" s="40">
        <v>34</v>
      </c>
      <c r="AG25" s="41">
        <v>32</v>
      </c>
      <c r="AH25" s="44">
        <v>68</v>
      </c>
      <c r="AI25" s="43">
        <v>31</v>
      </c>
      <c r="AJ25" s="43">
        <v>0</v>
      </c>
      <c r="AK25" s="40">
        <v>37</v>
      </c>
      <c r="AL25" s="45">
        <v>45.588235294117645</v>
      </c>
    </row>
    <row r="26" spans="2:38" ht="13.65" customHeight="1" x14ac:dyDescent="0.15">
      <c r="B26" s="32" t="s">
        <v>27</v>
      </c>
      <c r="C26" s="39"/>
      <c r="D26" s="40">
        <v>393</v>
      </c>
      <c r="E26" s="40">
        <v>158</v>
      </c>
      <c r="F26" s="40">
        <v>0</v>
      </c>
      <c r="G26" s="40">
        <v>235</v>
      </c>
      <c r="H26" s="41">
        <v>40.203562340966918</v>
      </c>
      <c r="I26" s="40">
        <v>275</v>
      </c>
      <c r="J26" s="40">
        <v>119</v>
      </c>
      <c r="K26" s="40">
        <v>0</v>
      </c>
      <c r="L26" s="40">
        <v>156</v>
      </c>
      <c r="M26" s="41">
        <v>43.272727272727273</v>
      </c>
      <c r="N26" s="40">
        <v>114</v>
      </c>
      <c r="O26" s="40">
        <v>59</v>
      </c>
      <c r="P26" s="40">
        <v>0</v>
      </c>
      <c r="Q26" s="40">
        <v>55</v>
      </c>
      <c r="R26" s="41">
        <v>51.754385964912288</v>
      </c>
      <c r="S26" s="42">
        <v>161</v>
      </c>
      <c r="T26" s="42">
        <v>60</v>
      </c>
      <c r="U26" s="40">
        <v>0</v>
      </c>
      <c r="V26" s="40">
        <v>101</v>
      </c>
      <c r="W26" s="41">
        <v>37.267080745341616</v>
      </c>
      <c r="X26" s="42">
        <v>118</v>
      </c>
      <c r="Y26" s="42">
        <v>39</v>
      </c>
      <c r="Z26" s="40">
        <v>0</v>
      </c>
      <c r="AA26" s="40">
        <v>79</v>
      </c>
      <c r="AB26" s="41">
        <v>33.050847457627121</v>
      </c>
      <c r="AC26" s="43">
        <v>107</v>
      </c>
      <c r="AD26" s="43">
        <v>35</v>
      </c>
      <c r="AE26" s="43">
        <v>0</v>
      </c>
      <c r="AF26" s="40">
        <v>72</v>
      </c>
      <c r="AG26" s="41">
        <v>32.710280373831772</v>
      </c>
      <c r="AH26" s="44">
        <v>125</v>
      </c>
      <c r="AI26" s="43">
        <v>63</v>
      </c>
      <c r="AJ26" s="43">
        <v>0</v>
      </c>
      <c r="AK26" s="40">
        <v>62</v>
      </c>
      <c r="AL26" s="45">
        <v>50.4</v>
      </c>
    </row>
    <row r="27" spans="2:38" ht="13.65" customHeight="1" x14ac:dyDescent="0.15">
      <c r="B27" s="32" t="s">
        <v>28</v>
      </c>
      <c r="C27" s="39"/>
      <c r="D27" s="40">
        <v>115</v>
      </c>
      <c r="E27" s="40">
        <v>46</v>
      </c>
      <c r="F27" s="40">
        <v>1</v>
      </c>
      <c r="G27" s="40">
        <v>68</v>
      </c>
      <c r="H27" s="41">
        <v>40</v>
      </c>
      <c r="I27" s="40">
        <v>59</v>
      </c>
      <c r="J27" s="40">
        <v>25</v>
      </c>
      <c r="K27" s="40">
        <v>1</v>
      </c>
      <c r="L27" s="40">
        <v>33</v>
      </c>
      <c r="M27" s="41">
        <v>42.372881355932201</v>
      </c>
      <c r="N27" s="40">
        <v>18</v>
      </c>
      <c r="O27" s="40">
        <v>7</v>
      </c>
      <c r="P27" s="40">
        <v>0</v>
      </c>
      <c r="Q27" s="40">
        <v>11</v>
      </c>
      <c r="R27" s="41">
        <v>38.888888888888893</v>
      </c>
      <c r="S27" s="42">
        <v>41</v>
      </c>
      <c r="T27" s="42">
        <v>18</v>
      </c>
      <c r="U27" s="40">
        <v>1</v>
      </c>
      <c r="V27" s="40">
        <v>22</v>
      </c>
      <c r="W27" s="41">
        <v>43.902439024390247</v>
      </c>
      <c r="X27" s="42">
        <v>56</v>
      </c>
      <c r="Y27" s="42">
        <v>21</v>
      </c>
      <c r="Z27" s="40">
        <v>0</v>
      </c>
      <c r="AA27" s="40">
        <v>35</v>
      </c>
      <c r="AB27" s="41">
        <v>37.5</v>
      </c>
      <c r="AC27" s="43">
        <v>50</v>
      </c>
      <c r="AD27" s="43">
        <v>19</v>
      </c>
      <c r="AE27" s="43">
        <v>0</v>
      </c>
      <c r="AF27" s="40">
        <v>31</v>
      </c>
      <c r="AG27" s="41">
        <v>38</v>
      </c>
      <c r="AH27" s="44">
        <v>24</v>
      </c>
      <c r="AI27" s="43">
        <v>9</v>
      </c>
      <c r="AJ27" s="43">
        <v>0</v>
      </c>
      <c r="AK27" s="40">
        <v>15</v>
      </c>
      <c r="AL27" s="45">
        <v>37.5</v>
      </c>
    </row>
    <row r="28" spans="2:38" ht="13.65" customHeight="1" x14ac:dyDescent="0.15">
      <c r="B28" s="32" t="s">
        <v>29</v>
      </c>
      <c r="C28" s="39"/>
      <c r="D28" s="40">
        <v>41</v>
      </c>
      <c r="E28" s="40">
        <v>13</v>
      </c>
      <c r="F28" s="40">
        <v>0</v>
      </c>
      <c r="G28" s="40">
        <v>28</v>
      </c>
      <c r="H28" s="41">
        <v>31.707317073170731</v>
      </c>
      <c r="I28" s="40">
        <v>11</v>
      </c>
      <c r="J28" s="40">
        <v>4</v>
      </c>
      <c r="K28" s="40">
        <v>0</v>
      </c>
      <c r="L28" s="40">
        <v>7</v>
      </c>
      <c r="M28" s="41">
        <v>36.363636363636367</v>
      </c>
      <c r="N28" s="40">
        <v>3</v>
      </c>
      <c r="O28" s="40">
        <v>1</v>
      </c>
      <c r="P28" s="40">
        <v>0</v>
      </c>
      <c r="Q28" s="40">
        <v>2</v>
      </c>
      <c r="R28" s="41">
        <v>33.333333333333329</v>
      </c>
      <c r="S28" s="42">
        <v>8</v>
      </c>
      <c r="T28" s="42">
        <v>3</v>
      </c>
      <c r="U28" s="40">
        <v>0</v>
      </c>
      <c r="V28" s="40">
        <v>5</v>
      </c>
      <c r="W28" s="41">
        <v>37.5</v>
      </c>
      <c r="X28" s="42">
        <v>30</v>
      </c>
      <c r="Y28" s="42">
        <v>9</v>
      </c>
      <c r="Z28" s="40">
        <v>0</v>
      </c>
      <c r="AA28" s="40">
        <v>21</v>
      </c>
      <c r="AB28" s="41">
        <v>30</v>
      </c>
      <c r="AC28" s="43">
        <v>29</v>
      </c>
      <c r="AD28" s="43">
        <v>9</v>
      </c>
      <c r="AE28" s="43">
        <v>0</v>
      </c>
      <c r="AF28" s="40">
        <v>20</v>
      </c>
      <c r="AG28" s="41">
        <v>31.03448275862069</v>
      </c>
      <c r="AH28" s="44">
        <v>4</v>
      </c>
      <c r="AI28" s="43">
        <v>1</v>
      </c>
      <c r="AJ28" s="43">
        <v>0</v>
      </c>
      <c r="AK28" s="40">
        <v>3</v>
      </c>
      <c r="AL28" s="45">
        <v>25</v>
      </c>
    </row>
    <row r="29" spans="2:38" ht="13.65" customHeight="1" x14ac:dyDescent="0.15">
      <c r="B29" s="32" t="s">
        <v>30</v>
      </c>
      <c r="C29" s="39"/>
      <c r="D29" s="40">
        <v>91</v>
      </c>
      <c r="E29" s="40">
        <v>44</v>
      </c>
      <c r="F29" s="40">
        <v>0</v>
      </c>
      <c r="G29" s="40">
        <v>47</v>
      </c>
      <c r="H29" s="41">
        <v>48.35164835164835</v>
      </c>
      <c r="I29" s="40">
        <v>40</v>
      </c>
      <c r="J29" s="40">
        <v>22</v>
      </c>
      <c r="K29" s="40">
        <v>0</v>
      </c>
      <c r="L29" s="40">
        <v>18</v>
      </c>
      <c r="M29" s="41">
        <v>55.000000000000007</v>
      </c>
      <c r="N29" s="40">
        <v>30</v>
      </c>
      <c r="O29" s="40">
        <v>16</v>
      </c>
      <c r="P29" s="40">
        <v>0</v>
      </c>
      <c r="Q29" s="40">
        <v>14</v>
      </c>
      <c r="R29" s="41">
        <v>53.333333333333336</v>
      </c>
      <c r="S29" s="42">
        <v>10</v>
      </c>
      <c r="T29" s="42">
        <v>6</v>
      </c>
      <c r="U29" s="40">
        <v>0</v>
      </c>
      <c r="V29" s="40">
        <v>4</v>
      </c>
      <c r="W29" s="41">
        <v>60</v>
      </c>
      <c r="X29" s="42">
        <v>51</v>
      </c>
      <c r="Y29" s="42">
        <v>22</v>
      </c>
      <c r="Z29" s="40">
        <v>0</v>
      </c>
      <c r="AA29" s="40">
        <v>29</v>
      </c>
      <c r="AB29" s="41">
        <v>43.137254901960787</v>
      </c>
      <c r="AC29" s="43">
        <v>40</v>
      </c>
      <c r="AD29" s="43">
        <v>17</v>
      </c>
      <c r="AE29" s="43">
        <v>0</v>
      </c>
      <c r="AF29" s="40">
        <v>23</v>
      </c>
      <c r="AG29" s="41">
        <v>42.5</v>
      </c>
      <c r="AH29" s="44">
        <v>41</v>
      </c>
      <c r="AI29" s="43">
        <v>21</v>
      </c>
      <c r="AJ29" s="43">
        <v>0</v>
      </c>
      <c r="AK29" s="40">
        <v>20</v>
      </c>
      <c r="AL29" s="45">
        <v>51.219512195121951</v>
      </c>
    </row>
    <row r="30" spans="2:38" ht="13.65" customHeight="1" x14ac:dyDescent="0.15">
      <c r="B30" s="32" t="s">
        <v>31</v>
      </c>
      <c r="C30" s="39"/>
      <c r="D30" s="40">
        <v>627</v>
      </c>
      <c r="E30" s="40">
        <v>245</v>
      </c>
      <c r="F30" s="40">
        <v>0</v>
      </c>
      <c r="G30" s="40">
        <v>382</v>
      </c>
      <c r="H30" s="41">
        <v>39.074960127591709</v>
      </c>
      <c r="I30" s="40">
        <v>343</v>
      </c>
      <c r="J30" s="40">
        <v>140</v>
      </c>
      <c r="K30" s="40">
        <v>0</v>
      </c>
      <c r="L30" s="40">
        <v>203</v>
      </c>
      <c r="M30" s="41">
        <v>40.816326530612244</v>
      </c>
      <c r="N30" s="40">
        <v>144</v>
      </c>
      <c r="O30" s="40">
        <v>76</v>
      </c>
      <c r="P30" s="40">
        <v>0</v>
      </c>
      <c r="Q30" s="40">
        <v>68</v>
      </c>
      <c r="R30" s="41">
        <v>52.777777777777779</v>
      </c>
      <c r="S30" s="42">
        <v>199</v>
      </c>
      <c r="T30" s="42">
        <v>64</v>
      </c>
      <c r="U30" s="40">
        <v>0</v>
      </c>
      <c r="V30" s="40">
        <v>135</v>
      </c>
      <c r="W30" s="41">
        <v>32.1608040201005</v>
      </c>
      <c r="X30" s="42">
        <v>284</v>
      </c>
      <c r="Y30" s="42">
        <v>105</v>
      </c>
      <c r="Z30" s="40">
        <v>0</v>
      </c>
      <c r="AA30" s="40">
        <v>179</v>
      </c>
      <c r="AB30" s="41">
        <v>36.971830985915496</v>
      </c>
      <c r="AC30" s="43">
        <v>260</v>
      </c>
      <c r="AD30" s="43">
        <v>91</v>
      </c>
      <c r="AE30" s="43">
        <v>0</v>
      </c>
      <c r="AF30" s="40">
        <v>169</v>
      </c>
      <c r="AG30" s="41">
        <v>35</v>
      </c>
      <c r="AH30" s="44">
        <v>168</v>
      </c>
      <c r="AI30" s="43">
        <v>90</v>
      </c>
      <c r="AJ30" s="43">
        <v>0</v>
      </c>
      <c r="AK30" s="40">
        <v>78</v>
      </c>
      <c r="AL30" s="45">
        <v>53.571428571428569</v>
      </c>
    </row>
    <row r="31" spans="2:38" ht="13.65" customHeight="1" x14ac:dyDescent="0.15">
      <c r="B31" s="32" t="s">
        <v>32</v>
      </c>
      <c r="C31" s="39"/>
      <c r="D31" s="40">
        <v>203</v>
      </c>
      <c r="E31" s="40">
        <v>83</v>
      </c>
      <c r="F31" s="40">
        <v>0</v>
      </c>
      <c r="G31" s="40">
        <v>120</v>
      </c>
      <c r="H31" s="41">
        <v>40.88669950738916</v>
      </c>
      <c r="I31" s="40">
        <v>70</v>
      </c>
      <c r="J31" s="40">
        <v>24</v>
      </c>
      <c r="K31" s="40">
        <v>0</v>
      </c>
      <c r="L31" s="40">
        <v>46</v>
      </c>
      <c r="M31" s="41">
        <v>34.285714285714285</v>
      </c>
      <c r="N31" s="40">
        <v>40</v>
      </c>
      <c r="O31" s="40">
        <v>16</v>
      </c>
      <c r="P31" s="40">
        <v>0</v>
      </c>
      <c r="Q31" s="40">
        <v>24</v>
      </c>
      <c r="R31" s="41">
        <v>40</v>
      </c>
      <c r="S31" s="42">
        <v>30</v>
      </c>
      <c r="T31" s="42">
        <v>8</v>
      </c>
      <c r="U31" s="40">
        <v>0</v>
      </c>
      <c r="V31" s="40">
        <v>22</v>
      </c>
      <c r="W31" s="41">
        <v>26.666666666666668</v>
      </c>
      <c r="X31" s="42">
        <v>133</v>
      </c>
      <c r="Y31" s="42">
        <v>59</v>
      </c>
      <c r="Z31" s="40">
        <v>0</v>
      </c>
      <c r="AA31" s="40">
        <v>74</v>
      </c>
      <c r="AB31" s="41">
        <v>44.360902255639097</v>
      </c>
      <c r="AC31" s="43">
        <v>116</v>
      </c>
      <c r="AD31" s="43">
        <v>52</v>
      </c>
      <c r="AE31" s="43">
        <v>0</v>
      </c>
      <c r="AF31" s="40">
        <v>64</v>
      </c>
      <c r="AG31" s="41">
        <v>44.827586206896555</v>
      </c>
      <c r="AH31" s="44">
        <v>57</v>
      </c>
      <c r="AI31" s="43">
        <v>23</v>
      </c>
      <c r="AJ31" s="43">
        <v>0</v>
      </c>
      <c r="AK31" s="40">
        <v>34</v>
      </c>
      <c r="AL31" s="45">
        <v>40.350877192982452</v>
      </c>
    </row>
    <row r="32" spans="2:38" ht="13.65" customHeight="1" x14ac:dyDescent="0.15">
      <c r="B32" s="32" t="s">
        <v>33</v>
      </c>
      <c r="C32" s="39"/>
      <c r="D32" s="40">
        <v>60</v>
      </c>
      <c r="E32" s="40">
        <v>18</v>
      </c>
      <c r="F32" s="40">
        <v>0</v>
      </c>
      <c r="G32" s="40">
        <v>42</v>
      </c>
      <c r="H32" s="41">
        <v>30</v>
      </c>
      <c r="I32" s="40">
        <v>38</v>
      </c>
      <c r="J32" s="40">
        <v>10</v>
      </c>
      <c r="K32" s="40">
        <v>0</v>
      </c>
      <c r="L32" s="40">
        <v>28</v>
      </c>
      <c r="M32" s="41">
        <v>26.315789473684209</v>
      </c>
      <c r="N32" s="40">
        <v>19</v>
      </c>
      <c r="O32" s="40">
        <v>6</v>
      </c>
      <c r="P32" s="40">
        <v>0</v>
      </c>
      <c r="Q32" s="40">
        <v>13</v>
      </c>
      <c r="R32" s="41">
        <v>31.578947368421051</v>
      </c>
      <c r="S32" s="42">
        <v>19</v>
      </c>
      <c r="T32" s="42">
        <v>4</v>
      </c>
      <c r="U32" s="40">
        <v>0</v>
      </c>
      <c r="V32" s="40">
        <v>15</v>
      </c>
      <c r="W32" s="41">
        <v>21.052631578947366</v>
      </c>
      <c r="X32" s="42">
        <v>22</v>
      </c>
      <c r="Y32" s="42">
        <v>8</v>
      </c>
      <c r="Z32" s="40">
        <v>0</v>
      </c>
      <c r="AA32" s="40">
        <v>14</v>
      </c>
      <c r="AB32" s="41">
        <v>36.363636363636367</v>
      </c>
      <c r="AC32" s="43">
        <v>18</v>
      </c>
      <c r="AD32" s="43">
        <v>7</v>
      </c>
      <c r="AE32" s="43">
        <v>0</v>
      </c>
      <c r="AF32" s="40">
        <v>11</v>
      </c>
      <c r="AG32" s="41">
        <v>38.888888888888893</v>
      </c>
      <c r="AH32" s="44">
        <v>23</v>
      </c>
      <c r="AI32" s="43">
        <v>7</v>
      </c>
      <c r="AJ32" s="43">
        <v>0</v>
      </c>
      <c r="AK32" s="40">
        <v>16</v>
      </c>
      <c r="AL32" s="45">
        <v>30.434782608695656</v>
      </c>
    </row>
    <row r="33" spans="2:38" ht="13.65" customHeight="1" x14ac:dyDescent="0.15">
      <c r="B33" s="32" t="s">
        <v>34</v>
      </c>
      <c r="C33" s="39"/>
      <c r="D33" s="40">
        <v>71</v>
      </c>
      <c r="E33" s="40">
        <v>21</v>
      </c>
      <c r="F33" s="40">
        <v>0</v>
      </c>
      <c r="G33" s="40">
        <v>50</v>
      </c>
      <c r="H33" s="41">
        <v>29.577464788732392</v>
      </c>
      <c r="I33" s="40">
        <v>39</v>
      </c>
      <c r="J33" s="40">
        <v>13</v>
      </c>
      <c r="K33" s="40">
        <v>0</v>
      </c>
      <c r="L33" s="40">
        <v>26</v>
      </c>
      <c r="M33" s="41">
        <v>33.333333333333329</v>
      </c>
      <c r="N33" s="40">
        <v>5</v>
      </c>
      <c r="O33" s="40">
        <v>1</v>
      </c>
      <c r="P33" s="40">
        <v>0</v>
      </c>
      <c r="Q33" s="40">
        <v>4</v>
      </c>
      <c r="R33" s="41">
        <v>20</v>
      </c>
      <c r="S33" s="42">
        <v>34</v>
      </c>
      <c r="T33" s="42">
        <v>12</v>
      </c>
      <c r="U33" s="40">
        <v>0</v>
      </c>
      <c r="V33" s="40">
        <v>22</v>
      </c>
      <c r="W33" s="41">
        <v>35.294117647058826</v>
      </c>
      <c r="X33" s="42">
        <v>32</v>
      </c>
      <c r="Y33" s="42">
        <v>8</v>
      </c>
      <c r="Z33" s="40">
        <v>0</v>
      </c>
      <c r="AA33" s="40">
        <v>24</v>
      </c>
      <c r="AB33" s="41">
        <v>25</v>
      </c>
      <c r="AC33" s="43">
        <v>27</v>
      </c>
      <c r="AD33" s="43">
        <v>6</v>
      </c>
      <c r="AE33" s="43">
        <v>0</v>
      </c>
      <c r="AF33" s="40">
        <v>21</v>
      </c>
      <c r="AG33" s="41">
        <v>22.222222222222221</v>
      </c>
      <c r="AH33" s="44">
        <v>10</v>
      </c>
      <c r="AI33" s="43">
        <v>3</v>
      </c>
      <c r="AJ33" s="43">
        <v>0</v>
      </c>
      <c r="AK33" s="40">
        <v>7</v>
      </c>
      <c r="AL33" s="45">
        <v>30</v>
      </c>
    </row>
    <row r="34" spans="2:38" ht="13.65" customHeight="1" x14ac:dyDescent="0.15">
      <c r="B34" s="32" t="s">
        <v>35</v>
      </c>
      <c r="C34" s="39"/>
      <c r="D34" s="40">
        <v>37</v>
      </c>
      <c r="E34" s="40">
        <v>8</v>
      </c>
      <c r="F34" s="40">
        <v>0</v>
      </c>
      <c r="G34" s="40">
        <v>29</v>
      </c>
      <c r="H34" s="41">
        <v>21.621621621621621</v>
      </c>
      <c r="I34" s="40">
        <v>18</v>
      </c>
      <c r="J34" s="40">
        <v>3</v>
      </c>
      <c r="K34" s="40">
        <v>0</v>
      </c>
      <c r="L34" s="40">
        <v>15</v>
      </c>
      <c r="M34" s="41">
        <v>16.666666666666664</v>
      </c>
      <c r="N34" s="40">
        <v>6</v>
      </c>
      <c r="O34" s="40">
        <v>1</v>
      </c>
      <c r="P34" s="40">
        <v>0</v>
      </c>
      <c r="Q34" s="40">
        <v>5</v>
      </c>
      <c r="R34" s="41">
        <v>16.666666666666664</v>
      </c>
      <c r="S34" s="42">
        <v>12</v>
      </c>
      <c r="T34" s="42">
        <v>2</v>
      </c>
      <c r="U34" s="40">
        <v>0</v>
      </c>
      <c r="V34" s="40">
        <v>10</v>
      </c>
      <c r="W34" s="41">
        <v>16.666666666666664</v>
      </c>
      <c r="X34" s="42">
        <v>19</v>
      </c>
      <c r="Y34" s="42">
        <v>5</v>
      </c>
      <c r="Z34" s="40">
        <v>0</v>
      </c>
      <c r="AA34" s="40">
        <v>14</v>
      </c>
      <c r="AB34" s="41">
        <v>26.315789473684209</v>
      </c>
      <c r="AC34" s="43">
        <v>18</v>
      </c>
      <c r="AD34" s="43">
        <v>4</v>
      </c>
      <c r="AE34" s="43">
        <v>0</v>
      </c>
      <c r="AF34" s="40">
        <v>14</v>
      </c>
      <c r="AG34" s="41">
        <v>22.222222222222221</v>
      </c>
      <c r="AH34" s="44">
        <v>7</v>
      </c>
      <c r="AI34" s="43">
        <v>2</v>
      </c>
      <c r="AJ34" s="43">
        <v>0</v>
      </c>
      <c r="AK34" s="40">
        <v>5</v>
      </c>
      <c r="AL34" s="45">
        <v>28.571428571428569</v>
      </c>
    </row>
    <row r="35" spans="2:38" ht="13.65" customHeight="1" x14ac:dyDescent="0.15">
      <c r="B35" s="32" t="s">
        <v>36</v>
      </c>
      <c r="C35" s="39"/>
      <c r="D35" s="40">
        <v>52</v>
      </c>
      <c r="E35" s="40">
        <v>27</v>
      </c>
      <c r="F35" s="40">
        <v>0</v>
      </c>
      <c r="G35" s="40">
        <v>25</v>
      </c>
      <c r="H35" s="41">
        <v>51.923076923076927</v>
      </c>
      <c r="I35" s="40">
        <v>27</v>
      </c>
      <c r="J35" s="40">
        <v>16</v>
      </c>
      <c r="K35" s="40">
        <v>0</v>
      </c>
      <c r="L35" s="40">
        <v>11</v>
      </c>
      <c r="M35" s="41">
        <v>59.259259259259252</v>
      </c>
      <c r="N35" s="40">
        <v>12</v>
      </c>
      <c r="O35" s="40">
        <v>5</v>
      </c>
      <c r="P35" s="40">
        <v>0</v>
      </c>
      <c r="Q35" s="40">
        <v>7</v>
      </c>
      <c r="R35" s="41">
        <v>41.666666666666671</v>
      </c>
      <c r="S35" s="42">
        <v>15</v>
      </c>
      <c r="T35" s="42">
        <v>11</v>
      </c>
      <c r="U35" s="40">
        <v>0</v>
      </c>
      <c r="V35" s="40">
        <v>4</v>
      </c>
      <c r="W35" s="41">
        <v>73.333333333333329</v>
      </c>
      <c r="X35" s="42">
        <v>25</v>
      </c>
      <c r="Y35" s="42">
        <v>11</v>
      </c>
      <c r="Z35" s="40">
        <v>0</v>
      </c>
      <c r="AA35" s="40">
        <v>14</v>
      </c>
      <c r="AB35" s="41">
        <v>44</v>
      </c>
      <c r="AC35" s="43">
        <v>22</v>
      </c>
      <c r="AD35" s="43">
        <v>11</v>
      </c>
      <c r="AE35" s="43">
        <v>0</v>
      </c>
      <c r="AF35" s="40">
        <v>11</v>
      </c>
      <c r="AG35" s="41">
        <v>50</v>
      </c>
      <c r="AH35" s="44">
        <v>15</v>
      </c>
      <c r="AI35" s="43">
        <v>5</v>
      </c>
      <c r="AJ35" s="43">
        <v>0</v>
      </c>
      <c r="AK35" s="40">
        <v>10</v>
      </c>
      <c r="AL35" s="45">
        <v>33.333333333333329</v>
      </c>
    </row>
    <row r="36" spans="2:38" ht="13.65" customHeight="1" x14ac:dyDescent="0.15">
      <c r="B36" s="32" t="s">
        <v>37</v>
      </c>
      <c r="C36" s="39"/>
      <c r="D36" s="40">
        <v>118</v>
      </c>
      <c r="E36" s="40">
        <v>55</v>
      </c>
      <c r="F36" s="40">
        <v>0</v>
      </c>
      <c r="G36" s="40">
        <v>63</v>
      </c>
      <c r="H36" s="41">
        <v>46.610169491525419</v>
      </c>
      <c r="I36" s="40">
        <v>72</v>
      </c>
      <c r="J36" s="40">
        <v>40</v>
      </c>
      <c r="K36" s="40">
        <v>0</v>
      </c>
      <c r="L36" s="40">
        <v>32</v>
      </c>
      <c r="M36" s="41">
        <v>55.555555555555557</v>
      </c>
      <c r="N36" s="40">
        <v>45</v>
      </c>
      <c r="O36" s="40">
        <v>28</v>
      </c>
      <c r="P36" s="40">
        <v>0</v>
      </c>
      <c r="Q36" s="40">
        <v>17</v>
      </c>
      <c r="R36" s="41">
        <v>62.222222222222221</v>
      </c>
      <c r="S36" s="42">
        <v>27</v>
      </c>
      <c r="T36" s="42">
        <v>12</v>
      </c>
      <c r="U36" s="40">
        <v>0</v>
      </c>
      <c r="V36" s="40">
        <v>15</v>
      </c>
      <c r="W36" s="41">
        <v>44.444444444444443</v>
      </c>
      <c r="X36" s="42">
        <v>46</v>
      </c>
      <c r="Y36" s="42">
        <v>15</v>
      </c>
      <c r="Z36" s="40">
        <v>0</v>
      </c>
      <c r="AA36" s="40">
        <v>31</v>
      </c>
      <c r="AB36" s="41">
        <v>32.608695652173914</v>
      </c>
      <c r="AC36" s="43">
        <v>44</v>
      </c>
      <c r="AD36" s="43">
        <v>15</v>
      </c>
      <c r="AE36" s="43">
        <v>0</v>
      </c>
      <c r="AF36" s="40">
        <v>29</v>
      </c>
      <c r="AG36" s="41">
        <v>34.090909090909086</v>
      </c>
      <c r="AH36" s="44">
        <v>47</v>
      </c>
      <c r="AI36" s="43">
        <v>28</v>
      </c>
      <c r="AJ36" s="43">
        <v>0</v>
      </c>
      <c r="AK36" s="40">
        <v>19</v>
      </c>
      <c r="AL36" s="45">
        <v>59.574468085106382</v>
      </c>
    </row>
    <row r="37" spans="2:38" ht="13.65" customHeight="1" x14ac:dyDescent="0.15">
      <c r="B37" s="32" t="s">
        <v>38</v>
      </c>
      <c r="C37" s="39"/>
      <c r="D37" s="40">
        <v>151</v>
      </c>
      <c r="E37" s="40">
        <v>61</v>
      </c>
      <c r="F37" s="40">
        <v>0</v>
      </c>
      <c r="G37" s="40">
        <v>90</v>
      </c>
      <c r="H37" s="41">
        <v>40.397350993377486</v>
      </c>
      <c r="I37" s="40">
        <v>53</v>
      </c>
      <c r="J37" s="40">
        <v>22</v>
      </c>
      <c r="K37" s="40">
        <v>0</v>
      </c>
      <c r="L37" s="40">
        <v>31</v>
      </c>
      <c r="M37" s="41">
        <v>41.509433962264154</v>
      </c>
      <c r="N37" s="40">
        <v>33</v>
      </c>
      <c r="O37" s="40">
        <v>15</v>
      </c>
      <c r="P37" s="40">
        <v>0</v>
      </c>
      <c r="Q37" s="40">
        <v>18</v>
      </c>
      <c r="R37" s="41">
        <v>45.454545454545453</v>
      </c>
      <c r="S37" s="42">
        <v>20</v>
      </c>
      <c r="T37" s="42">
        <v>7</v>
      </c>
      <c r="U37" s="40">
        <v>0</v>
      </c>
      <c r="V37" s="40">
        <v>13</v>
      </c>
      <c r="W37" s="41">
        <v>35</v>
      </c>
      <c r="X37" s="42">
        <v>98</v>
      </c>
      <c r="Y37" s="42">
        <v>39</v>
      </c>
      <c r="Z37" s="40">
        <v>0</v>
      </c>
      <c r="AA37" s="40">
        <v>59</v>
      </c>
      <c r="AB37" s="41">
        <v>39.795918367346935</v>
      </c>
      <c r="AC37" s="43">
        <v>81</v>
      </c>
      <c r="AD37" s="43">
        <v>34</v>
      </c>
      <c r="AE37" s="43">
        <v>0</v>
      </c>
      <c r="AF37" s="40">
        <v>47</v>
      </c>
      <c r="AG37" s="41">
        <v>41.975308641975303</v>
      </c>
      <c r="AH37" s="44">
        <v>50</v>
      </c>
      <c r="AI37" s="43">
        <v>20</v>
      </c>
      <c r="AJ37" s="43">
        <v>0</v>
      </c>
      <c r="AK37" s="40">
        <v>30</v>
      </c>
      <c r="AL37" s="45">
        <v>40</v>
      </c>
    </row>
    <row r="38" spans="2:38" ht="13.65" customHeight="1" x14ac:dyDescent="0.15">
      <c r="B38" s="32" t="s">
        <v>39</v>
      </c>
      <c r="C38" s="39"/>
      <c r="D38" s="40">
        <v>103</v>
      </c>
      <c r="E38" s="40">
        <v>28</v>
      </c>
      <c r="F38" s="40">
        <v>0</v>
      </c>
      <c r="G38" s="40">
        <v>75</v>
      </c>
      <c r="H38" s="41">
        <v>27.184466019417474</v>
      </c>
      <c r="I38" s="40">
        <v>66</v>
      </c>
      <c r="J38" s="40">
        <v>20</v>
      </c>
      <c r="K38" s="40">
        <v>0</v>
      </c>
      <c r="L38" s="40">
        <v>46</v>
      </c>
      <c r="M38" s="41">
        <v>30.303030303030305</v>
      </c>
      <c r="N38" s="40">
        <v>12</v>
      </c>
      <c r="O38" s="40">
        <v>6</v>
      </c>
      <c r="P38" s="40">
        <v>0</v>
      </c>
      <c r="Q38" s="40">
        <v>6</v>
      </c>
      <c r="R38" s="41">
        <v>50</v>
      </c>
      <c r="S38" s="42">
        <v>54</v>
      </c>
      <c r="T38" s="42">
        <v>14</v>
      </c>
      <c r="U38" s="40">
        <v>0</v>
      </c>
      <c r="V38" s="40">
        <v>40</v>
      </c>
      <c r="W38" s="41">
        <v>25.925925925925924</v>
      </c>
      <c r="X38" s="42">
        <v>37</v>
      </c>
      <c r="Y38" s="42">
        <v>8</v>
      </c>
      <c r="Z38" s="40">
        <v>0</v>
      </c>
      <c r="AA38" s="40">
        <v>29</v>
      </c>
      <c r="AB38" s="41">
        <v>21.621621621621621</v>
      </c>
      <c r="AC38" s="43">
        <v>36</v>
      </c>
      <c r="AD38" s="43">
        <v>8</v>
      </c>
      <c r="AE38" s="43">
        <v>0</v>
      </c>
      <c r="AF38" s="40">
        <v>28</v>
      </c>
      <c r="AG38" s="41">
        <v>22.222222222222221</v>
      </c>
      <c r="AH38" s="44">
        <v>13</v>
      </c>
      <c r="AI38" s="43">
        <v>6</v>
      </c>
      <c r="AJ38" s="43">
        <v>0</v>
      </c>
      <c r="AK38" s="40">
        <v>7</v>
      </c>
      <c r="AL38" s="45">
        <v>46.153846153846153</v>
      </c>
    </row>
    <row r="39" spans="2:38" ht="13.65" customHeight="1" x14ac:dyDescent="0.15">
      <c r="B39" s="32" t="s">
        <v>40</v>
      </c>
      <c r="C39" s="39"/>
      <c r="D39" s="40">
        <v>40</v>
      </c>
      <c r="E39" s="40">
        <v>16</v>
      </c>
      <c r="F39" s="40">
        <v>0</v>
      </c>
      <c r="G39" s="40">
        <v>24</v>
      </c>
      <c r="H39" s="41">
        <v>40</v>
      </c>
      <c r="I39" s="40">
        <v>18</v>
      </c>
      <c r="J39" s="40">
        <v>9</v>
      </c>
      <c r="K39" s="40">
        <v>0</v>
      </c>
      <c r="L39" s="40">
        <v>9</v>
      </c>
      <c r="M39" s="41">
        <v>50</v>
      </c>
      <c r="N39" s="40">
        <v>3</v>
      </c>
      <c r="O39" s="40">
        <v>1</v>
      </c>
      <c r="P39" s="40">
        <v>0</v>
      </c>
      <c r="Q39" s="40">
        <v>2</v>
      </c>
      <c r="R39" s="41">
        <v>33.333333333333329</v>
      </c>
      <c r="S39" s="42">
        <v>15</v>
      </c>
      <c r="T39" s="42">
        <v>8</v>
      </c>
      <c r="U39" s="40">
        <v>0</v>
      </c>
      <c r="V39" s="40">
        <v>7</v>
      </c>
      <c r="W39" s="41">
        <v>53.333333333333336</v>
      </c>
      <c r="X39" s="42">
        <v>22</v>
      </c>
      <c r="Y39" s="42">
        <v>7</v>
      </c>
      <c r="Z39" s="40">
        <v>0</v>
      </c>
      <c r="AA39" s="40">
        <v>15</v>
      </c>
      <c r="AB39" s="41">
        <v>31.818181818181817</v>
      </c>
      <c r="AC39" s="43">
        <v>22</v>
      </c>
      <c r="AD39" s="43">
        <v>7</v>
      </c>
      <c r="AE39" s="43">
        <v>0</v>
      </c>
      <c r="AF39" s="40">
        <v>15</v>
      </c>
      <c r="AG39" s="41">
        <v>31.818181818181817</v>
      </c>
      <c r="AH39" s="44">
        <v>3</v>
      </c>
      <c r="AI39" s="43">
        <v>1</v>
      </c>
      <c r="AJ39" s="43">
        <v>0</v>
      </c>
      <c r="AK39" s="40">
        <v>2</v>
      </c>
      <c r="AL39" s="45">
        <v>33.333333333333329</v>
      </c>
    </row>
    <row r="40" spans="2:38" ht="13.65" customHeight="1" x14ac:dyDescent="0.15">
      <c r="B40" s="32" t="s">
        <v>41</v>
      </c>
      <c r="C40" s="39"/>
      <c r="D40" s="40">
        <v>70</v>
      </c>
      <c r="E40" s="40">
        <v>26</v>
      </c>
      <c r="F40" s="40">
        <v>0</v>
      </c>
      <c r="G40" s="40">
        <v>44</v>
      </c>
      <c r="H40" s="41">
        <v>37.142857142857146</v>
      </c>
      <c r="I40" s="40">
        <v>41</v>
      </c>
      <c r="J40" s="40">
        <v>17</v>
      </c>
      <c r="K40" s="40">
        <v>0</v>
      </c>
      <c r="L40" s="40">
        <v>24</v>
      </c>
      <c r="M40" s="41">
        <v>41.463414634146339</v>
      </c>
      <c r="N40" s="40">
        <v>17</v>
      </c>
      <c r="O40" s="40">
        <v>8</v>
      </c>
      <c r="P40" s="40">
        <v>0</v>
      </c>
      <c r="Q40" s="40">
        <v>9</v>
      </c>
      <c r="R40" s="41">
        <v>47.058823529411761</v>
      </c>
      <c r="S40" s="42">
        <v>24</v>
      </c>
      <c r="T40" s="42">
        <v>9</v>
      </c>
      <c r="U40" s="40">
        <v>0</v>
      </c>
      <c r="V40" s="40">
        <v>15</v>
      </c>
      <c r="W40" s="41">
        <v>37.5</v>
      </c>
      <c r="X40" s="42">
        <v>29</v>
      </c>
      <c r="Y40" s="42">
        <v>9</v>
      </c>
      <c r="Z40" s="40">
        <v>0</v>
      </c>
      <c r="AA40" s="40">
        <v>20</v>
      </c>
      <c r="AB40" s="41">
        <v>31.03448275862069</v>
      </c>
      <c r="AC40" s="43">
        <v>25</v>
      </c>
      <c r="AD40" s="43">
        <v>6</v>
      </c>
      <c r="AE40" s="43">
        <v>0</v>
      </c>
      <c r="AF40" s="40">
        <v>19</v>
      </c>
      <c r="AG40" s="41">
        <v>24</v>
      </c>
      <c r="AH40" s="44">
        <v>21</v>
      </c>
      <c r="AI40" s="43">
        <v>11</v>
      </c>
      <c r="AJ40" s="43">
        <v>0</v>
      </c>
      <c r="AK40" s="40">
        <v>10</v>
      </c>
      <c r="AL40" s="45">
        <v>52.380952380952387</v>
      </c>
    </row>
    <row r="41" spans="2:38" ht="13.65" customHeight="1" x14ac:dyDescent="0.15">
      <c r="B41" s="32" t="s">
        <v>42</v>
      </c>
      <c r="C41" s="39"/>
      <c r="D41" s="40">
        <v>100</v>
      </c>
      <c r="E41" s="40">
        <v>44</v>
      </c>
      <c r="F41" s="40">
        <v>0</v>
      </c>
      <c r="G41" s="40">
        <v>56</v>
      </c>
      <c r="H41" s="41">
        <v>44</v>
      </c>
      <c r="I41" s="40">
        <v>58</v>
      </c>
      <c r="J41" s="40">
        <v>26</v>
      </c>
      <c r="K41" s="40">
        <v>0</v>
      </c>
      <c r="L41" s="40">
        <v>32</v>
      </c>
      <c r="M41" s="41">
        <v>44.827586206896555</v>
      </c>
      <c r="N41" s="40">
        <v>30</v>
      </c>
      <c r="O41" s="40">
        <v>14</v>
      </c>
      <c r="P41" s="40">
        <v>0</v>
      </c>
      <c r="Q41" s="40">
        <v>16</v>
      </c>
      <c r="R41" s="41">
        <v>46.666666666666664</v>
      </c>
      <c r="S41" s="42">
        <v>28</v>
      </c>
      <c r="T41" s="42">
        <v>12</v>
      </c>
      <c r="U41" s="40">
        <v>0</v>
      </c>
      <c r="V41" s="40">
        <v>16</v>
      </c>
      <c r="W41" s="41">
        <v>42.857142857142854</v>
      </c>
      <c r="X41" s="42">
        <v>42</v>
      </c>
      <c r="Y41" s="42">
        <v>18</v>
      </c>
      <c r="Z41" s="40">
        <v>0</v>
      </c>
      <c r="AA41" s="40">
        <v>24</v>
      </c>
      <c r="AB41" s="41">
        <v>42.857142857142854</v>
      </c>
      <c r="AC41" s="43">
        <v>37</v>
      </c>
      <c r="AD41" s="43">
        <v>17</v>
      </c>
      <c r="AE41" s="43">
        <v>0</v>
      </c>
      <c r="AF41" s="40">
        <v>20</v>
      </c>
      <c r="AG41" s="41">
        <v>45.945945945945951</v>
      </c>
      <c r="AH41" s="44">
        <v>35</v>
      </c>
      <c r="AI41" s="43">
        <v>15</v>
      </c>
      <c r="AJ41" s="43">
        <v>0</v>
      </c>
      <c r="AK41" s="40">
        <v>20</v>
      </c>
      <c r="AL41" s="45">
        <v>42.857142857142854</v>
      </c>
    </row>
    <row r="42" spans="2:38" ht="13.65" customHeight="1" x14ac:dyDescent="0.15">
      <c r="B42" s="32" t="s">
        <v>43</v>
      </c>
      <c r="C42" s="39"/>
      <c r="D42" s="40">
        <v>34</v>
      </c>
      <c r="E42" s="40">
        <v>18</v>
      </c>
      <c r="F42" s="40">
        <v>0</v>
      </c>
      <c r="G42" s="40">
        <v>16</v>
      </c>
      <c r="H42" s="41">
        <v>52.941176470588239</v>
      </c>
      <c r="I42" s="40">
        <v>24</v>
      </c>
      <c r="J42" s="40">
        <v>13</v>
      </c>
      <c r="K42" s="40">
        <v>0</v>
      </c>
      <c r="L42" s="40">
        <v>11</v>
      </c>
      <c r="M42" s="41">
        <v>54.166666666666664</v>
      </c>
      <c r="N42" s="40">
        <v>10</v>
      </c>
      <c r="O42" s="40">
        <v>5</v>
      </c>
      <c r="P42" s="40">
        <v>0</v>
      </c>
      <c r="Q42" s="40">
        <v>5</v>
      </c>
      <c r="R42" s="41">
        <v>50</v>
      </c>
      <c r="S42" s="42">
        <v>14</v>
      </c>
      <c r="T42" s="42">
        <v>8</v>
      </c>
      <c r="U42" s="40">
        <v>0</v>
      </c>
      <c r="V42" s="40">
        <v>6</v>
      </c>
      <c r="W42" s="41">
        <v>57.142857142857139</v>
      </c>
      <c r="X42" s="42">
        <v>10</v>
      </c>
      <c r="Y42" s="42">
        <v>5</v>
      </c>
      <c r="Z42" s="40">
        <v>0</v>
      </c>
      <c r="AA42" s="40">
        <v>5</v>
      </c>
      <c r="AB42" s="41">
        <v>50</v>
      </c>
      <c r="AC42" s="43">
        <v>9</v>
      </c>
      <c r="AD42" s="43">
        <v>5</v>
      </c>
      <c r="AE42" s="43">
        <v>0</v>
      </c>
      <c r="AF42" s="40">
        <v>4</v>
      </c>
      <c r="AG42" s="41">
        <v>55.555555555555557</v>
      </c>
      <c r="AH42" s="44">
        <v>11</v>
      </c>
      <c r="AI42" s="43">
        <v>5</v>
      </c>
      <c r="AJ42" s="43">
        <v>0</v>
      </c>
      <c r="AK42" s="40">
        <v>6</v>
      </c>
      <c r="AL42" s="45">
        <v>45.454545454545453</v>
      </c>
    </row>
    <row r="43" spans="2:38" ht="13.65" customHeight="1" x14ac:dyDescent="0.15">
      <c r="B43" s="32" t="s">
        <v>44</v>
      </c>
      <c r="C43" s="39"/>
      <c r="D43" s="40">
        <v>382</v>
      </c>
      <c r="E43" s="40">
        <v>136</v>
      </c>
      <c r="F43" s="40">
        <v>0</v>
      </c>
      <c r="G43" s="40">
        <v>246</v>
      </c>
      <c r="H43" s="41">
        <v>35.602094240837694</v>
      </c>
      <c r="I43" s="40">
        <v>288</v>
      </c>
      <c r="J43" s="40">
        <v>99</v>
      </c>
      <c r="K43" s="40">
        <v>0</v>
      </c>
      <c r="L43" s="40">
        <v>189</v>
      </c>
      <c r="M43" s="41">
        <v>34.375</v>
      </c>
      <c r="N43" s="40">
        <v>113</v>
      </c>
      <c r="O43" s="40">
        <v>49</v>
      </c>
      <c r="P43" s="40">
        <v>0</v>
      </c>
      <c r="Q43" s="40">
        <v>64</v>
      </c>
      <c r="R43" s="41">
        <v>43.362831858407077</v>
      </c>
      <c r="S43" s="42">
        <v>175</v>
      </c>
      <c r="T43" s="42">
        <v>50</v>
      </c>
      <c r="U43" s="40">
        <v>0</v>
      </c>
      <c r="V43" s="40">
        <v>125</v>
      </c>
      <c r="W43" s="41">
        <v>28.571428571428569</v>
      </c>
      <c r="X43" s="42">
        <v>94</v>
      </c>
      <c r="Y43" s="42">
        <v>37</v>
      </c>
      <c r="Z43" s="40">
        <v>0</v>
      </c>
      <c r="AA43" s="40">
        <v>57</v>
      </c>
      <c r="AB43" s="41">
        <v>39.361702127659576</v>
      </c>
      <c r="AC43" s="43">
        <v>93</v>
      </c>
      <c r="AD43" s="43">
        <v>37</v>
      </c>
      <c r="AE43" s="43">
        <v>0</v>
      </c>
      <c r="AF43" s="40">
        <v>56</v>
      </c>
      <c r="AG43" s="41">
        <v>39.784946236559136</v>
      </c>
      <c r="AH43" s="44">
        <v>114</v>
      </c>
      <c r="AI43" s="43">
        <v>49</v>
      </c>
      <c r="AJ43" s="43">
        <v>0</v>
      </c>
      <c r="AK43" s="40">
        <v>65</v>
      </c>
      <c r="AL43" s="45">
        <v>42.982456140350877</v>
      </c>
    </row>
    <row r="44" spans="2:38" ht="13.65" customHeight="1" x14ac:dyDescent="0.15">
      <c r="B44" s="32" t="s">
        <v>45</v>
      </c>
      <c r="C44" s="39"/>
      <c r="D44" s="40">
        <v>76</v>
      </c>
      <c r="E44" s="40">
        <v>26</v>
      </c>
      <c r="F44" s="40">
        <v>0</v>
      </c>
      <c r="G44" s="40">
        <v>50</v>
      </c>
      <c r="H44" s="41">
        <v>34.210526315789473</v>
      </c>
      <c r="I44" s="40">
        <v>65</v>
      </c>
      <c r="J44" s="40">
        <v>21</v>
      </c>
      <c r="K44" s="40">
        <v>0</v>
      </c>
      <c r="L44" s="40">
        <v>44</v>
      </c>
      <c r="M44" s="41">
        <v>32.307692307692307</v>
      </c>
      <c r="N44" s="40">
        <v>17</v>
      </c>
      <c r="O44" s="40">
        <v>8</v>
      </c>
      <c r="P44" s="40">
        <v>0</v>
      </c>
      <c r="Q44" s="40">
        <v>9</v>
      </c>
      <c r="R44" s="41">
        <v>47.058823529411761</v>
      </c>
      <c r="S44" s="42">
        <v>48</v>
      </c>
      <c r="T44" s="42">
        <v>13</v>
      </c>
      <c r="U44" s="40">
        <v>0</v>
      </c>
      <c r="V44" s="40">
        <v>35</v>
      </c>
      <c r="W44" s="41">
        <v>27.083333333333332</v>
      </c>
      <c r="X44" s="42">
        <v>11</v>
      </c>
      <c r="Y44" s="42">
        <v>5</v>
      </c>
      <c r="Z44" s="40">
        <v>0</v>
      </c>
      <c r="AA44" s="40">
        <v>6</v>
      </c>
      <c r="AB44" s="41">
        <v>45.454545454545453</v>
      </c>
      <c r="AC44" s="43">
        <v>10</v>
      </c>
      <c r="AD44" s="43">
        <v>4</v>
      </c>
      <c r="AE44" s="43">
        <v>0</v>
      </c>
      <c r="AF44" s="40">
        <v>6</v>
      </c>
      <c r="AG44" s="41">
        <v>40</v>
      </c>
      <c r="AH44" s="44">
        <v>18</v>
      </c>
      <c r="AI44" s="43">
        <v>9</v>
      </c>
      <c r="AJ44" s="43">
        <v>0</v>
      </c>
      <c r="AK44" s="40">
        <v>9</v>
      </c>
      <c r="AL44" s="45">
        <v>50</v>
      </c>
    </row>
    <row r="45" spans="2:38" ht="13.65" customHeight="1" x14ac:dyDescent="0.15">
      <c r="B45" s="32" t="s">
        <v>46</v>
      </c>
      <c r="C45" s="39"/>
      <c r="D45" s="40">
        <v>102</v>
      </c>
      <c r="E45" s="40">
        <v>45</v>
      </c>
      <c r="F45" s="40">
        <v>0</v>
      </c>
      <c r="G45" s="40">
        <v>57</v>
      </c>
      <c r="H45" s="41">
        <v>44.117647058823529</v>
      </c>
      <c r="I45" s="40">
        <v>56</v>
      </c>
      <c r="J45" s="40">
        <v>25</v>
      </c>
      <c r="K45" s="40">
        <v>0</v>
      </c>
      <c r="L45" s="40">
        <v>31</v>
      </c>
      <c r="M45" s="41">
        <v>44.642857142857146</v>
      </c>
      <c r="N45" s="40">
        <v>20</v>
      </c>
      <c r="O45" s="40">
        <v>9</v>
      </c>
      <c r="P45" s="40">
        <v>0</v>
      </c>
      <c r="Q45" s="40">
        <v>11</v>
      </c>
      <c r="R45" s="41">
        <v>45</v>
      </c>
      <c r="S45" s="42">
        <v>36</v>
      </c>
      <c r="T45" s="42">
        <v>16</v>
      </c>
      <c r="U45" s="40">
        <v>0</v>
      </c>
      <c r="V45" s="40">
        <v>20</v>
      </c>
      <c r="W45" s="41">
        <v>44.444444444444443</v>
      </c>
      <c r="X45" s="42">
        <v>46</v>
      </c>
      <c r="Y45" s="42">
        <v>20</v>
      </c>
      <c r="Z45" s="40">
        <v>0</v>
      </c>
      <c r="AA45" s="40">
        <v>26</v>
      </c>
      <c r="AB45" s="41">
        <v>43.478260869565219</v>
      </c>
      <c r="AC45" s="43">
        <v>41</v>
      </c>
      <c r="AD45" s="43">
        <v>17</v>
      </c>
      <c r="AE45" s="43">
        <v>0</v>
      </c>
      <c r="AF45" s="40">
        <v>24</v>
      </c>
      <c r="AG45" s="41">
        <v>41.463414634146339</v>
      </c>
      <c r="AH45" s="44">
        <v>25</v>
      </c>
      <c r="AI45" s="43">
        <v>12</v>
      </c>
      <c r="AJ45" s="43">
        <v>0</v>
      </c>
      <c r="AK45" s="40">
        <v>13</v>
      </c>
      <c r="AL45" s="45">
        <v>48</v>
      </c>
    </row>
    <row r="46" spans="2:38" ht="13.65" customHeight="1" x14ac:dyDescent="0.15">
      <c r="B46" s="32" t="s">
        <v>47</v>
      </c>
      <c r="C46" s="39"/>
      <c r="D46" s="40">
        <v>166</v>
      </c>
      <c r="E46" s="40">
        <v>71</v>
      </c>
      <c r="F46" s="40">
        <v>0</v>
      </c>
      <c r="G46" s="40">
        <v>95</v>
      </c>
      <c r="H46" s="41">
        <v>42.771084337349393</v>
      </c>
      <c r="I46" s="40">
        <v>114</v>
      </c>
      <c r="J46" s="40">
        <v>50</v>
      </c>
      <c r="K46" s="40">
        <v>0</v>
      </c>
      <c r="L46" s="40">
        <v>64</v>
      </c>
      <c r="M46" s="41">
        <v>43.859649122807014</v>
      </c>
      <c r="N46" s="40">
        <v>24</v>
      </c>
      <c r="O46" s="40">
        <v>11</v>
      </c>
      <c r="P46" s="40">
        <v>0</v>
      </c>
      <c r="Q46" s="40">
        <v>13</v>
      </c>
      <c r="R46" s="41">
        <v>45.833333333333329</v>
      </c>
      <c r="S46" s="42">
        <v>90</v>
      </c>
      <c r="T46" s="42">
        <v>39</v>
      </c>
      <c r="U46" s="40">
        <v>0</v>
      </c>
      <c r="V46" s="40">
        <v>51</v>
      </c>
      <c r="W46" s="41">
        <v>43.333333333333336</v>
      </c>
      <c r="X46" s="42">
        <v>52</v>
      </c>
      <c r="Y46" s="42">
        <v>21</v>
      </c>
      <c r="Z46" s="40">
        <v>0</v>
      </c>
      <c r="AA46" s="40">
        <v>31</v>
      </c>
      <c r="AB46" s="41">
        <v>40.384615384615387</v>
      </c>
      <c r="AC46" s="43">
        <v>44</v>
      </c>
      <c r="AD46" s="43">
        <v>20</v>
      </c>
      <c r="AE46" s="43">
        <v>0</v>
      </c>
      <c r="AF46" s="40">
        <v>24</v>
      </c>
      <c r="AG46" s="41">
        <v>45.454545454545453</v>
      </c>
      <c r="AH46" s="44">
        <v>32</v>
      </c>
      <c r="AI46" s="43">
        <v>12</v>
      </c>
      <c r="AJ46" s="43">
        <v>0</v>
      </c>
      <c r="AK46" s="40">
        <v>20</v>
      </c>
      <c r="AL46" s="45">
        <v>37.5</v>
      </c>
    </row>
    <row r="47" spans="2:38" ht="13.65" customHeight="1" x14ac:dyDescent="0.15">
      <c r="B47" s="32" t="s">
        <v>48</v>
      </c>
      <c r="C47" s="39"/>
      <c r="D47" s="40">
        <v>116</v>
      </c>
      <c r="E47" s="40">
        <v>43</v>
      </c>
      <c r="F47" s="40">
        <v>0</v>
      </c>
      <c r="G47" s="40">
        <v>73</v>
      </c>
      <c r="H47" s="41">
        <v>37.068965517241381</v>
      </c>
      <c r="I47" s="40">
        <v>98</v>
      </c>
      <c r="J47" s="40">
        <v>37</v>
      </c>
      <c r="K47" s="40">
        <v>0</v>
      </c>
      <c r="L47" s="40">
        <v>61</v>
      </c>
      <c r="M47" s="41">
        <v>37.755102040816325</v>
      </c>
      <c r="N47" s="40">
        <v>22</v>
      </c>
      <c r="O47" s="40">
        <v>7</v>
      </c>
      <c r="P47" s="40">
        <v>0</v>
      </c>
      <c r="Q47" s="40">
        <v>15</v>
      </c>
      <c r="R47" s="41">
        <v>31.818181818181817</v>
      </c>
      <c r="S47" s="42">
        <v>76</v>
      </c>
      <c r="T47" s="42">
        <v>30</v>
      </c>
      <c r="U47" s="40">
        <v>0</v>
      </c>
      <c r="V47" s="40">
        <v>46</v>
      </c>
      <c r="W47" s="41">
        <v>39.473684210526315</v>
      </c>
      <c r="X47" s="42">
        <v>18</v>
      </c>
      <c r="Y47" s="42">
        <v>6</v>
      </c>
      <c r="Z47" s="40">
        <v>0</v>
      </c>
      <c r="AA47" s="40">
        <v>12</v>
      </c>
      <c r="AB47" s="41">
        <v>33.333333333333329</v>
      </c>
      <c r="AC47" s="43">
        <v>18</v>
      </c>
      <c r="AD47" s="43">
        <v>6</v>
      </c>
      <c r="AE47" s="43">
        <v>0</v>
      </c>
      <c r="AF47" s="40">
        <v>12</v>
      </c>
      <c r="AG47" s="41">
        <v>33.333333333333329</v>
      </c>
      <c r="AH47" s="44">
        <v>22</v>
      </c>
      <c r="AI47" s="43">
        <v>7</v>
      </c>
      <c r="AJ47" s="43">
        <v>0</v>
      </c>
      <c r="AK47" s="40">
        <v>15</v>
      </c>
      <c r="AL47" s="45">
        <v>31.818181818181817</v>
      </c>
    </row>
    <row r="48" spans="2:38" ht="13.65" customHeight="1" x14ac:dyDescent="0.15">
      <c r="B48" s="32" t="s">
        <v>49</v>
      </c>
      <c r="C48" s="39"/>
      <c r="D48" s="40">
        <v>136</v>
      </c>
      <c r="E48" s="40">
        <v>42</v>
      </c>
      <c r="F48" s="40">
        <v>0</v>
      </c>
      <c r="G48" s="40">
        <v>94</v>
      </c>
      <c r="H48" s="41">
        <v>30.882352941176471</v>
      </c>
      <c r="I48" s="40">
        <v>125</v>
      </c>
      <c r="J48" s="40">
        <v>39</v>
      </c>
      <c r="K48" s="40">
        <v>0</v>
      </c>
      <c r="L48" s="40">
        <v>86</v>
      </c>
      <c r="M48" s="41">
        <v>31.2</v>
      </c>
      <c r="N48" s="40">
        <v>22</v>
      </c>
      <c r="O48" s="40">
        <v>11</v>
      </c>
      <c r="P48" s="40">
        <v>0</v>
      </c>
      <c r="Q48" s="40">
        <v>11</v>
      </c>
      <c r="R48" s="41">
        <v>50</v>
      </c>
      <c r="S48" s="42">
        <v>103</v>
      </c>
      <c r="T48" s="42">
        <v>28</v>
      </c>
      <c r="U48" s="40">
        <v>0</v>
      </c>
      <c r="V48" s="40">
        <v>75</v>
      </c>
      <c r="W48" s="41">
        <v>27.184466019417474</v>
      </c>
      <c r="X48" s="42">
        <v>11</v>
      </c>
      <c r="Y48" s="42">
        <v>3</v>
      </c>
      <c r="Z48" s="40">
        <v>0</v>
      </c>
      <c r="AA48" s="40">
        <v>8</v>
      </c>
      <c r="AB48" s="41">
        <v>27.27272727272727</v>
      </c>
      <c r="AC48" s="43">
        <v>11</v>
      </c>
      <c r="AD48" s="43">
        <v>3</v>
      </c>
      <c r="AE48" s="43">
        <v>0</v>
      </c>
      <c r="AF48" s="40">
        <v>8</v>
      </c>
      <c r="AG48" s="41">
        <v>27.27272727272727</v>
      </c>
      <c r="AH48" s="44">
        <v>22</v>
      </c>
      <c r="AI48" s="43">
        <v>11</v>
      </c>
      <c r="AJ48" s="43">
        <v>0</v>
      </c>
      <c r="AK48" s="40">
        <v>11</v>
      </c>
      <c r="AL48" s="45">
        <v>50</v>
      </c>
    </row>
    <row r="49" spans="1:39" ht="13.65" customHeight="1" x14ac:dyDescent="0.15">
      <c r="B49" s="32" t="s">
        <v>50</v>
      </c>
      <c r="C49" s="39"/>
      <c r="D49" s="40">
        <v>150</v>
      </c>
      <c r="E49" s="40">
        <v>54</v>
      </c>
      <c r="F49" s="40">
        <v>0</v>
      </c>
      <c r="G49" s="40">
        <v>96</v>
      </c>
      <c r="H49" s="41">
        <v>36</v>
      </c>
      <c r="I49" s="40">
        <v>108</v>
      </c>
      <c r="J49" s="40">
        <v>36</v>
      </c>
      <c r="K49" s="40">
        <v>0</v>
      </c>
      <c r="L49" s="40">
        <v>72</v>
      </c>
      <c r="M49" s="41">
        <v>33.333333333333329</v>
      </c>
      <c r="N49" s="40">
        <v>25</v>
      </c>
      <c r="O49" s="40">
        <v>11</v>
      </c>
      <c r="P49" s="40">
        <v>0</v>
      </c>
      <c r="Q49" s="40">
        <v>14</v>
      </c>
      <c r="R49" s="41">
        <v>44</v>
      </c>
      <c r="S49" s="42">
        <v>83</v>
      </c>
      <c r="T49" s="42">
        <v>25</v>
      </c>
      <c r="U49" s="40">
        <v>0</v>
      </c>
      <c r="V49" s="40">
        <v>58</v>
      </c>
      <c r="W49" s="41">
        <v>30.120481927710845</v>
      </c>
      <c r="X49" s="42">
        <v>42</v>
      </c>
      <c r="Y49" s="42">
        <v>18</v>
      </c>
      <c r="Z49" s="40">
        <v>0</v>
      </c>
      <c r="AA49" s="40">
        <v>24</v>
      </c>
      <c r="AB49" s="41">
        <v>42.857142857142854</v>
      </c>
      <c r="AC49" s="43">
        <v>39</v>
      </c>
      <c r="AD49" s="43">
        <v>16</v>
      </c>
      <c r="AE49" s="43">
        <v>0</v>
      </c>
      <c r="AF49" s="40">
        <v>23</v>
      </c>
      <c r="AG49" s="41">
        <v>41.025641025641022</v>
      </c>
      <c r="AH49" s="44">
        <v>28</v>
      </c>
      <c r="AI49" s="43">
        <v>13</v>
      </c>
      <c r="AJ49" s="43">
        <v>0</v>
      </c>
      <c r="AK49" s="40">
        <v>15</v>
      </c>
      <c r="AL49" s="45">
        <v>46.428571428571431</v>
      </c>
    </row>
    <row r="50" spans="1:39" ht="13.65" customHeight="1" x14ac:dyDescent="0.15">
      <c r="B50" s="23" t="s">
        <v>316</v>
      </c>
      <c r="C50" s="24"/>
      <c r="D50" s="46">
        <v>117</v>
      </c>
      <c r="E50" s="46">
        <v>33</v>
      </c>
      <c r="F50" s="46">
        <v>0</v>
      </c>
      <c r="G50" s="46">
        <v>84</v>
      </c>
      <c r="H50" s="47">
        <v>28.205128205128204</v>
      </c>
      <c r="I50" s="46">
        <v>95</v>
      </c>
      <c r="J50" s="46">
        <v>28</v>
      </c>
      <c r="K50" s="46">
        <v>0</v>
      </c>
      <c r="L50" s="46">
        <v>67</v>
      </c>
      <c r="M50" s="47">
        <v>29.473684210526311</v>
      </c>
      <c r="N50" s="46">
        <v>12</v>
      </c>
      <c r="O50" s="46">
        <v>6</v>
      </c>
      <c r="P50" s="46">
        <v>0</v>
      </c>
      <c r="Q50" s="46">
        <v>6</v>
      </c>
      <c r="R50" s="47">
        <v>50</v>
      </c>
      <c r="S50" s="48">
        <v>83</v>
      </c>
      <c r="T50" s="48">
        <v>22</v>
      </c>
      <c r="U50" s="46">
        <v>0</v>
      </c>
      <c r="V50" s="46">
        <v>61</v>
      </c>
      <c r="W50" s="47">
        <v>26.506024096385545</v>
      </c>
      <c r="X50" s="48">
        <v>22</v>
      </c>
      <c r="Y50" s="48">
        <v>5</v>
      </c>
      <c r="Z50" s="46">
        <v>0</v>
      </c>
      <c r="AA50" s="46">
        <v>17</v>
      </c>
      <c r="AB50" s="47">
        <v>22.727272727272727</v>
      </c>
      <c r="AC50" s="49">
        <v>21</v>
      </c>
      <c r="AD50" s="49">
        <v>4</v>
      </c>
      <c r="AE50" s="49">
        <v>0</v>
      </c>
      <c r="AF50" s="46">
        <v>17</v>
      </c>
      <c r="AG50" s="47">
        <v>19.047619047619047</v>
      </c>
      <c r="AH50" s="50">
        <v>13</v>
      </c>
      <c r="AI50" s="49">
        <v>7</v>
      </c>
      <c r="AJ50" s="49">
        <v>0</v>
      </c>
      <c r="AK50" s="46">
        <v>6</v>
      </c>
      <c r="AL50" s="51">
        <v>53.846153846153847</v>
      </c>
    </row>
    <row r="51" spans="1:39" ht="17.25" customHeight="1" x14ac:dyDescent="0.15">
      <c r="B51" s="52" t="s">
        <v>133</v>
      </c>
      <c r="C51" s="52"/>
      <c r="D51" s="48">
        <v>7500</v>
      </c>
      <c r="E51" s="48">
        <v>3079</v>
      </c>
      <c r="F51" s="48">
        <v>5</v>
      </c>
      <c r="G51" s="46">
        <v>4416</v>
      </c>
      <c r="H51" s="47">
        <v>41.053333333333327</v>
      </c>
      <c r="I51" s="48">
        <v>4699</v>
      </c>
      <c r="J51" s="48">
        <v>1942</v>
      </c>
      <c r="K51" s="48">
        <v>5</v>
      </c>
      <c r="L51" s="46">
        <v>2752</v>
      </c>
      <c r="M51" s="47">
        <v>41.327942115343689</v>
      </c>
      <c r="N51" s="48">
        <v>2202</v>
      </c>
      <c r="O51" s="48">
        <v>1095</v>
      </c>
      <c r="P51" s="48">
        <v>0</v>
      </c>
      <c r="Q51" s="46">
        <v>1107</v>
      </c>
      <c r="R51" s="47">
        <v>49.727520435967307</v>
      </c>
      <c r="S51" s="48">
        <v>2497</v>
      </c>
      <c r="T51" s="48">
        <v>847</v>
      </c>
      <c r="U51" s="48">
        <v>5</v>
      </c>
      <c r="V51" s="48">
        <v>1645</v>
      </c>
      <c r="W51" s="47">
        <v>33.920704845814981</v>
      </c>
      <c r="X51" s="49">
        <v>2801</v>
      </c>
      <c r="Y51" s="48">
        <v>1137</v>
      </c>
      <c r="Z51" s="48">
        <v>0</v>
      </c>
      <c r="AA51" s="46">
        <v>1664</v>
      </c>
      <c r="AB51" s="47">
        <v>40.592645483755803</v>
      </c>
      <c r="AC51" s="48">
        <v>2494</v>
      </c>
      <c r="AD51" s="48">
        <v>994</v>
      </c>
      <c r="AE51" s="48">
        <v>0</v>
      </c>
      <c r="AF51" s="48">
        <v>1500</v>
      </c>
      <c r="AG51" s="47">
        <v>39.855653568564556</v>
      </c>
      <c r="AH51" s="50">
        <v>2509</v>
      </c>
      <c r="AI51" s="48">
        <v>1238</v>
      </c>
      <c r="AJ51" s="48">
        <v>0</v>
      </c>
      <c r="AK51" s="48">
        <v>1271</v>
      </c>
      <c r="AL51" s="51">
        <v>49.342367477082504</v>
      </c>
    </row>
    <row r="52" spans="1:39" s="53" customFormat="1" ht="15" customHeight="1" x14ac:dyDescent="0.15">
      <c r="B52" s="54"/>
      <c r="C52" s="54"/>
      <c r="D52" s="55"/>
      <c r="E52" s="54"/>
      <c r="F52" s="54"/>
      <c r="G52" s="54"/>
      <c r="H52" s="56"/>
      <c r="I52" s="55"/>
      <c r="J52" s="55"/>
      <c r="L52" s="55"/>
      <c r="M52" s="55"/>
      <c r="N52" s="55"/>
      <c r="O52" s="57"/>
      <c r="R52" s="55"/>
      <c r="S52" s="55"/>
      <c r="T52" s="55"/>
      <c r="U52" s="55"/>
      <c r="V52" s="55"/>
      <c r="W52" s="57"/>
      <c r="X52" s="55"/>
      <c r="Z52" s="55"/>
      <c r="AC52" s="55"/>
      <c r="AH52" s="55"/>
    </row>
    <row r="53" spans="1:39" s="312" customFormat="1" ht="15" customHeight="1" x14ac:dyDescent="0.15">
      <c r="B53" s="13"/>
      <c r="C53" s="58"/>
      <c r="D53" s="58"/>
      <c r="E53" s="58"/>
      <c r="F53" s="58"/>
      <c r="G53" s="9"/>
      <c r="H53" s="58" t="s">
        <v>903</v>
      </c>
      <c r="I53" s="58" t="s">
        <v>396</v>
      </c>
      <c r="J53" s="9" t="s">
        <v>397</v>
      </c>
      <c r="K53" s="58" t="s">
        <v>904</v>
      </c>
      <c r="L53" s="58" t="s">
        <v>396</v>
      </c>
      <c r="M53" s="9" t="s">
        <v>397</v>
      </c>
    </row>
    <row r="54" spans="1:39" s="312" customFormat="1" ht="15" customHeight="1" x14ac:dyDescent="0.15">
      <c r="B54" s="13" t="s">
        <v>1</v>
      </c>
      <c r="C54" s="58"/>
      <c r="D54" s="58"/>
      <c r="E54" s="58"/>
      <c r="F54" s="58"/>
      <c r="G54" s="606">
        <f>SUM(G55:G58)</f>
        <v>7500</v>
      </c>
      <c r="H54" s="606">
        <f t="shared" ref="H54:J54" si="0">SUM(H55:H58)</f>
        <v>3079</v>
      </c>
      <c r="I54" s="606">
        <f t="shared" si="0"/>
        <v>5</v>
      </c>
      <c r="J54" s="606">
        <f t="shared" si="0"/>
        <v>4416</v>
      </c>
      <c r="K54" s="607">
        <f>H54/$G54*100</f>
        <v>41.053333333333327</v>
      </c>
      <c r="L54" s="607">
        <f t="shared" ref="L54:M58" si="1">I54/$G54*100</f>
        <v>6.6666666666666666E-2</v>
      </c>
      <c r="M54" s="607">
        <f t="shared" si="1"/>
        <v>58.879999999999995</v>
      </c>
    </row>
    <row r="55" spans="1:39" s="312" customFormat="1" ht="15" customHeight="1" x14ac:dyDescent="0.15">
      <c r="B55" s="13" t="s">
        <v>905</v>
      </c>
      <c r="C55" s="58"/>
      <c r="D55" s="58"/>
      <c r="E55" s="58"/>
      <c r="F55" s="58"/>
      <c r="G55" s="606">
        <f>N51</f>
        <v>2202</v>
      </c>
      <c r="H55" s="606">
        <f t="shared" ref="H55:J55" si="2">O51</f>
        <v>1095</v>
      </c>
      <c r="I55" s="606">
        <f t="shared" si="2"/>
        <v>0</v>
      </c>
      <c r="J55" s="606">
        <f t="shared" si="2"/>
        <v>1107</v>
      </c>
      <c r="K55" s="607">
        <f t="shared" ref="K55:K58" si="3">H55/$G55*100</f>
        <v>49.727520435967307</v>
      </c>
      <c r="L55" s="607">
        <f t="shared" si="1"/>
        <v>0</v>
      </c>
      <c r="M55" s="607">
        <f t="shared" si="1"/>
        <v>50.2724795640327</v>
      </c>
    </row>
    <row r="56" spans="1:39" s="312" customFormat="1" ht="15" customHeight="1" x14ac:dyDescent="0.15">
      <c r="B56" s="13" t="s">
        <v>906</v>
      </c>
      <c r="C56" s="58"/>
      <c r="D56" s="58"/>
      <c r="E56" s="58"/>
      <c r="F56" s="58"/>
      <c r="G56" s="606">
        <f>S51</f>
        <v>2497</v>
      </c>
      <c r="H56" s="606">
        <f t="shared" ref="H56:J56" si="4">T51</f>
        <v>847</v>
      </c>
      <c r="I56" s="606">
        <f t="shared" si="4"/>
        <v>5</v>
      </c>
      <c r="J56" s="606">
        <f t="shared" si="4"/>
        <v>1645</v>
      </c>
      <c r="K56" s="607">
        <f t="shared" si="3"/>
        <v>33.920704845814981</v>
      </c>
      <c r="L56" s="607">
        <f t="shared" si="1"/>
        <v>0.2002402883460152</v>
      </c>
      <c r="M56" s="607">
        <f t="shared" si="1"/>
        <v>65.879054865839009</v>
      </c>
    </row>
    <row r="57" spans="1:39" s="312" customFormat="1" ht="15" customHeight="1" x14ac:dyDescent="0.15">
      <c r="B57" s="609" t="s">
        <v>907</v>
      </c>
      <c r="C57" s="58"/>
      <c r="D57" s="58"/>
      <c r="E57" s="58"/>
      <c r="F57" s="58"/>
      <c r="G57" s="606">
        <f>X51-AC51</f>
        <v>307</v>
      </c>
      <c r="H57" s="606">
        <f t="shared" ref="H57:J57" si="5">Y51-AD51</f>
        <v>143</v>
      </c>
      <c r="I57" s="606">
        <f t="shared" si="5"/>
        <v>0</v>
      </c>
      <c r="J57" s="606">
        <f t="shared" si="5"/>
        <v>164</v>
      </c>
      <c r="K57" s="607">
        <f t="shared" si="3"/>
        <v>46.579804560260584</v>
      </c>
      <c r="L57" s="607">
        <f t="shared" si="1"/>
        <v>0</v>
      </c>
      <c r="M57" s="607">
        <f t="shared" si="1"/>
        <v>53.420195439739416</v>
      </c>
    </row>
    <row r="58" spans="1:39" s="312" customFormat="1" ht="15" customHeight="1" x14ac:dyDescent="0.15">
      <c r="B58" s="609" t="s">
        <v>908</v>
      </c>
      <c r="C58" s="58"/>
      <c r="D58" s="58"/>
      <c r="E58" s="58"/>
      <c r="F58" s="58"/>
      <c r="G58" s="606">
        <f>AC51</f>
        <v>2494</v>
      </c>
      <c r="H58" s="606">
        <f t="shared" ref="H58:J58" si="6">AD51</f>
        <v>994</v>
      </c>
      <c r="I58" s="606">
        <f t="shared" si="6"/>
        <v>0</v>
      </c>
      <c r="J58" s="606">
        <f t="shared" si="6"/>
        <v>1500</v>
      </c>
      <c r="K58" s="607">
        <f t="shared" si="3"/>
        <v>39.855653568564556</v>
      </c>
      <c r="L58" s="607">
        <f t="shared" si="1"/>
        <v>0</v>
      </c>
      <c r="M58" s="607">
        <f t="shared" si="1"/>
        <v>60.144346431435444</v>
      </c>
    </row>
    <row r="59" spans="1:39" s="53" customFormat="1" ht="15" customHeight="1" x14ac:dyDescent="0.15">
      <c r="B59" s="54"/>
      <c r="C59" s="54"/>
      <c r="D59" s="55"/>
      <c r="E59" s="54"/>
      <c r="F59" s="54"/>
      <c r="G59" s="54"/>
      <c r="H59" s="176"/>
      <c r="I59" s="55"/>
      <c r="J59" s="55"/>
      <c r="L59" s="55"/>
      <c r="M59" s="55"/>
      <c r="N59" s="55"/>
      <c r="O59" s="57"/>
      <c r="R59" s="55"/>
      <c r="S59" s="55"/>
      <c r="T59" s="55"/>
      <c r="U59" s="55"/>
      <c r="V59" s="55"/>
      <c r="W59" s="57"/>
      <c r="X59" s="55"/>
      <c r="Z59" s="55"/>
      <c r="AC59" s="55"/>
      <c r="AH59" s="55"/>
    </row>
    <row r="60" spans="1:39" ht="15" customHeight="1" x14ac:dyDescent="0.15">
      <c r="A60" s="9" t="s">
        <v>402</v>
      </c>
      <c r="D60" s="58"/>
      <c r="E60" s="58"/>
      <c r="G60" s="58"/>
      <c r="H60" s="58"/>
      <c r="J60" s="58"/>
      <c r="K60" s="58"/>
    </row>
    <row r="61" spans="1:39" ht="15" customHeight="1" x14ac:dyDescent="0.15">
      <c r="B61" s="59"/>
      <c r="C61" s="60"/>
      <c r="D61" s="60"/>
      <c r="E61" s="17" t="s">
        <v>133</v>
      </c>
      <c r="F61" s="61"/>
      <c r="G61" s="61"/>
      <c r="H61" s="61"/>
      <c r="I61" s="61"/>
      <c r="J61" s="62" t="s">
        <v>398</v>
      </c>
      <c r="K61" s="61"/>
      <c r="L61" s="61"/>
      <c r="M61" s="61"/>
      <c r="N61" s="61"/>
      <c r="O61" s="62" t="s">
        <v>182</v>
      </c>
      <c r="P61" s="61"/>
      <c r="Q61" s="61"/>
      <c r="R61" s="61"/>
      <c r="S61" s="63"/>
      <c r="T61" s="64" t="s">
        <v>183</v>
      </c>
      <c r="U61" s="61"/>
      <c r="V61" s="61"/>
      <c r="W61" s="61"/>
      <c r="X61" s="63"/>
      <c r="Y61" s="64" t="s">
        <v>399</v>
      </c>
      <c r="Z61" s="61"/>
      <c r="AA61" s="61"/>
      <c r="AB61" s="61"/>
      <c r="AC61" s="61"/>
      <c r="AD61" s="62" t="s">
        <v>185</v>
      </c>
      <c r="AE61" s="61"/>
      <c r="AF61" s="61"/>
      <c r="AG61" s="64"/>
      <c r="AH61" s="64"/>
      <c r="AI61" s="62" t="s">
        <v>718</v>
      </c>
      <c r="AJ61" s="61"/>
      <c r="AK61" s="61"/>
      <c r="AL61" s="64"/>
      <c r="AM61" s="64"/>
    </row>
    <row r="62" spans="1:39" s="2" customFormat="1" ht="48" x14ac:dyDescent="0.15">
      <c r="B62" s="65"/>
      <c r="C62" s="66"/>
      <c r="D62" s="66"/>
      <c r="E62" s="67" t="s">
        <v>4</v>
      </c>
      <c r="F62" s="25" t="s">
        <v>371</v>
      </c>
      <c r="G62" s="68" t="s">
        <v>396</v>
      </c>
      <c r="H62" s="68" t="s">
        <v>397</v>
      </c>
      <c r="I62" s="28" t="s">
        <v>372</v>
      </c>
      <c r="J62" s="69" t="s">
        <v>4</v>
      </c>
      <c r="K62" s="25" t="s">
        <v>371</v>
      </c>
      <c r="L62" s="68" t="s">
        <v>396</v>
      </c>
      <c r="M62" s="68" t="s">
        <v>397</v>
      </c>
      <c r="N62" s="28" t="s">
        <v>372</v>
      </c>
      <c r="O62" s="69" t="s">
        <v>4</v>
      </c>
      <c r="P62" s="25" t="s">
        <v>371</v>
      </c>
      <c r="Q62" s="68" t="s">
        <v>396</v>
      </c>
      <c r="R62" s="68" t="s">
        <v>397</v>
      </c>
      <c r="S62" s="28" t="s">
        <v>372</v>
      </c>
      <c r="T62" s="70" t="s">
        <v>4</v>
      </c>
      <c r="U62" s="25" t="s">
        <v>371</v>
      </c>
      <c r="V62" s="68" t="s">
        <v>396</v>
      </c>
      <c r="W62" s="68" t="s">
        <v>397</v>
      </c>
      <c r="X62" s="28" t="s">
        <v>372</v>
      </c>
      <c r="Y62" s="70" t="s">
        <v>4</v>
      </c>
      <c r="Z62" s="25" t="s">
        <v>371</v>
      </c>
      <c r="AA62" s="68" t="s">
        <v>396</v>
      </c>
      <c r="AB62" s="68" t="s">
        <v>397</v>
      </c>
      <c r="AC62" s="28" t="s">
        <v>372</v>
      </c>
      <c r="AD62" s="69" t="s">
        <v>4</v>
      </c>
      <c r="AE62" s="25" t="s">
        <v>371</v>
      </c>
      <c r="AF62" s="68" t="s">
        <v>396</v>
      </c>
      <c r="AG62" s="68" t="s">
        <v>397</v>
      </c>
      <c r="AH62" s="27" t="s">
        <v>372</v>
      </c>
      <c r="AI62" s="69" t="s">
        <v>4</v>
      </c>
      <c r="AJ62" s="25" t="s">
        <v>371</v>
      </c>
      <c r="AK62" s="68" t="s">
        <v>396</v>
      </c>
      <c r="AL62" s="68" t="s">
        <v>397</v>
      </c>
      <c r="AM62" s="27" t="s">
        <v>372</v>
      </c>
    </row>
    <row r="63" spans="1:39" ht="15" customHeight="1" x14ac:dyDescent="0.15">
      <c r="B63" s="71" t="s">
        <v>190</v>
      </c>
      <c r="C63" s="72"/>
      <c r="D63" s="72"/>
      <c r="E63" s="35">
        <v>5051</v>
      </c>
      <c r="F63" s="35">
        <v>2122</v>
      </c>
      <c r="G63" s="35">
        <v>3</v>
      </c>
      <c r="H63" s="33">
        <v>2926</v>
      </c>
      <c r="I63" s="34">
        <v>42.011482874678279</v>
      </c>
      <c r="J63" s="37">
        <v>3267</v>
      </c>
      <c r="K63" s="35">
        <v>1411</v>
      </c>
      <c r="L63" s="35">
        <v>3</v>
      </c>
      <c r="M63" s="33">
        <v>1853</v>
      </c>
      <c r="N63" s="34">
        <v>43.18947046219774</v>
      </c>
      <c r="O63" s="37">
        <v>1691</v>
      </c>
      <c r="P63" s="35">
        <v>879</v>
      </c>
      <c r="Q63" s="33">
        <v>0</v>
      </c>
      <c r="R63" s="35">
        <v>812</v>
      </c>
      <c r="S63" s="34">
        <v>51.981076286221175</v>
      </c>
      <c r="T63" s="36">
        <v>1576</v>
      </c>
      <c r="U63" s="35">
        <v>532</v>
      </c>
      <c r="V63" s="35">
        <v>3</v>
      </c>
      <c r="W63" s="35">
        <v>1041</v>
      </c>
      <c r="X63" s="34">
        <v>33.756345177664976</v>
      </c>
      <c r="Y63" s="36">
        <v>1784</v>
      </c>
      <c r="Z63" s="35">
        <v>711</v>
      </c>
      <c r="AA63" s="35">
        <v>0</v>
      </c>
      <c r="AB63" s="35">
        <v>1073</v>
      </c>
      <c r="AC63" s="34">
        <v>39.8542600896861</v>
      </c>
      <c r="AD63" s="37">
        <v>1593</v>
      </c>
      <c r="AE63" s="35">
        <v>616</v>
      </c>
      <c r="AF63" s="35">
        <v>0</v>
      </c>
      <c r="AG63" s="35">
        <v>977</v>
      </c>
      <c r="AH63" s="38">
        <v>38.669177652228498</v>
      </c>
      <c r="AI63" s="37">
        <v>1882</v>
      </c>
      <c r="AJ63" s="35">
        <v>974</v>
      </c>
      <c r="AK63" s="35">
        <v>0</v>
      </c>
      <c r="AL63" s="35">
        <v>908</v>
      </c>
      <c r="AM63" s="38">
        <v>51.753453772582361</v>
      </c>
    </row>
    <row r="64" spans="1:39" ht="15" customHeight="1" x14ac:dyDescent="0.15">
      <c r="B64" s="73" t="s">
        <v>191</v>
      </c>
      <c r="C64" s="74"/>
      <c r="D64" s="74"/>
      <c r="E64" s="42">
        <v>792</v>
      </c>
      <c r="F64" s="42">
        <v>276</v>
      </c>
      <c r="G64" s="42">
        <v>1</v>
      </c>
      <c r="H64" s="40">
        <v>515</v>
      </c>
      <c r="I64" s="41">
        <v>34.848484848484851</v>
      </c>
      <c r="J64" s="44">
        <v>582</v>
      </c>
      <c r="K64" s="42">
        <v>205</v>
      </c>
      <c r="L64" s="42">
        <v>1</v>
      </c>
      <c r="M64" s="40">
        <v>376</v>
      </c>
      <c r="N64" s="41">
        <v>35.223367697594504</v>
      </c>
      <c r="O64" s="44">
        <v>164</v>
      </c>
      <c r="P64" s="42">
        <v>70</v>
      </c>
      <c r="Q64" s="40">
        <v>0</v>
      </c>
      <c r="R64" s="42">
        <v>94</v>
      </c>
      <c r="S64" s="41">
        <v>42.68292682926829</v>
      </c>
      <c r="T64" s="43">
        <v>418</v>
      </c>
      <c r="U64" s="42">
        <v>135</v>
      </c>
      <c r="V64" s="42">
        <v>1</v>
      </c>
      <c r="W64" s="42">
        <v>282</v>
      </c>
      <c r="X64" s="41">
        <v>32.296650717703351</v>
      </c>
      <c r="Y64" s="43">
        <v>210</v>
      </c>
      <c r="Z64" s="42">
        <v>71</v>
      </c>
      <c r="AA64" s="42">
        <v>0</v>
      </c>
      <c r="AB64" s="42">
        <v>139</v>
      </c>
      <c r="AC64" s="41">
        <v>33.80952380952381</v>
      </c>
      <c r="AD64" s="44">
        <v>199</v>
      </c>
      <c r="AE64" s="42">
        <v>69</v>
      </c>
      <c r="AF64" s="42">
        <v>0</v>
      </c>
      <c r="AG64" s="42">
        <v>130</v>
      </c>
      <c r="AH64" s="45">
        <v>34.673366834170857</v>
      </c>
      <c r="AI64" s="44">
        <v>175</v>
      </c>
      <c r="AJ64" s="42">
        <v>72</v>
      </c>
      <c r="AK64" s="42">
        <v>0</v>
      </c>
      <c r="AL64" s="42">
        <v>103</v>
      </c>
      <c r="AM64" s="45">
        <v>41.142857142857139</v>
      </c>
    </row>
    <row r="65" spans="1:39" ht="15" customHeight="1" x14ac:dyDescent="0.15">
      <c r="B65" s="73" t="s">
        <v>192</v>
      </c>
      <c r="C65" s="74"/>
      <c r="D65" s="74"/>
      <c r="E65" s="42">
        <v>550</v>
      </c>
      <c r="F65" s="42">
        <v>218</v>
      </c>
      <c r="G65" s="42">
        <v>0</v>
      </c>
      <c r="H65" s="40">
        <v>332</v>
      </c>
      <c r="I65" s="41">
        <v>39.636363636363633</v>
      </c>
      <c r="J65" s="44">
        <v>274</v>
      </c>
      <c r="K65" s="42">
        <v>98</v>
      </c>
      <c r="L65" s="42">
        <v>0</v>
      </c>
      <c r="M65" s="40">
        <v>176</v>
      </c>
      <c r="N65" s="41">
        <v>35.766423357664237</v>
      </c>
      <c r="O65" s="44">
        <v>149</v>
      </c>
      <c r="P65" s="42">
        <v>51</v>
      </c>
      <c r="Q65" s="40">
        <v>0</v>
      </c>
      <c r="R65" s="42">
        <v>98</v>
      </c>
      <c r="S65" s="41">
        <v>34.228187919463089</v>
      </c>
      <c r="T65" s="43">
        <v>125</v>
      </c>
      <c r="U65" s="42">
        <v>47</v>
      </c>
      <c r="V65" s="42">
        <v>0</v>
      </c>
      <c r="W65" s="42">
        <v>78</v>
      </c>
      <c r="X65" s="41">
        <v>37.6</v>
      </c>
      <c r="Y65" s="43">
        <v>276</v>
      </c>
      <c r="Z65" s="42">
        <v>120</v>
      </c>
      <c r="AA65" s="42">
        <v>0</v>
      </c>
      <c r="AB65" s="42">
        <v>156</v>
      </c>
      <c r="AC65" s="41">
        <v>43.478260869565219</v>
      </c>
      <c r="AD65" s="44">
        <v>229</v>
      </c>
      <c r="AE65" s="42">
        <v>99</v>
      </c>
      <c r="AF65" s="42">
        <v>0</v>
      </c>
      <c r="AG65" s="42">
        <v>130</v>
      </c>
      <c r="AH65" s="45">
        <v>43.231441048034938</v>
      </c>
      <c r="AI65" s="44">
        <v>196</v>
      </c>
      <c r="AJ65" s="42">
        <v>72</v>
      </c>
      <c r="AK65" s="42">
        <v>0</v>
      </c>
      <c r="AL65" s="42">
        <v>124</v>
      </c>
      <c r="AM65" s="45">
        <v>36.734693877551024</v>
      </c>
    </row>
    <row r="66" spans="1:39" ht="15" customHeight="1" x14ac:dyDescent="0.15">
      <c r="B66" s="73" t="s">
        <v>193</v>
      </c>
      <c r="C66" s="74"/>
      <c r="D66" s="74"/>
      <c r="E66" s="42">
        <v>697</v>
      </c>
      <c r="F66" s="42">
        <v>291</v>
      </c>
      <c r="G66" s="42">
        <v>0</v>
      </c>
      <c r="H66" s="40">
        <v>406</v>
      </c>
      <c r="I66" s="41">
        <v>41.750358680057388</v>
      </c>
      <c r="J66" s="44">
        <v>337</v>
      </c>
      <c r="K66" s="42">
        <v>130</v>
      </c>
      <c r="L66" s="42">
        <v>0</v>
      </c>
      <c r="M66" s="40">
        <v>207</v>
      </c>
      <c r="N66" s="41">
        <v>38.575667655786347</v>
      </c>
      <c r="O66" s="44">
        <v>146</v>
      </c>
      <c r="P66" s="42">
        <v>68</v>
      </c>
      <c r="Q66" s="40">
        <v>0</v>
      </c>
      <c r="R66" s="42">
        <v>78</v>
      </c>
      <c r="S66" s="41">
        <v>46.575342465753423</v>
      </c>
      <c r="T66" s="43">
        <v>191</v>
      </c>
      <c r="U66" s="42">
        <v>62</v>
      </c>
      <c r="V66" s="42">
        <v>0</v>
      </c>
      <c r="W66" s="42">
        <v>129</v>
      </c>
      <c r="X66" s="41">
        <v>32.460732984293195</v>
      </c>
      <c r="Y66" s="43">
        <v>360</v>
      </c>
      <c r="Z66" s="42">
        <v>161</v>
      </c>
      <c r="AA66" s="42">
        <v>0</v>
      </c>
      <c r="AB66" s="42">
        <v>199</v>
      </c>
      <c r="AC66" s="41">
        <v>44.722222222222221</v>
      </c>
      <c r="AD66" s="44">
        <v>307</v>
      </c>
      <c r="AE66" s="42">
        <v>140</v>
      </c>
      <c r="AF66" s="42">
        <v>0</v>
      </c>
      <c r="AG66" s="42">
        <v>167</v>
      </c>
      <c r="AH66" s="45">
        <v>45.602605863192181</v>
      </c>
      <c r="AI66" s="44">
        <v>199</v>
      </c>
      <c r="AJ66" s="42">
        <v>89</v>
      </c>
      <c r="AK66" s="42">
        <v>0</v>
      </c>
      <c r="AL66" s="42">
        <v>110</v>
      </c>
      <c r="AM66" s="45">
        <v>44.723618090452263</v>
      </c>
    </row>
    <row r="67" spans="1:39" ht="15" customHeight="1" x14ac:dyDescent="0.15">
      <c r="B67" s="75" t="s">
        <v>194</v>
      </c>
      <c r="C67" s="74"/>
      <c r="D67" s="74"/>
      <c r="E67" s="42">
        <v>43</v>
      </c>
      <c r="F67" s="42">
        <v>25</v>
      </c>
      <c r="G67" s="42">
        <v>0</v>
      </c>
      <c r="H67" s="40">
        <v>18</v>
      </c>
      <c r="I67" s="41">
        <v>58.139534883720934</v>
      </c>
      <c r="J67" s="44">
        <v>25</v>
      </c>
      <c r="K67" s="42">
        <v>13</v>
      </c>
      <c r="L67" s="42">
        <v>0</v>
      </c>
      <c r="M67" s="40">
        <v>12</v>
      </c>
      <c r="N67" s="41">
        <v>52</v>
      </c>
      <c r="O67" s="44">
        <v>13</v>
      </c>
      <c r="P67" s="42">
        <v>8</v>
      </c>
      <c r="Q67" s="40">
        <v>0</v>
      </c>
      <c r="R67" s="42">
        <v>5</v>
      </c>
      <c r="S67" s="41">
        <v>61.53846153846154</v>
      </c>
      <c r="T67" s="43">
        <v>12</v>
      </c>
      <c r="U67" s="42">
        <v>5</v>
      </c>
      <c r="V67" s="42">
        <v>0</v>
      </c>
      <c r="W67" s="42">
        <v>7</v>
      </c>
      <c r="X67" s="41">
        <v>41.666666666666671</v>
      </c>
      <c r="Y67" s="43">
        <v>18</v>
      </c>
      <c r="Z67" s="42">
        <v>12</v>
      </c>
      <c r="AA67" s="42">
        <v>0</v>
      </c>
      <c r="AB67" s="42">
        <v>6</v>
      </c>
      <c r="AC67" s="41">
        <v>66.666666666666657</v>
      </c>
      <c r="AD67" s="44">
        <v>16</v>
      </c>
      <c r="AE67" s="42">
        <v>10</v>
      </c>
      <c r="AF67" s="42">
        <v>0</v>
      </c>
      <c r="AG67" s="42">
        <v>6</v>
      </c>
      <c r="AH67" s="45">
        <v>62.5</v>
      </c>
      <c r="AI67" s="44">
        <v>15</v>
      </c>
      <c r="AJ67" s="42">
        <v>10</v>
      </c>
      <c r="AK67" s="42">
        <v>0</v>
      </c>
      <c r="AL67" s="42">
        <v>5</v>
      </c>
      <c r="AM67" s="45">
        <v>66.666666666666657</v>
      </c>
    </row>
    <row r="68" spans="1:39" ht="15" customHeight="1" x14ac:dyDescent="0.15">
      <c r="B68" s="73" t="s">
        <v>195</v>
      </c>
      <c r="C68" s="74"/>
      <c r="D68" s="74"/>
      <c r="E68" s="42">
        <v>150</v>
      </c>
      <c r="F68" s="42">
        <v>63</v>
      </c>
      <c r="G68" s="42">
        <v>0</v>
      </c>
      <c r="H68" s="40">
        <v>87</v>
      </c>
      <c r="I68" s="41">
        <v>42</v>
      </c>
      <c r="J68" s="44">
        <v>73</v>
      </c>
      <c r="K68" s="42">
        <v>33</v>
      </c>
      <c r="L68" s="42">
        <v>0</v>
      </c>
      <c r="M68" s="40">
        <v>40</v>
      </c>
      <c r="N68" s="41">
        <v>45.205479452054789</v>
      </c>
      <c r="O68" s="44">
        <v>10</v>
      </c>
      <c r="P68" s="42">
        <v>6</v>
      </c>
      <c r="Q68" s="40">
        <v>0</v>
      </c>
      <c r="R68" s="42">
        <v>4</v>
      </c>
      <c r="S68" s="41">
        <v>60</v>
      </c>
      <c r="T68" s="43">
        <v>63</v>
      </c>
      <c r="U68" s="42">
        <v>27</v>
      </c>
      <c r="V68" s="42">
        <v>0</v>
      </c>
      <c r="W68" s="42">
        <v>36</v>
      </c>
      <c r="X68" s="41">
        <v>42.857142857142854</v>
      </c>
      <c r="Y68" s="43">
        <v>77</v>
      </c>
      <c r="Z68" s="42">
        <v>30</v>
      </c>
      <c r="AA68" s="42">
        <v>0</v>
      </c>
      <c r="AB68" s="42">
        <v>47</v>
      </c>
      <c r="AC68" s="41">
        <v>38.961038961038966</v>
      </c>
      <c r="AD68" s="44">
        <v>76</v>
      </c>
      <c r="AE68" s="42">
        <v>30</v>
      </c>
      <c r="AF68" s="42">
        <v>0</v>
      </c>
      <c r="AG68" s="42">
        <v>46</v>
      </c>
      <c r="AH68" s="45">
        <v>39.473684210526315</v>
      </c>
      <c r="AI68" s="44">
        <v>11</v>
      </c>
      <c r="AJ68" s="42">
        <v>6</v>
      </c>
      <c r="AK68" s="42">
        <v>0</v>
      </c>
      <c r="AL68" s="42">
        <v>5</v>
      </c>
      <c r="AM68" s="45">
        <v>54.54545454545454</v>
      </c>
    </row>
    <row r="69" spans="1:39" ht="15" customHeight="1" x14ac:dyDescent="0.15">
      <c r="B69" s="76" t="s">
        <v>51</v>
      </c>
      <c r="C69" s="77"/>
      <c r="D69" s="77"/>
      <c r="E69" s="48">
        <v>217</v>
      </c>
      <c r="F69" s="48">
        <v>84</v>
      </c>
      <c r="G69" s="48">
        <v>1</v>
      </c>
      <c r="H69" s="46">
        <v>132</v>
      </c>
      <c r="I69" s="47">
        <v>38.70967741935484</v>
      </c>
      <c r="J69" s="50">
        <v>141</v>
      </c>
      <c r="K69" s="48">
        <v>52</v>
      </c>
      <c r="L69" s="48">
        <v>1</v>
      </c>
      <c r="M69" s="46">
        <v>88</v>
      </c>
      <c r="N69" s="47">
        <v>36.87943262411347</v>
      </c>
      <c r="O69" s="50">
        <v>29</v>
      </c>
      <c r="P69" s="48">
        <v>13</v>
      </c>
      <c r="Q69" s="46">
        <v>0</v>
      </c>
      <c r="R69" s="48">
        <v>16</v>
      </c>
      <c r="S69" s="47">
        <v>44.827586206896555</v>
      </c>
      <c r="T69" s="49">
        <v>112</v>
      </c>
      <c r="U69" s="48">
        <v>39</v>
      </c>
      <c r="V69" s="48">
        <v>1</v>
      </c>
      <c r="W69" s="48">
        <v>72</v>
      </c>
      <c r="X69" s="47">
        <v>34.821428571428569</v>
      </c>
      <c r="Y69" s="49">
        <v>76</v>
      </c>
      <c r="Z69" s="48">
        <v>32</v>
      </c>
      <c r="AA69" s="48">
        <v>0</v>
      </c>
      <c r="AB69" s="48">
        <v>44</v>
      </c>
      <c r="AC69" s="47">
        <v>42.105263157894733</v>
      </c>
      <c r="AD69" s="50">
        <v>74</v>
      </c>
      <c r="AE69" s="48">
        <v>30</v>
      </c>
      <c r="AF69" s="48">
        <v>0</v>
      </c>
      <c r="AG69" s="48">
        <v>44</v>
      </c>
      <c r="AH69" s="51">
        <v>40.54054054054054</v>
      </c>
      <c r="AI69" s="50">
        <v>31</v>
      </c>
      <c r="AJ69" s="48">
        <v>15</v>
      </c>
      <c r="AK69" s="48">
        <v>0</v>
      </c>
      <c r="AL69" s="48">
        <v>16</v>
      </c>
      <c r="AM69" s="51">
        <v>48.387096774193552</v>
      </c>
    </row>
    <row r="70" spans="1:39" ht="15" customHeight="1" x14ac:dyDescent="0.15">
      <c r="B70" s="78"/>
      <c r="C70" s="66"/>
      <c r="D70" s="66"/>
      <c r="E70" s="58"/>
      <c r="F70" s="58"/>
      <c r="G70" s="58"/>
      <c r="H70" s="58"/>
      <c r="I70" s="58"/>
      <c r="J70" s="58"/>
      <c r="K70" s="58"/>
      <c r="L70" s="58"/>
      <c r="M70" s="58"/>
      <c r="N70" s="58"/>
      <c r="O70" s="58"/>
      <c r="P70" s="58"/>
      <c r="Q70" s="58"/>
      <c r="R70" s="58"/>
      <c r="S70" s="79"/>
      <c r="T70" s="58"/>
      <c r="U70" s="58"/>
      <c r="V70" s="58"/>
      <c r="W70" s="58"/>
      <c r="X70" s="79"/>
      <c r="Y70" s="58"/>
      <c r="Z70" s="58"/>
      <c r="AA70" s="58"/>
      <c r="AB70" s="58"/>
      <c r="AC70" s="58"/>
      <c r="AD70" s="58"/>
      <c r="AE70" s="58"/>
      <c r="AF70" s="58"/>
      <c r="AG70" s="58"/>
      <c r="AI70" s="58"/>
      <c r="AJ70" s="58"/>
      <c r="AK70" s="58"/>
      <c r="AL70" s="58"/>
    </row>
    <row r="71" spans="1:39" ht="15" customHeight="1" x14ac:dyDescent="0.15">
      <c r="B71" s="78"/>
      <c r="C71" s="66"/>
      <c r="D71" s="66"/>
      <c r="E71" s="58"/>
      <c r="F71" s="610" t="s">
        <v>926</v>
      </c>
      <c r="G71" s="608" t="s">
        <v>396</v>
      </c>
      <c r="H71" s="608" t="s">
        <v>397</v>
      </c>
      <c r="I71" s="58"/>
      <c r="J71" s="58"/>
      <c r="K71" s="58"/>
      <c r="L71" s="58"/>
      <c r="M71" s="58"/>
      <c r="N71" s="58"/>
      <c r="O71" s="58"/>
      <c r="P71" s="58"/>
      <c r="Q71" s="58"/>
      <c r="R71" s="58"/>
      <c r="S71" s="79"/>
      <c r="T71" s="58"/>
      <c r="U71" s="58"/>
      <c r="V71" s="58"/>
      <c r="W71" s="58"/>
      <c r="X71" s="79"/>
      <c r="Y71" s="58"/>
      <c r="Z71" s="58"/>
      <c r="AA71" s="58"/>
      <c r="AB71" s="58"/>
      <c r="AC71" s="58"/>
      <c r="AD71" s="58"/>
      <c r="AE71" s="58"/>
      <c r="AF71" s="58"/>
      <c r="AG71" s="58"/>
      <c r="AI71" s="58"/>
      <c r="AJ71" s="58"/>
      <c r="AK71" s="58"/>
      <c r="AL71" s="58"/>
    </row>
    <row r="72" spans="1:39" s="1" customFormat="1" ht="12" customHeight="1" x14ac:dyDescent="0.15">
      <c r="B72" s="190" t="s">
        <v>909</v>
      </c>
      <c r="C72" s="66"/>
      <c r="D72" s="85"/>
      <c r="E72" s="85">
        <f>SUM(F72:H72)</f>
        <v>100</v>
      </c>
      <c r="F72" s="347">
        <f t="shared" ref="F72:F78" si="7">F63/$E63*100</f>
        <v>42.011482874678279</v>
      </c>
      <c r="G72" s="347">
        <f t="shared" ref="G72:H72" si="8">G63/$E63*100</f>
        <v>5.9394179370421699E-2</v>
      </c>
      <c r="H72" s="347">
        <f t="shared" si="8"/>
        <v>57.929122945951292</v>
      </c>
      <c r="J72" s="58"/>
      <c r="K72" s="58"/>
      <c r="L72" s="79"/>
      <c r="M72" s="79"/>
      <c r="N72" s="79"/>
      <c r="O72" s="79"/>
      <c r="P72" s="58"/>
      <c r="Q72" s="79"/>
      <c r="R72" s="79"/>
      <c r="S72" s="79"/>
      <c r="T72" s="79"/>
      <c r="U72" s="58"/>
      <c r="V72" s="9"/>
      <c r="W72" s="9"/>
      <c r="X72" s="9"/>
      <c r="Y72" s="58"/>
      <c r="Z72" s="9"/>
      <c r="AA72" s="9"/>
      <c r="AB72" s="9"/>
      <c r="AC72" s="9"/>
      <c r="AD72" s="9"/>
      <c r="AE72" s="312"/>
      <c r="AF72" s="312"/>
      <c r="AG72" s="312"/>
      <c r="AH72" s="312"/>
      <c r="AI72" s="312"/>
    </row>
    <row r="73" spans="1:39" s="1" customFormat="1" ht="12" customHeight="1" x14ac:dyDescent="0.15">
      <c r="B73" s="190" t="s">
        <v>910</v>
      </c>
      <c r="C73" s="66"/>
      <c r="D73" s="85"/>
      <c r="E73" s="85">
        <f t="shared" ref="E73:E78" si="9">SUM(F73:H73)</f>
        <v>100</v>
      </c>
      <c r="F73" s="347">
        <f t="shared" si="7"/>
        <v>34.848484848484851</v>
      </c>
      <c r="G73" s="347">
        <f t="shared" ref="G73:H78" si="10">G64/$E64*100</f>
        <v>0.12626262626262627</v>
      </c>
      <c r="H73" s="347">
        <f t="shared" si="10"/>
        <v>65.025252525252526</v>
      </c>
      <c r="J73" s="58"/>
      <c r="K73" s="58"/>
      <c r="L73" s="79"/>
      <c r="M73" s="79"/>
      <c r="N73" s="79"/>
      <c r="O73" s="79"/>
      <c r="P73" s="58"/>
      <c r="Q73" s="79"/>
      <c r="R73" s="79"/>
      <c r="S73" s="79"/>
      <c r="T73" s="79"/>
      <c r="U73" s="58"/>
      <c r="V73" s="9"/>
      <c r="W73" s="9"/>
      <c r="X73" s="9"/>
      <c r="Y73" s="58"/>
      <c r="Z73" s="9"/>
      <c r="AA73" s="9"/>
      <c r="AB73" s="9"/>
      <c r="AC73" s="9"/>
      <c r="AD73" s="9"/>
      <c r="AE73" s="312"/>
      <c r="AF73" s="312"/>
      <c r="AG73" s="312"/>
      <c r="AH73" s="312"/>
      <c r="AI73" s="312"/>
    </row>
    <row r="74" spans="1:39" s="1" customFormat="1" ht="12" customHeight="1" x14ac:dyDescent="0.15">
      <c r="B74" s="190" t="s">
        <v>911</v>
      </c>
      <c r="C74" s="66"/>
      <c r="D74" s="85"/>
      <c r="E74" s="85">
        <f t="shared" si="9"/>
        <v>100</v>
      </c>
      <c r="F74" s="347">
        <f t="shared" si="7"/>
        <v>39.636363636363633</v>
      </c>
      <c r="G74" s="347">
        <f t="shared" si="10"/>
        <v>0</v>
      </c>
      <c r="H74" s="347">
        <f t="shared" si="10"/>
        <v>60.363636363636367</v>
      </c>
      <c r="J74" s="58"/>
      <c r="K74" s="58"/>
      <c r="L74" s="79"/>
      <c r="M74" s="79"/>
      <c r="N74" s="79"/>
      <c r="O74" s="79"/>
      <c r="P74" s="58"/>
      <c r="Q74" s="79"/>
      <c r="R74" s="79"/>
      <c r="S74" s="79"/>
      <c r="T74" s="79"/>
      <c r="U74" s="58"/>
      <c r="V74" s="9"/>
      <c r="W74" s="9"/>
      <c r="X74" s="9"/>
      <c r="Y74" s="58"/>
      <c r="Z74" s="9"/>
      <c r="AA74" s="9"/>
      <c r="AB74" s="9"/>
      <c r="AC74" s="9"/>
      <c r="AD74" s="9"/>
      <c r="AE74" s="312"/>
      <c r="AF74" s="312"/>
      <c r="AG74" s="312"/>
      <c r="AH74" s="312"/>
      <c r="AI74" s="312"/>
    </row>
    <row r="75" spans="1:39" s="1" customFormat="1" ht="12" customHeight="1" x14ac:dyDescent="0.15">
      <c r="B75" s="190" t="s">
        <v>912</v>
      </c>
      <c r="C75" s="66"/>
      <c r="D75" s="85"/>
      <c r="E75" s="85">
        <f t="shared" si="9"/>
        <v>100</v>
      </c>
      <c r="F75" s="347">
        <f t="shared" si="7"/>
        <v>41.750358680057388</v>
      </c>
      <c r="G75" s="347">
        <f t="shared" si="10"/>
        <v>0</v>
      </c>
      <c r="H75" s="347">
        <f t="shared" si="10"/>
        <v>58.249641319942612</v>
      </c>
      <c r="J75" s="58"/>
      <c r="K75" s="58"/>
      <c r="L75" s="79"/>
      <c r="M75" s="79"/>
      <c r="N75" s="79"/>
      <c r="O75" s="79"/>
      <c r="P75" s="58"/>
      <c r="Q75" s="79"/>
      <c r="R75" s="79"/>
      <c r="S75" s="79"/>
      <c r="T75" s="79"/>
      <c r="U75" s="58"/>
      <c r="V75" s="9"/>
      <c r="W75" s="9"/>
      <c r="X75" s="9"/>
      <c r="Y75" s="58"/>
      <c r="Z75" s="9"/>
      <c r="AA75" s="9"/>
      <c r="AB75" s="9"/>
      <c r="AC75" s="9"/>
      <c r="AD75" s="9"/>
    </row>
    <row r="76" spans="1:39" s="1" customFormat="1" ht="12" customHeight="1" x14ac:dyDescent="0.15">
      <c r="B76" s="190" t="s">
        <v>913</v>
      </c>
      <c r="C76" s="66"/>
      <c r="D76" s="85"/>
      <c r="E76" s="85">
        <f t="shared" si="9"/>
        <v>100</v>
      </c>
      <c r="F76" s="347">
        <f t="shared" si="7"/>
        <v>58.139534883720934</v>
      </c>
      <c r="G76" s="347">
        <f t="shared" si="10"/>
        <v>0</v>
      </c>
      <c r="H76" s="347">
        <f t="shared" si="10"/>
        <v>41.860465116279073</v>
      </c>
      <c r="J76" s="58"/>
      <c r="K76" s="58"/>
      <c r="L76" s="79"/>
      <c r="M76" s="79"/>
      <c r="N76" s="79"/>
      <c r="O76" s="79"/>
      <c r="P76" s="58"/>
      <c r="Q76" s="79"/>
      <c r="R76" s="79"/>
      <c r="S76" s="79"/>
      <c r="T76" s="79"/>
      <c r="U76" s="58"/>
      <c r="V76" s="9"/>
      <c r="W76" s="9"/>
      <c r="X76" s="9"/>
      <c r="Y76" s="58"/>
      <c r="Z76" s="9"/>
      <c r="AA76" s="9"/>
      <c r="AB76" s="9"/>
      <c r="AC76" s="9"/>
      <c r="AD76" s="9"/>
    </row>
    <row r="77" spans="1:39" s="1" customFormat="1" ht="12" customHeight="1" x14ac:dyDescent="0.15">
      <c r="B77" s="190" t="s">
        <v>914</v>
      </c>
      <c r="C77" s="66"/>
      <c r="D77" s="85"/>
      <c r="E77" s="85">
        <f t="shared" si="9"/>
        <v>100</v>
      </c>
      <c r="F77" s="347">
        <f t="shared" si="7"/>
        <v>42</v>
      </c>
      <c r="G77" s="347">
        <f t="shared" si="10"/>
        <v>0</v>
      </c>
      <c r="H77" s="347">
        <f t="shared" si="10"/>
        <v>57.999999999999993</v>
      </c>
      <c r="J77" s="58"/>
      <c r="K77" s="58"/>
      <c r="L77" s="79"/>
      <c r="M77" s="79"/>
      <c r="N77" s="79"/>
      <c r="O77" s="79"/>
      <c r="P77" s="58"/>
      <c r="Q77" s="79"/>
      <c r="R77" s="79"/>
      <c r="S77" s="79"/>
      <c r="T77" s="79"/>
      <c r="U77" s="58"/>
      <c r="V77" s="9"/>
      <c r="W77" s="9"/>
      <c r="X77" s="9"/>
      <c r="Y77" s="58"/>
      <c r="Z77" s="9"/>
      <c r="AA77" s="9"/>
      <c r="AB77" s="9"/>
      <c r="AC77" s="9"/>
      <c r="AD77" s="9"/>
    </row>
    <row r="78" spans="1:39" s="1" customFormat="1" ht="12" customHeight="1" x14ac:dyDescent="0.15">
      <c r="B78" s="190" t="s">
        <v>915</v>
      </c>
      <c r="C78" s="66"/>
      <c r="D78" s="85"/>
      <c r="E78" s="85">
        <f t="shared" si="9"/>
        <v>100</v>
      </c>
      <c r="F78" s="347">
        <f t="shared" si="7"/>
        <v>38.70967741935484</v>
      </c>
      <c r="G78" s="347">
        <f t="shared" si="10"/>
        <v>0.46082949308755761</v>
      </c>
      <c r="H78" s="347">
        <f t="shared" si="10"/>
        <v>60.829493087557609</v>
      </c>
      <c r="J78" s="58"/>
      <c r="K78" s="58"/>
      <c r="L78" s="79"/>
      <c r="M78" s="79"/>
      <c r="N78" s="79"/>
      <c r="O78" s="79"/>
      <c r="P78" s="58"/>
      <c r="Q78" s="79"/>
      <c r="R78" s="79"/>
      <c r="S78" s="79"/>
      <c r="T78" s="79"/>
      <c r="U78" s="58"/>
      <c r="V78" s="9"/>
      <c r="W78" s="9"/>
      <c r="X78" s="9"/>
      <c r="Y78" s="58"/>
      <c r="Z78" s="9"/>
      <c r="AA78" s="9"/>
      <c r="AB78" s="9"/>
      <c r="AC78" s="9"/>
      <c r="AD78" s="9"/>
    </row>
    <row r="79" spans="1:39" s="1" customFormat="1" ht="12" customHeight="1" x14ac:dyDescent="0.15">
      <c r="B79" s="190"/>
      <c r="C79" s="66"/>
      <c r="D79" s="85"/>
      <c r="E79" s="85"/>
      <c r="F79" s="347"/>
      <c r="G79" s="347"/>
      <c r="H79" s="347"/>
      <c r="J79" s="58"/>
      <c r="K79" s="58"/>
      <c r="L79" s="79"/>
      <c r="M79" s="79"/>
      <c r="N79" s="79"/>
      <c r="O79" s="79"/>
      <c r="P79" s="58"/>
      <c r="Q79" s="79"/>
      <c r="R79" s="79"/>
      <c r="S79" s="79"/>
      <c r="T79" s="79"/>
      <c r="U79" s="58"/>
      <c r="V79" s="9"/>
      <c r="W79" s="9"/>
      <c r="X79" s="9"/>
      <c r="Y79" s="58"/>
      <c r="Z79" s="9"/>
      <c r="AA79" s="9"/>
      <c r="AB79" s="9"/>
      <c r="AC79" s="9"/>
      <c r="AD79" s="9"/>
    </row>
    <row r="80" spans="1:39" ht="15" customHeight="1" x14ac:dyDescent="0.15">
      <c r="A80" s="9" t="s">
        <v>403</v>
      </c>
      <c r="B80" s="114"/>
      <c r="E80" s="58"/>
      <c r="F80" s="58"/>
      <c r="G80" s="58"/>
      <c r="H80" s="58"/>
      <c r="J80" s="58"/>
      <c r="K80" s="58"/>
      <c r="L80" s="58"/>
      <c r="M80" s="58"/>
      <c r="O80" s="58"/>
      <c r="P80" s="58"/>
      <c r="Q80" s="58"/>
      <c r="R80" s="58"/>
      <c r="T80" s="58"/>
      <c r="U80" s="58"/>
      <c r="V80" s="58"/>
      <c r="W80" s="58"/>
      <c r="Y80" s="58"/>
      <c r="Z80" s="58"/>
      <c r="AA80" s="58"/>
      <c r="AB80" s="58"/>
      <c r="AC80" s="58"/>
      <c r="AD80" s="58"/>
      <c r="AE80" s="58"/>
      <c r="AF80" s="58"/>
      <c r="AG80" s="58"/>
      <c r="AI80" s="58"/>
      <c r="AJ80" s="58"/>
      <c r="AK80" s="58"/>
      <c r="AL80" s="58"/>
    </row>
    <row r="81" spans="2:39" ht="15" customHeight="1" x14ac:dyDescent="0.15">
      <c r="B81" s="59"/>
      <c r="C81" s="60"/>
      <c r="D81" s="60"/>
      <c r="E81" s="17" t="s">
        <v>133</v>
      </c>
      <c r="F81" s="61"/>
      <c r="G81" s="61"/>
      <c r="H81" s="61"/>
      <c r="I81" s="61"/>
      <c r="J81" s="80" t="s">
        <v>398</v>
      </c>
      <c r="K81" s="61"/>
      <c r="L81" s="61"/>
      <c r="M81" s="61"/>
      <c r="N81" s="61"/>
      <c r="O81" s="62" t="s">
        <v>182</v>
      </c>
      <c r="P81" s="61"/>
      <c r="Q81" s="61"/>
      <c r="R81" s="63"/>
      <c r="S81" s="80"/>
      <c r="T81" s="64" t="s">
        <v>183</v>
      </c>
      <c r="U81" s="61"/>
      <c r="V81" s="61"/>
      <c r="W81" s="64"/>
      <c r="X81" s="81"/>
      <c r="Y81" s="64" t="s">
        <v>399</v>
      </c>
      <c r="Z81" s="61"/>
      <c r="AA81" s="61"/>
      <c r="AB81" s="61"/>
      <c r="AC81" s="61"/>
      <c r="AD81" s="80" t="s">
        <v>185</v>
      </c>
      <c r="AE81" s="61"/>
      <c r="AF81" s="61"/>
      <c r="AG81" s="64"/>
      <c r="AH81" s="64"/>
      <c r="AI81" s="80" t="s">
        <v>718</v>
      </c>
      <c r="AJ81" s="61"/>
      <c r="AK81" s="61"/>
      <c r="AL81" s="64"/>
      <c r="AM81" s="64"/>
    </row>
    <row r="82" spans="2:39" s="2" customFormat="1" ht="48" x14ac:dyDescent="0.15">
      <c r="B82" s="65"/>
      <c r="C82" s="66"/>
      <c r="D82" s="66"/>
      <c r="E82" s="67" t="s">
        <v>4</v>
      </c>
      <c r="F82" s="25" t="s">
        <v>371</v>
      </c>
      <c r="G82" s="68" t="s">
        <v>396</v>
      </c>
      <c r="H82" s="68" t="s">
        <v>397</v>
      </c>
      <c r="I82" s="82" t="s">
        <v>372</v>
      </c>
      <c r="J82" s="69" t="s">
        <v>4</v>
      </c>
      <c r="K82" s="25" t="s">
        <v>371</v>
      </c>
      <c r="L82" s="68" t="s">
        <v>396</v>
      </c>
      <c r="M82" s="68" t="s">
        <v>397</v>
      </c>
      <c r="N82" s="28" t="s">
        <v>372</v>
      </c>
      <c r="O82" s="69" t="s">
        <v>4</v>
      </c>
      <c r="P82" s="25" t="s">
        <v>371</v>
      </c>
      <c r="Q82" s="68" t="s">
        <v>396</v>
      </c>
      <c r="R82" s="83" t="s">
        <v>397</v>
      </c>
      <c r="S82" s="28" t="s">
        <v>372</v>
      </c>
      <c r="T82" s="69" t="s">
        <v>4</v>
      </c>
      <c r="U82" s="25" t="s">
        <v>371</v>
      </c>
      <c r="V82" s="68" t="s">
        <v>396</v>
      </c>
      <c r="W82" s="84" t="s">
        <v>397</v>
      </c>
      <c r="X82" s="28" t="s">
        <v>372</v>
      </c>
      <c r="Y82" s="70" t="s">
        <v>4</v>
      </c>
      <c r="Z82" s="25" t="s">
        <v>371</v>
      </c>
      <c r="AA82" s="68" t="s">
        <v>396</v>
      </c>
      <c r="AB82" s="68" t="s">
        <v>397</v>
      </c>
      <c r="AC82" s="82" t="s">
        <v>372</v>
      </c>
      <c r="AD82" s="69" t="s">
        <v>4</v>
      </c>
      <c r="AE82" s="25" t="s">
        <v>371</v>
      </c>
      <c r="AF82" s="68" t="s">
        <v>396</v>
      </c>
      <c r="AG82" s="84" t="s">
        <v>397</v>
      </c>
      <c r="AH82" s="84" t="s">
        <v>372</v>
      </c>
      <c r="AI82" s="69" t="s">
        <v>4</v>
      </c>
      <c r="AJ82" s="25" t="s">
        <v>371</v>
      </c>
      <c r="AK82" s="68" t="s">
        <v>396</v>
      </c>
      <c r="AL82" s="84" t="s">
        <v>397</v>
      </c>
      <c r="AM82" s="84" t="s">
        <v>372</v>
      </c>
    </row>
    <row r="83" spans="2:39" ht="15" customHeight="1" x14ac:dyDescent="0.15">
      <c r="B83" s="71" t="s">
        <v>84</v>
      </c>
      <c r="C83" s="72"/>
      <c r="D83" s="72"/>
      <c r="E83" s="35">
        <v>304</v>
      </c>
      <c r="F83" s="35">
        <v>104</v>
      </c>
      <c r="G83" s="35">
        <v>2</v>
      </c>
      <c r="H83" s="33">
        <v>198</v>
      </c>
      <c r="I83" s="34">
        <v>34.210526315789473</v>
      </c>
      <c r="J83" s="37">
        <v>274</v>
      </c>
      <c r="K83" s="35">
        <v>74</v>
      </c>
      <c r="L83" s="33">
        <v>2</v>
      </c>
      <c r="M83" s="33">
        <v>198</v>
      </c>
      <c r="N83" s="34">
        <v>27.007299270072991</v>
      </c>
      <c r="O83" s="37">
        <v>3</v>
      </c>
      <c r="P83" s="35">
        <v>2</v>
      </c>
      <c r="Q83" s="33">
        <v>0</v>
      </c>
      <c r="R83" s="35">
        <v>1</v>
      </c>
      <c r="S83" s="34">
        <v>66.666666666666657</v>
      </c>
      <c r="T83" s="36">
        <v>271</v>
      </c>
      <c r="U83" s="35">
        <v>72</v>
      </c>
      <c r="V83" s="35">
        <v>2</v>
      </c>
      <c r="W83" s="35">
        <v>197</v>
      </c>
      <c r="X83" s="34">
        <v>26.568265682656829</v>
      </c>
      <c r="Y83" s="36">
        <v>30</v>
      </c>
      <c r="Z83" s="35">
        <v>30</v>
      </c>
      <c r="AA83" s="35">
        <v>0</v>
      </c>
      <c r="AB83" s="33">
        <v>0</v>
      </c>
      <c r="AC83" s="34">
        <v>100</v>
      </c>
      <c r="AD83" s="37">
        <v>29</v>
      </c>
      <c r="AE83" s="36">
        <v>29</v>
      </c>
      <c r="AF83" s="36">
        <v>0</v>
      </c>
      <c r="AG83" s="35">
        <v>0</v>
      </c>
      <c r="AH83" s="38">
        <v>100</v>
      </c>
      <c r="AI83" s="37">
        <v>4</v>
      </c>
      <c r="AJ83" s="36">
        <v>3</v>
      </c>
      <c r="AK83" s="36">
        <v>0</v>
      </c>
      <c r="AL83" s="35">
        <v>1</v>
      </c>
      <c r="AM83" s="38">
        <v>75</v>
      </c>
    </row>
    <row r="84" spans="2:39" ht="15" customHeight="1" x14ac:dyDescent="0.15">
      <c r="B84" s="73" t="s">
        <v>85</v>
      </c>
      <c r="C84" s="74"/>
      <c r="D84" s="74"/>
      <c r="E84" s="42">
        <v>867</v>
      </c>
      <c r="F84" s="42">
        <v>402</v>
      </c>
      <c r="G84" s="42">
        <v>2</v>
      </c>
      <c r="H84" s="40">
        <v>463</v>
      </c>
      <c r="I84" s="41">
        <v>46.366782006920417</v>
      </c>
      <c r="J84" s="44">
        <v>711</v>
      </c>
      <c r="K84" s="42">
        <v>246</v>
      </c>
      <c r="L84" s="40">
        <v>2</v>
      </c>
      <c r="M84" s="40">
        <v>463</v>
      </c>
      <c r="N84" s="41">
        <v>34.599156118143462</v>
      </c>
      <c r="O84" s="44">
        <v>65</v>
      </c>
      <c r="P84" s="42">
        <v>21</v>
      </c>
      <c r="Q84" s="40">
        <v>0</v>
      </c>
      <c r="R84" s="42">
        <v>44</v>
      </c>
      <c r="S84" s="41">
        <v>32.307692307692307</v>
      </c>
      <c r="T84" s="43">
        <v>646</v>
      </c>
      <c r="U84" s="42">
        <v>225</v>
      </c>
      <c r="V84" s="42">
        <v>2</v>
      </c>
      <c r="W84" s="42">
        <v>419</v>
      </c>
      <c r="X84" s="41">
        <v>34.829721362229108</v>
      </c>
      <c r="Y84" s="43">
        <v>156</v>
      </c>
      <c r="Z84" s="42">
        <v>156</v>
      </c>
      <c r="AA84" s="42">
        <v>0</v>
      </c>
      <c r="AB84" s="40">
        <v>0</v>
      </c>
      <c r="AC84" s="41">
        <v>100</v>
      </c>
      <c r="AD84" s="44">
        <v>151</v>
      </c>
      <c r="AE84" s="43">
        <v>151</v>
      </c>
      <c r="AF84" s="43">
        <v>0</v>
      </c>
      <c r="AG84" s="42">
        <v>0</v>
      </c>
      <c r="AH84" s="45">
        <v>100</v>
      </c>
      <c r="AI84" s="44">
        <v>70</v>
      </c>
      <c r="AJ84" s="43">
        <v>26</v>
      </c>
      <c r="AK84" s="43">
        <v>0</v>
      </c>
      <c r="AL84" s="42">
        <v>44</v>
      </c>
      <c r="AM84" s="45">
        <v>37.142857142857146</v>
      </c>
    </row>
    <row r="85" spans="2:39" ht="15" customHeight="1" x14ac:dyDescent="0.15">
      <c r="B85" s="73" t="s">
        <v>86</v>
      </c>
      <c r="C85" s="74"/>
      <c r="D85" s="74"/>
      <c r="E85" s="42">
        <v>1069</v>
      </c>
      <c r="F85" s="42">
        <v>551</v>
      </c>
      <c r="G85" s="42">
        <v>0</v>
      </c>
      <c r="H85" s="40">
        <v>518</v>
      </c>
      <c r="I85" s="41">
        <v>51.543498596819461</v>
      </c>
      <c r="J85" s="44">
        <v>835</v>
      </c>
      <c r="K85" s="42">
        <v>317</v>
      </c>
      <c r="L85" s="40">
        <v>0</v>
      </c>
      <c r="M85" s="40">
        <v>518</v>
      </c>
      <c r="N85" s="41">
        <v>37.964071856287426</v>
      </c>
      <c r="O85" s="44">
        <v>233</v>
      </c>
      <c r="P85" s="42">
        <v>105</v>
      </c>
      <c r="Q85" s="40">
        <v>0</v>
      </c>
      <c r="R85" s="42">
        <v>128</v>
      </c>
      <c r="S85" s="41">
        <v>45.064377682403432</v>
      </c>
      <c r="T85" s="43">
        <v>602</v>
      </c>
      <c r="U85" s="42">
        <v>212</v>
      </c>
      <c r="V85" s="42">
        <v>0</v>
      </c>
      <c r="W85" s="42">
        <v>390</v>
      </c>
      <c r="X85" s="41">
        <v>35.215946843853821</v>
      </c>
      <c r="Y85" s="43">
        <v>234</v>
      </c>
      <c r="Z85" s="42">
        <v>234</v>
      </c>
      <c r="AA85" s="42">
        <v>0</v>
      </c>
      <c r="AB85" s="40">
        <v>0</v>
      </c>
      <c r="AC85" s="41">
        <v>100</v>
      </c>
      <c r="AD85" s="44">
        <v>224</v>
      </c>
      <c r="AE85" s="43">
        <v>224</v>
      </c>
      <c r="AF85" s="43">
        <v>0</v>
      </c>
      <c r="AG85" s="42">
        <v>0</v>
      </c>
      <c r="AH85" s="45">
        <v>100</v>
      </c>
      <c r="AI85" s="44">
        <v>243</v>
      </c>
      <c r="AJ85" s="43">
        <v>115</v>
      </c>
      <c r="AK85" s="43">
        <v>0</v>
      </c>
      <c r="AL85" s="42">
        <v>128</v>
      </c>
      <c r="AM85" s="45">
        <v>47.325102880658434</v>
      </c>
    </row>
    <row r="86" spans="2:39" ht="15" customHeight="1" x14ac:dyDescent="0.15">
      <c r="B86" s="73" t="s">
        <v>87</v>
      </c>
      <c r="C86" s="74"/>
      <c r="D86" s="74"/>
      <c r="E86" s="42">
        <v>871</v>
      </c>
      <c r="F86" s="42">
        <v>462</v>
      </c>
      <c r="G86" s="42">
        <v>1</v>
      </c>
      <c r="H86" s="40">
        <v>408</v>
      </c>
      <c r="I86" s="41">
        <v>53.042479908151549</v>
      </c>
      <c r="J86" s="44">
        <v>658</v>
      </c>
      <c r="K86" s="42">
        <v>249</v>
      </c>
      <c r="L86" s="40">
        <v>1</v>
      </c>
      <c r="M86" s="40">
        <v>408</v>
      </c>
      <c r="N86" s="41">
        <v>37.841945288753799</v>
      </c>
      <c r="O86" s="44">
        <v>281</v>
      </c>
      <c r="P86" s="42">
        <v>126</v>
      </c>
      <c r="Q86" s="40">
        <v>0</v>
      </c>
      <c r="R86" s="42">
        <v>155</v>
      </c>
      <c r="S86" s="41">
        <v>44.839857651245552</v>
      </c>
      <c r="T86" s="43">
        <v>377</v>
      </c>
      <c r="U86" s="42">
        <v>123</v>
      </c>
      <c r="V86" s="42">
        <v>1</v>
      </c>
      <c r="W86" s="42">
        <v>253</v>
      </c>
      <c r="X86" s="41">
        <v>32.625994694960212</v>
      </c>
      <c r="Y86" s="43">
        <v>213</v>
      </c>
      <c r="Z86" s="42">
        <v>213</v>
      </c>
      <c r="AA86" s="42">
        <v>0</v>
      </c>
      <c r="AB86" s="40">
        <v>0</v>
      </c>
      <c r="AC86" s="41">
        <v>100</v>
      </c>
      <c r="AD86" s="44">
        <v>191</v>
      </c>
      <c r="AE86" s="43">
        <v>191</v>
      </c>
      <c r="AF86" s="43">
        <v>0</v>
      </c>
      <c r="AG86" s="42">
        <v>0</v>
      </c>
      <c r="AH86" s="45">
        <v>100</v>
      </c>
      <c r="AI86" s="44">
        <v>303</v>
      </c>
      <c r="AJ86" s="43">
        <v>148</v>
      </c>
      <c r="AK86" s="43">
        <v>0</v>
      </c>
      <c r="AL86" s="42">
        <v>155</v>
      </c>
      <c r="AM86" s="45">
        <v>48.844884488448848</v>
      </c>
    </row>
    <row r="87" spans="2:39" ht="15" customHeight="1" x14ac:dyDescent="0.15">
      <c r="B87" s="73" t="s">
        <v>88</v>
      </c>
      <c r="C87" s="74"/>
      <c r="D87" s="74"/>
      <c r="E87" s="42">
        <v>697</v>
      </c>
      <c r="F87" s="42">
        <v>377</v>
      </c>
      <c r="G87" s="42">
        <v>0</v>
      </c>
      <c r="H87" s="40">
        <v>320</v>
      </c>
      <c r="I87" s="41">
        <v>54.088952654232422</v>
      </c>
      <c r="J87" s="44">
        <v>567</v>
      </c>
      <c r="K87" s="42">
        <v>247</v>
      </c>
      <c r="L87" s="40">
        <v>0</v>
      </c>
      <c r="M87" s="40">
        <v>320</v>
      </c>
      <c r="N87" s="41">
        <v>43.562610229276892</v>
      </c>
      <c r="O87" s="44">
        <v>346</v>
      </c>
      <c r="P87" s="42">
        <v>172</v>
      </c>
      <c r="Q87" s="40">
        <v>0</v>
      </c>
      <c r="R87" s="42">
        <v>174</v>
      </c>
      <c r="S87" s="41">
        <v>49.710982658959537</v>
      </c>
      <c r="T87" s="43">
        <v>221</v>
      </c>
      <c r="U87" s="42">
        <v>75</v>
      </c>
      <c r="V87" s="42">
        <v>0</v>
      </c>
      <c r="W87" s="42">
        <v>146</v>
      </c>
      <c r="X87" s="41">
        <v>33.936651583710407</v>
      </c>
      <c r="Y87" s="43">
        <v>130</v>
      </c>
      <c r="Z87" s="42">
        <v>130</v>
      </c>
      <c r="AA87" s="42">
        <v>0</v>
      </c>
      <c r="AB87" s="40">
        <v>0</v>
      </c>
      <c r="AC87" s="41">
        <v>100</v>
      </c>
      <c r="AD87" s="44">
        <v>108</v>
      </c>
      <c r="AE87" s="43">
        <v>108</v>
      </c>
      <c r="AF87" s="43">
        <v>0</v>
      </c>
      <c r="AG87" s="42">
        <v>0</v>
      </c>
      <c r="AH87" s="45">
        <v>100</v>
      </c>
      <c r="AI87" s="44">
        <v>368</v>
      </c>
      <c r="AJ87" s="43">
        <v>194</v>
      </c>
      <c r="AK87" s="43">
        <v>0</v>
      </c>
      <c r="AL87" s="42">
        <v>174</v>
      </c>
      <c r="AM87" s="45">
        <v>52.717391304347828</v>
      </c>
    </row>
    <row r="88" spans="2:39" ht="15" customHeight="1" x14ac:dyDescent="0.15">
      <c r="B88" s="73" t="s">
        <v>89</v>
      </c>
      <c r="C88" s="74"/>
      <c r="D88" s="74"/>
      <c r="E88" s="42">
        <v>691</v>
      </c>
      <c r="F88" s="42">
        <v>418</v>
      </c>
      <c r="G88" s="42">
        <v>0</v>
      </c>
      <c r="H88" s="40">
        <v>273</v>
      </c>
      <c r="I88" s="41">
        <v>60.492040520984084</v>
      </c>
      <c r="J88" s="44">
        <v>571</v>
      </c>
      <c r="K88" s="42">
        <v>298</v>
      </c>
      <c r="L88" s="40">
        <v>0</v>
      </c>
      <c r="M88" s="40">
        <v>273</v>
      </c>
      <c r="N88" s="41">
        <v>52.189141856392297</v>
      </c>
      <c r="O88" s="44">
        <v>434</v>
      </c>
      <c r="P88" s="42">
        <v>257</v>
      </c>
      <c r="Q88" s="40">
        <v>0</v>
      </c>
      <c r="R88" s="42">
        <v>177</v>
      </c>
      <c r="S88" s="41">
        <v>59.21658986175116</v>
      </c>
      <c r="T88" s="43">
        <v>137</v>
      </c>
      <c r="U88" s="42">
        <v>41</v>
      </c>
      <c r="V88" s="42">
        <v>0</v>
      </c>
      <c r="W88" s="42">
        <v>96</v>
      </c>
      <c r="X88" s="41">
        <v>29.927007299270077</v>
      </c>
      <c r="Y88" s="43">
        <v>120</v>
      </c>
      <c r="Z88" s="42">
        <v>120</v>
      </c>
      <c r="AA88" s="42">
        <v>0</v>
      </c>
      <c r="AB88" s="40">
        <v>0</v>
      </c>
      <c r="AC88" s="41">
        <v>100</v>
      </c>
      <c r="AD88" s="44">
        <v>94</v>
      </c>
      <c r="AE88" s="43">
        <v>94</v>
      </c>
      <c r="AF88" s="43">
        <v>0</v>
      </c>
      <c r="AG88" s="42">
        <v>0</v>
      </c>
      <c r="AH88" s="45">
        <v>100</v>
      </c>
      <c r="AI88" s="44">
        <v>460</v>
      </c>
      <c r="AJ88" s="43">
        <v>283</v>
      </c>
      <c r="AK88" s="43">
        <v>0</v>
      </c>
      <c r="AL88" s="42">
        <v>177</v>
      </c>
      <c r="AM88" s="45">
        <v>61.521739130434781</v>
      </c>
    </row>
    <row r="89" spans="2:39" ht="15" customHeight="1" x14ac:dyDescent="0.15">
      <c r="B89" s="73" t="s">
        <v>132</v>
      </c>
      <c r="C89" s="74"/>
      <c r="D89" s="74"/>
      <c r="E89" s="42">
        <v>714</v>
      </c>
      <c r="F89" s="42">
        <v>427</v>
      </c>
      <c r="G89" s="42">
        <v>0</v>
      </c>
      <c r="H89" s="40">
        <v>287</v>
      </c>
      <c r="I89" s="41">
        <v>59.803921568627452</v>
      </c>
      <c r="J89" s="44">
        <v>592</v>
      </c>
      <c r="K89" s="42">
        <v>305</v>
      </c>
      <c r="L89" s="40">
        <v>0</v>
      </c>
      <c r="M89" s="40">
        <v>287</v>
      </c>
      <c r="N89" s="41">
        <v>51.520270270270274</v>
      </c>
      <c r="O89" s="44">
        <v>463</v>
      </c>
      <c r="P89" s="42">
        <v>257</v>
      </c>
      <c r="Q89" s="40">
        <v>0</v>
      </c>
      <c r="R89" s="42">
        <v>206</v>
      </c>
      <c r="S89" s="41">
        <v>55.507559395248386</v>
      </c>
      <c r="T89" s="43">
        <v>129</v>
      </c>
      <c r="U89" s="42">
        <v>48</v>
      </c>
      <c r="V89" s="42">
        <v>0</v>
      </c>
      <c r="W89" s="42">
        <v>81</v>
      </c>
      <c r="X89" s="41">
        <v>37.209302325581397</v>
      </c>
      <c r="Y89" s="43">
        <v>122</v>
      </c>
      <c r="Z89" s="42">
        <v>122</v>
      </c>
      <c r="AA89" s="42">
        <v>0</v>
      </c>
      <c r="AB89" s="40">
        <v>0</v>
      </c>
      <c r="AC89" s="41">
        <v>100</v>
      </c>
      <c r="AD89" s="44">
        <v>90</v>
      </c>
      <c r="AE89" s="43">
        <v>90</v>
      </c>
      <c r="AF89" s="43">
        <v>0</v>
      </c>
      <c r="AG89" s="42">
        <v>0</v>
      </c>
      <c r="AH89" s="45">
        <v>100</v>
      </c>
      <c r="AI89" s="44">
        <v>495</v>
      </c>
      <c r="AJ89" s="43">
        <v>289</v>
      </c>
      <c r="AK89" s="43">
        <v>0</v>
      </c>
      <c r="AL89" s="42">
        <v>206</v>
      </c>
      <c r="AM89" s="45">
        <v>58.383838383838381</v>
      </c>
    </row>
    <row r="90" spans="2:39" ht="15" customHeight="1" x14ac:dyDescent="0.15">
      <c r="B90" s="73" t="s">
        <v>90</v>
      </c>
      <c r="C90" s="74"/>
      <c r="D90" s="74"/>
      <c r="E90" s="42">
        <v>276</v>
      </c>
      <c r="F90" s="42">
        <v>149</v>
      </c>
      <c r="G90" s="42">
        <v>0</v>
      </c>
      <c r="H90" s="40">
        <v>127</v>
      </c>
      <c r="I90" s="41">
        <v>53.985507246376805</v>
      </c>
      <c r="J90" s="44">
        <v>227</v>
      </c>
      <c r="K90" s="42">
        <v>100</v>
      </c>
      <c r="L90" s="40">
        <v>0</v>
      </c>
      <c r="M90" s="40">
        <v>127</v>
      </c>
      <c r="N90" s="41">
        <v>44.052863436123346</v>
      </c>
      <c r="O90" s="44">
        <v>181</v>
      </c>
      <c r="P90" s="42">
        <v>78</v>
      </c>
      <c r="Q90" s="40">
        <v>0</v>
      </c>
      <c r="R90" s="42">
        <v>103</v>
      </c>
      <c r="S90" s="41">
        <v>43.093922651933703</v>
      </c>
      <c r="T90" s="43">
        <v>46</v>
      </c>
      <c r="U90" s="42">
        <v>22</v>
      </c>
      <c r="V90" s="42">
        <v>0</v>
      </c>
      <c r="W90" s="42">
        <v>24</v>
      </c>
      <c r="X90" s="41">
        <v>47.826086956521742</v>
      </c>
      <c r="Y90" s="43">
        <v>49</v>
      </c>
      <c r="Z90" s="42">
        <v>49</v>
      </c>
      <c r="AA90" s="42">
        <v>0</v>
      </c>
      <c r="AB90" s="40">
        <v>0</v>
      </c>
      <c r="AC90" s="41">
        <v>100</v>
      </c>
      <c r="AD90" s="44">
        <v>40</v>
      </c>
      <c r="AE90" s="43">
        <v>40</v>
      </c>
      <c r="AF90" s="43">
        <v>0</v>
      </c>
      <c r="AG90" s="42">
        <v>0</v>
      </c>
      <c r="AH90" s="45">
        <v>100</v>
      </c>
      <c r="AI90" s="44">
        <v>190</v>
      </c>
      <c r="AJ90" s="43">
        <v>87</v>
      </c>
      <c r="AK90" s="43">
        <v>0</v>
      </c>
      <c r="AL90" s="42">
        <v>103</v>
      </c>
      <c r="AM90" s="45">
        <v>45.789473684210527</v>
      </c>
    </row>
    <row r="91" spans="2:39" ht="15" customHeight="1" x14ac:dyDescent="0.15">
      <c r="B91" s="73" t="s">
        <v>91</v>
      </c>
      <c r="C91" s="74"/>
      <c r="D91" s="74"/>
      <c r="E91" s="42">
        <v>274</v>
      </c>
      <c r="F91" s="42">
        <v>116</v>
      </c>
      <c r="G91" s="42">
        <v>0</v>
      </c>
      <c r="H91" s="40">
        <v>158</v>
      </c>
      <c r="I91" s="41">
        <v>42.335766423357661</v>
      </c>
      <c r="J91" s="44">
        <v>234</v>
      </c>
      <c r="K91" s="42">
        <v>76</v>
      </c>
      <c r="L91" s="40">
        <v>0</v>
      </c>
      <c r="M91" s="40">
        <v>158</v>
      </c>
      <c r="N91" s="41">
        <v>32.478632478632477</v>
      </c>
      <c r="O91" s="44">
        <v>187</v>
      </c>
      <c r="P91" s="42">
        <v>68</v>
      </c>
      <c r="Q91" s="40">
        <v>0</v>
      </c>
      <c r="R91" s="42">
        <v>119</v>
      </c>
      <c r="S91" s="41">
        <v>36.363636363636367</v>
      </c>
      <c r="T91" s="43">
        <v>47</v>
      </c>
      <c r="U91" s="42">
        <v>8</v>
      </c>
      <c r="V91" s="42">
        <v>0</v>
      </c>
      <c r="W91" s="42">
        <v>39</v>
      </c>
      <c r="X91" s="41">
        <v>17.021276595744681</v>
      </c>
      <c r="Y91" s="43">
        <v>40</v>
      </c>
      <c r="Z91" s="42">
        <v>40</v>
      </c>
      <c r="AA91" s="42">
        <v>0</v>
      </c>
      <c r="AB91" s="40">
        <v>0</v>
      </c>
      <c r="AC91" s="41">
        <v>100</v>
      </c>
      <c r="AD91" s="44">
        <v>27</v>
      </c>
      <c r="AE91" s="43">
        <v>27</v>
      </c>
      <c r="AF91" s="43">
        <v>0</v>
      </c>
      <c r="AG91" s="42">
        <v>0</v>
      </c>
      <c r="AH91" s="45">
        <v>100</v>
      </c>
      <c r="AI91" s="44">
        <v>200</v>
      </c>
      <c r="AJ91" s="43">
        <v>81</v>
      </c>
      <c r="AK91" s="43">
        <v>0</v>
      </c>
      <c r="AL91" s="42">
        <v>119</v>
      </c>
      <c r="AM91" s="45">
        <v>40.5</v>
      </c>
    </row>
    <row r="92" spans="2:39" ht="15" customHeight="1" x14ac:dyDescent="0.15">
      <c r="B92" s="76" t="s">
        <v>0</v>
      </c>
      <c r="C92" s="77"/>
      <c r="D92" s="77"/>
      <c r="E92" s="48">
        <v>1737</v>
      </c>
      <c r="F92" s="48">
        <v>73</v>
      </c>
      <c r="G92" s="48">
        <v>0</v>
      </c>
      <c r="H92" s="46">
        <v>1664</v>
      </c>
      <c r="I92" s="47">
        <v>4.2026482440990209</v>
      </c>
      <c r="J92" s="50">
        <v>30</v>
      </c>
      <c r="K92" s="48">
        <v>30</v>
      </c>
      <c r="L92" s="46">
        <v>0</v>
      </c>
      <c r="M92" s="46">
        <v>0</v>
      </c>
      <c r="N92" s="47">
        <v>100</v>
      </c>
      <c r="O92" s="50">
        <v>9</v>
      </c>
      <c r="P92" s="48">
        <v>9</v>
      </c>
      <c r="Q92" s="46">
        <v>0</v>
      </c>
      <c r="R92" s="48">
        <v>0</v>
      </c>
      <c r="S92" s="47">
        <v>100</v>
      </c>
      <c r="T92" s="49">
        <v>21</v>
      </c>
      <c r="U92" s="48">
        <v>21</v>
      </c>
      <c r="V92" s="48">
        <v>0</v>
      </c>
      <c r="W92" s="48">
        <v>0</v>
      </c>
      <c r="X92" s="47">
        <v>100</v>
      </c>
      <c r="Y92" s="49">
        <v>1707</v>
      </c>
      <c r="Z92" s="48">
        <v>43</v>
      </c>
      <c r="AA92" s="48">
        <v>0</v>
      </c>
      <c r="AB92" s="46">
        <v>1664</v>
      </c>
      <c r="AC92" s="47">
        <v>2.5190392501464558</v>
      </c>
      <c r="AD92" s="50">
        <v>1540</v>
      </c>
      <c r="AE92" s="49">
        <v>40</v>
      </c>
      <c r="AF92" s="49">
        <v>0</v>
      </c>
      <c r="AG92" s="48">
        <v>1500</v>
      </c>
      <c r="AH92" s="51">
        <v>2.5974025974025974</v>
      </c>
      <c r="AI92" s="50">
        <v>176</v>
      </c>
      <c r="AJ92" s="49">
        <v>12</v>
      </c>
      <c r="AK92" s="49">
        <v>0</v>
      </c>
      <c r="AL92" s="48">
        <v>164</v>
      </c>
      <c r="AM92" s="51">
        <v>6.8181818181818175</v>
      </c>
    </row>
    <row r="93" spans="2:39" ht="15" customHeight="1" x14ac:dyDescent="0.15">
      <c r="B93" s="78"/>
      <c r="C93" s="66"/>
      <c r="D93" s="66"/>
      <c r="E93" s="85"/>
      <c r="F93" s="85"/>
      <c r="G93" s="85"/>
      <c r="H93" s="85"/>
      <c r="I93" s="79"/>
      <c r="J93" s="85"/>
      <c r="K93" s="85"/>
      <c r="L93" s="85"/>
      <c r="M93" s="85"/>
      <c r="N93" s="58"/>
      <c r="O93" s="85"/>
      <c r="P93" s="85"/>
      <c r="Q93" s="85"/>
      <c r="R93" s="85"/>
      <c r="T93" s="85"/>
      <c r="U93" s="85"/>
      <c r="V93" s="85"/>
      <c r="W93" s="85"/>
      <c r="Y93" s="85"/>
      <c r="Z93" s="85"/>
      <c r="AA93" s="85"/>
      <c r="AB93" s="85"/>
      <c r="AD93" s="85"/>
      <c r="AE93" s="85"/>
      <c r="AF93" s="85"/>
      <c r="AG93" s="85"/>
      <c r="AI93" s="85"/>
      <c r="AJ93" s="85"/>
      <c r="AK93" s="85"/>
      <c r="AL93" s="85"/>
    </row>
    <row r="94" spans="2:39" ht="15" customHeight="1" x14ac:dyDescent="0.15">
      <c r="B94" s="78"/>
      <c r="C94" s="66"/>
      <c r="D94" s="66"/>
      <c r="E94" s="58"/>
      <c r="F94" s="610" t="s">
        <v>926</v>
      </c>
      <c r="G94" s="608" t="s">
        <v>396</v>
      </c>
      <c r="H94" s="608" t="s">
        <v>397</v>
      </c>
      <c r="I94" s="58"/>
      <c r="J94" s="58"/>
      <c r="K94" s="58"/>
      <c r="L94" s="58"/>
      <c r="M94" s="58"/>
      <c r="N94" s="58"/>
      <c r="O94" s="58"/>
      <c r="P94" s="58"/>
      <c r="Q94" s="58"/>
      <c r="R94" s="58"/>
      <c r="S94" s="79"/>
      <c r="T94" s="58"/>
      <c r="U94" s="58"/>
      <c r="V94" s="58"/>
      <c r="W94" s="58"/>
      <c r="X94" s="79"/>
      <c r="Y94" s="58"/>
      <c r="Z94" s="58"/>
      <c r="AA94" s="58"/>
      <c r="AB94" s="58"/>
      <c r="AC94" s="58"/>
      <c r="AD94" s="58"/>
      <c r="AE94" s="58"/>
      <c r="AF94" s="58"/>
      <c r="AG94" s="58"/>
      <c r="AI94" s="58"/>
      <c r="AJ94" s="58"/>
      <c r="AK94" s="58"/>
      <c r="AL94" s="58"/>
    </row>
    <row r="95" spans="2:39" s="1" customFormat="1" ht="12" customHeight="1" x14ac:dyDescent="0.15">
      <c r="B95" s="10" t="s">
        <v>916</v>
      </c>
      <c r="C95" s="6"/>
      <c r="D95" s="4"/>
      <c r="E95" s="85">
        <f>SUM(F95:H95)</f>
        <v>100</v>
      </c>
      <c r="F95" s="347">
        <f>F83/$E83*100</f>
        <v>34.210526315789473</v>
      </c>
      <c r="G95" s="347">
        <f t="shared" ref="G95:H95" si="11">G83/$E83*100</f>
        <v>0.6578947368421052</v>
      </c>
      <c r="H95" s="347">
        <f t="shared" si="11"/>
        <v>65.131578947368425</v>
      </c>
      <c r="I95" s="12"/>
      <c r="J95" s="5"/>
      <c r="K95" s="5"/>
      <c r="L95" s="5"/>
      <c r="M95" s="12"/>
      <c r="N95" s="5"/>
      <c r="Q95" s="12"/>
      <c r="S95" s="3"/>
      <c r="U95" s="12"/>
      <c r="V95" s="3"/>
    </row>
    <row r="96" spans="2:39" s="1" customFormat="1" ht="12" customHeight="1" x14ac:dyDescent="0.15">
      <c r="B96" s="10" t="s">
        <v>917</v>
      </c>
      <c r="C96" s="6"/>
      <c r="D96" s="4"/>
      <c r="E96" s="85">
        <f t="shared" ref="E96:E104" si="12">SUM(F96:H96)</f>
        <v>100</v>
      </c>
      <c r="F96" s="347">
        <f t="shared" ref="F96:H104" si="13">F84/$E84*100</f>
        <v>46.366782006920417</v>
      </c>
      <c r="G96" s="347">
        <f t="shared" si="13"/>
        <v>0.23068050749711649</v>
      </c>
      <c r="H96" s="347">
        <f t="shared" si="13"/>
        <v>53.402537485582471</v>
      </c>
      <c r="I96" s="12"/>
      <c r="J96" s="5"/>
      <c r="K96" s="5"/>
      <c r="L96" s="5"/>
      <c r="M96" s="12"/>
      <c r="N96" s="5"/>
      <c r="Q96" s="12"/>
      <c r="S96" s="3"/>
      <c r="U96" s="12"/>
      <c r="V96" s="3"/>
    </row>
    <row r="97" spans="1:48" s="1" customFormat="1" ht="12" customHeight="1" x14ac:dyDescent="0.15">
      <c r="B97" s="10" t="s">
        <v>918</v>
      </c>
      <c r="C97" s="6"/>
      <c r="D97" s="4"/>
      <c r="E97" s="85">
        <f t="shared" si="12"/>
        <v>100</v>
      </c>
      <c r="F97" s="347">
        <f t="shared" si="13"/>
        <v>51.543498596819461</v>
      </c>
      <c r="G97" s="347">
        <f t="shared" si="13"/>
        <v>0</v>
      </c>
      <c r="H97" s="347">
        <f t="shared" si="13"/>
        <v>48.456501403180539</v>
      </c>
      <c r="I97" s="12"/>
      <c r="J97" s="5"/>
      <c r="K97" s="5"/>
      <c r="L97" s="5"/>
      <c r="M97" s="12"/>
      <c r="N97" s="5"/>
      <c r="Q97" s="12"/>
      <c r="S97" s="3"/>
      <c r="U97" s="12"/>
      <c r="V97" s="3"/>
    </row>
    <row r="98" spans="1:48" s="1" customFormat="1" ht="12" customHeight="1" x14ac:dyDescent="0.15">
      <c r="B98" s="10" t="s">
        <v>919</v>
      </c>
      <c r="C98" s="6"/>
      <c r="D98" s="4"/>
      <c r="E98" s="85">
        <f t="shared" si="12"/>
        <v>100</v>
      </c>
      <c r="F98" s="347">
        <f t="shared" si="13"/>
        <v>53.042479908151549</v>
      </c>
      <c r="G98" s="347">
        <f t="shared" si="13"/>
        <v>0.11481056257175661</v>
      </c>
      <c r="H98" s="347">
        <f t="shared" si="13"/>
        <v>46.842709529276696</v>
      </c>
      <c r="I98" s="12"/>
      <c r="J98" s="5"/>
      <c r="K98" s="5"/>
      <c r="L98" s="5"/>
      <c r="M98" s="12"/>
      <c r="N98" s="5"/>
      <c r="Q98" s="12"/>
      <c r="S98" s="3"/>
      <c r="U98" s="12"/>
      <c r="V98" s="3"/>
    </row>
    <row r="99" spans="1:48" s="1" customFormat="1" ht="12" customHeight="1" x14ac:dyDescent="0.15">
      <c r="B99" s="10" t="s">
        <v>920</v>
      </c>
      <c r="C99" s="6"/>
      <c r="D99" s="4"/>
      <c r="E99" s="85">
        <f t="shared" si="12"/>
        <v>100</v>
      </c>
      <c r="F99" s="347">
        <f t="shared" si="13"/>
        <v>54.088952654232422</v>
      </c>
      <c r="G99" s="347">
        <f t="shared" si="13"/>
        <v>0</v>
      </c>
      <c r="H99" s="347">
        <f t="shared" si="13"/>
        <v>45.911047345767578</v>
      </c>
      <c r="I99" s="12"/>
      <c r="J99" s="5"/>
      <c r="K99" s="5"/>
      <c r="L99" s="5"/>
      <c r="M99" s="12"/>
      <c r="N99" s="5"/>
      <c r="Q99" s="12"/>
      <c r="S99" s="3"/>
      <c r="U99" s="12"/>
      <c r="V99" s="3"/>
    </row>
    <row r="100" spans="1:48" s="1" customFormat="1" ht="12" customHeight="1" x14ac:dyDescent="0.15">
      <c r="B100" s="10" t="s">
        <v>921</v>
      </c>
      <c r="C100" s="6"/>
      <c r="D100" s="4"/>
      <c r="E100" s="85">
        <f t="shared" si="12"/>
        <v>100</v>
      </c>
      <c r="F100" s="347">
        <f t="shared" si="13"/>
        <v>60.492040520984084</v>
      </c>
      <c r="G100" s="347">
        <f t="shared" si="13"/>
        <v>0</v>
      </c>
      <c r="H100" s="347">
        <f t="shared" si="13"/>
        <v>39.507959479015916</v>
      </c>
      <c r="I100" s="12"/>
      <c r="J100" s="5"/>
      <c r="K100" s="5"/>
      <c r="L100" s="5"/>
      <c r="M100" s="12"/>
      <c r="N100" s="5"/>
      <c r="Q100" s="12"/>
      <c r="S100" s="3"/>
      <c r="U100" s="12"/>
      <c r="V100" s="3"/>
    </row>
    <row r="101" spans="1:48" s="1" customFormat="1" ht="12" customHeight="1" x14ac:dyDescent="0.15">
      <c r="B101" s="10" t="s">
        <v>922</v>
      </c>
      <c r="C101" s="6"/>
      <c r="D101" s="4"/>
      <c r="E101" s="85">
        <f t="shared" si="12"/>
        <v>100</v>
      </c>
      <c r="F101" s="347">
        <f t="shared" si="13"/>
        <v>59.803921568627452</v>
      </c>
      <c r="G101" s="347">
        <f t="shared" si="13"/>
        <v>0</v>
      </c>
      <c r="H101" s="347">
        <f t="shared" si="13"/>
        <v>40.196078431372548</v>
      </c>
      <c r="I101" s="12"/>
      <c r="J101" s="5"/>
      <c r="K101" s="5"/>
      <c r="L101" s="5"/>
      <c r="M101" s="12"/>
      <c r="N101" s="5"/>
      <c r="Q101" s="12"/>
      <c r="S101" s="3"/>
      <c r="U101" s="12"/>
      <c r="V101" s="3"/>
    </row>
    <row r="102" spans="1:48" s="1" customFormat="1" ht="12" customHeight="1" x14ac:dyDescent="0.15">
      <c r="B102" s="10" t="s">
        <v>923</v>
      </c>
      <c r="C102" s="6"/>
      <c r="D102" s="4"/>
      <c r="E102" s="85">
        <f t="shared" si="12"/>
        <v>100</v>
      </c>
      <c r="F102" s="347">
        <f t="shared" si="13"/>
        <v>53.985507246376805</v>
      </c>
      <c r="G102" s="347">
        <f t="shared" si="13"/>
        <v>0</v>
      </c>
      <c r="H102" s="347">
        <f t="shared" si="13"/>
        <v>46.014492753623188</v>
      </c>
      <c r="I102" s="12"/>
      <c r="J102" s="5"/>
      <c r="K102" s="5"/>
      <c r="L102" s="5"/>
      <c r="M102" s="12"/>
      <c r="N102" s="5"/>
      <c r="Q102" s="12"/>
      <c r="S102" s="3"/>
      <c r="U102" s="12"/>
      <c r="V102" s="3"/>
    </row>
    <row r="103" spans="1:48" s="1" customFormat="1" ht="12" customHeight="1" x14ac:dyDescent="0.15">
      <c r="B103" s="10" t="s">
        <v>924</v>
      </c>
      <c r="C103" s="6"/>
      <c r="D103" s="4"/>
      <c r="E103" s="85">
        <f t="shared" si="12"/>
        <v>100</v>
      </c>
      <c r="F103" s="347">
        <f t="shared" si="13"/>
        <v>42.335766423357661</v>
      </c>
      <c r="G103" s="347">
        <f t="shared" si="13"/>
        <v>0</v>
      </c>
      <c r="H103" s="347">
        <f t="shared" si="13"/>
        <v>57.664233576642332</v>
      </c>
      <c r="I103" s="12"/>
      <c r="J103" s="5"/>
      <c r="K103" s="5"/>
      <c r="L103" s="5"/>
      <c r="M103" s="12"/>
      <c r="N103" s="5"/>
      <c r="Q103" s="12"/>
      <c r="S103" s="3"/>
      <c r="U103" s="12"/>
      <c r="V103" s="3"/>
    </row>
    <row r="104" spans="1:48" s="1" customFormat="1" ht="12" customHeight="1" x14ac:dyDescent="0.15">
      <c r="B104" s="10" t="s">
        <v>925</v>
      </c>
      <c r="C104" s="6"/>
      <c r="D104" s="4"/>
      <c r="E104" s="85">
        <f t="shared" si="12"/>
        <v>100.00000000000001</v>
      </c>
      <c r="F104" s="347">
        <f t="shared" si="13"/>
        <v>4.2026482440990209</v>
      </c>
      <c r="G104" s="347">
        <f t="shared" si="13"/>
        <v>0</v>
      </c>
      <c r="H104" s="347">
        <f t="shared" si="13"/>
        <v>95.797351755900991</v>
      </c>
      <c r="I104" s="12"/>
      <c r="J104" s="5"/>
      <c r="K104" s="5"/>
      <c r="L104" s="5"/>
      <c r="M104" s="12"/>
      <c r="N104" s="5"/>
      <c r="Q104" s="12"/>
      <c r="S104" s="3"/>
      <c r="U104" s="12"/>
      <c r="V104" s="3"/>
    </row>
    <row r="105" spans="1:48" s="1" customFormat="1" ht="12" customHeight="1" x14ac:dyDescent="0.15">
      <c r="B105" s="10"/>
      <c r="C105" s="10"/>
      <c r="D105" s="10"/>
      <c r="E105" s="10"/>
      <c r="F105" s="10"/>
      <c r="G105" s="10"/>
      <c r="H105" s="10"/>
      <c r="I105" s="12"/>
      <c r="J105" s="5"/>
      <c r="K105" s="5"/>
      <c r="L105" s="5"/>
      <c r="M105" s="12"/>
      <c r="N105" s="5"/>
      <c r="Q105" s="12"/>
      <c r="S105" s="3"/>
      <c r="U105" s="12"/>
      <c r="V105" s="3"/>
    </row>
    <row r="106" spans="1:48" ht="15" customHeight="1" x14ac:dyDescent="0.15">
      <c r="A106" s="9" t="s">
        <v>401</v>
      </c>
      <c r="B106" s="13"/>
      <c r="C106" s="11"/>
      <c r="D106" s="11"/>
      <c r="E106" s="85"/>
      <c r="F106" s="85"/>
      <c r="G106" s="85"/>
      <c r="H106" s="85"/>
      <c r="J106" s="85"/>
      <c r="K106" s="85"/>
      <c r="L106" s="85"/>
      <c r="M106" s="85"/>
      <c r="O106" s="85"/>
      <c r="P106" s="85"/>
      <c r="Q106" s="85"/>
      <c r="R106" s="85"/>
      <c r="T106" s="85"/>
      <c r="U106" s="85"/>
      <c r="V106" s="85"/>
      <c r="W106" s="85"/>
      <c r="Y106" s="85"/>
      <c r="Z106" s="85"/>
      <c r="AA106" s="85"/>
      <c r="AB106" s="85"/>
      <c r="AD106" s="85"/>
      <c r="AE106" s="85"/>
      <c r="AF106" s="85"/>
      <c r="AG106" s="85"/>
      <c r="AI106" s="85"/>
      <c r="AJ106" s="85"/>
      <c r="AK106" s="85"/>
      <c r="AL106" s="85"/>
      <c r="AO106" s="1"/>
      <c r="AP106" s="1"/>
      <c r="AQ106" s="1"/>
      <c r="AR106" s="1"/>
      <c r="AS106" s="1"/>
      <c r="AT106" s="1"/>
      <c r="AU106" s="1"/>
      <c r="AV106" s="1"/>
    </row>
    <row r="107" spans="1:48" ht="15" customHeight="1" x14ac:dyDescent="0.15">
      <c r="B107" s="15"/>
      <c r="C107" s="86"/>
      <c r="D107" s="87"/>
      <c r="E107" s="88"/>
      <c r="F107" s="89" t="s">
        <v>2</v>
      </c>
      <c r="G107" s="89"/>
      <c r="H107" s="88"/>
      <c r="I107" s="88"/>
      <c r="J107" s="90"/>
      <c r="K107" s="88"/>
      <c r="L107" s="89" t="s">
        <v>3</v>
      </c>
      <c r="M107" s="89"/>
      <c r="N107" s="88"/>
      <c r="O107" s="91"/>
      <c r="P107" s="312"/>
      <c r="Q107" s="312"/>
      <c r="R107" s="312"/>
      <c r="S107" s="312"/>
      <c r="T107" s="312"/>
      <c r="U107" s="312"/>
      <c r="V107" s="312"/>
      <c r="W107" s="312"/>
      <c r="X107" s="312"/>
      <c r="Y107" s="312"/>
      <c r="Z107" s="312"/>
      <c r="AA107" s="312"/>
      <c r="AB107" s="312"/>
      <c r="AC107" s="312"/>
      <c r="AD107" s="312"/>
      <c r="AE107" s="312"/>
      <c r="AF107" s="312"/>
      <c r="AG107" s="312"/>
      <c r="AH107" s="312"/>
      <c r="AI107" s="312"/>
      <c r="AJ107" s="312"/>
      <c r="AK107" s="312"/>
      <c r="AL107" s="312"/>
      <c r="AM107" s="312"/>
      <c r="AN107" s="312"/>
      <c r="AO107" s="622"/>
      <c r="AP107" s="623"/>
      <c r="AQ107" s="624"/>
      <c r="AR107" s="625" t="s">
        <v>2</v>
      </c>
      <c r="AS107" s="626"/>
      <c r="AT107" s="627"/>
      <c r="AU107" s="625" t="s">
        <v>3</v>
      </c>
      <c r="AV107" s="628"/>
    </row>
    <row r="108" spans="1:48" ht="28.8" x14ac:dyDescent="0.15">
      <c r="B108" s="32"/>
      <c r="C108" s="96"/>
      <c r="D108" s="25" t="s">
        <v>398</v>
      </c>
      <c r="E108" s="25" t="s">
        <v>727</v>
      </c>
      <c r="F108" s="25" t="s">
        <v>728</v>
      </c>
      <c r="G108" s="25" t="s">
        <v>399</v>
      </c>
      <c r="H108" s="26" t="s">
        <v>185</v>
      </c>
      <c r="I108" s="25" t="s">
        <v>718</v>
      </c>
      <c r="J108" s="31" t="s">
        <v>398</v>
      </c>
      <c r="K108" s="25" t="s">
        <v>727</v>
      </c>
      <c r="L108" s="25" t="s">
        <v>728</v>
      </c>
      <c r="M108" s="25" t="s">
        <v>399</v>
      </c>
      <c r="N108" s="25" t="s">
        <v>185</v>
      </c>
      <c r="O108" s="25" t="s">
        <v>718</v>
      </c>
      <c r="P108" s="312"/>
      <c r="Q108" s="312"/>
      <c r="R108" s="312"/>
      <c r="S108" s="312"/>
      <c r="T108" s="312"/>
      <c r="U108" s="312"/>
      <c r="V108" s="312"/>
      <c r="W108" s="312"/>
      <c r="X108" s="312"/>
      <c r="Y108" s="312"/>
      <c r="Z108" s="312"/>
      <c r="AA108" s="312"/>
      <c r="AB108" s="312"/>
      <c r="AC108" s="312"/>
      <c r="AD108" s="312"/>
      <c r="AE108" s="312"/>
      <c r="AF108" s="312"/>
      <c r="AG108" s="312"/>
      <c r="AH108" s="312"/>
      <c r="AI108" s="312"/>
      <c r="AJ108" s="312"/>
      <c r="AK108" s="312"/>
      <c r="AL108" s="312"/>
      <c r="AM108" s="312"/>
      <c r="AN108" s="312"/>
      <c r="AO108" s="193"/>
      <c r="AP108" s="629"/>
      <c r="AQ108" s="630" t="s">
        <v>620</v>
      </c>
      <c r="AR108" s="631" t="s">
        <v>183</v>
      </c>
      <c r="AS108" s="632" t="s">
        <v>185</v>
      </c>
      <c r="AT108" s="633" t="s">
        <v>620</v>
      </c>
      <c r="AU108" s="634" t="s">
        <v>927</v>
      </c>
      <c r="AV108" s="634" t="s">
        <v>928</v>
      </c>
    </row>
    <row r="109" spans="1:48" ht="12" customHeight="1" x14ac:dyDescent="0.15">
      <c r="B109" s="23"/>
      <c r="C109" s="98"/>
      <c r="D109" s="99"/>
      <c r="E109" s="99"/>
      <c r="F109" s="99"/>
      <c r="G109" s="99"/>
      <c r="H109" s="100"/>
      <c r="I109" s="99"/>
      <c r="J109" s="101">
        <v>1942</v>
      </c>
      <c r="K109" s="102">
        <v>1095</v>
      </c>
      <c r="L109" s="102">
        <v>847</v>
      </c>
      <c r="M109" s="102">
        <v>1137</v>
      </c>
      <c r="N109" s="102">
        <v>994</v>
      </c>
      <c r="O109" s="102">
        <v>1238</v>
      </c>
      <c r="P109" s="312"/>
      <c r="Q109" s="312"/>
      <c r="R109" s="312"/>
      <c r="S109" s="312"/>
      <c r="T109" s="312"/>
      <c r="U109" s="312"/>
      <c r="V109" s="312"/>
      <c r="W109" s="312"/>
      <c r="X109" s="312"/>
      <c r="Y109" s="312"/>
      <c r="Z109" s="312"/>
      <c r="AA109" s="312"/>
      <c r="AB109" s="312"/>
      <c r="AC109" s="312"/>
      <c r="AD109" s="312"/>
      <c r="AE109" s="312"/>
      <c r="AF109" s="312"/>
      <c r="AG109" s="312"/>
      <c r="AH109" s="312"/>
      <c r="AI109" s="312"/>
      <c r="AJ109" s="312"/>
      <c r="AK109" s="312"/>
      <c r="AL109" s="312"/>
      <c r="AM109" s="312"/>
      <c r="AN109" s="312"/>
      <c r="AO109" s="195"/>
      <c r="AP109" s="635"/>
      <c r="AQ109" s="636"/>
      <c r="AR109" s="636"/>
      <c r="AS109" s="637"/>
      <c r="AT109" s="638">
        <v>1238</v>
      </c>
      <c r="AU109" s="639">
        <v>847</v>
      </c>
      <c r="AV109" s="639">
        <v>994</v>
      </c>
    </row>
    <row r="110" spans="1:48" ht="15" customHeight="1" x14ac:dyDescent="0.15">
      <c r="B110" s="32" t="s">
        <v>169</v>
      </c>
      <c r="C110" s="11"/>
      <c r="D110" s="35">
        <v>165</v>
      </c>
      <c r="E110" s="35">
        <v>156</v>
      </c>
      <c r="F110" s="35">
        <v>9</v>
      </c>
      <c r="G110" s="35">
        <v>57</v>
      </c>
      <c r="H110" s="33">
        <v>44</v>
      </c>
      <c r="I110" s="35">
        <v>169</v>
      </c>
      <c r="J110" s="103">
        <v>8.4963954685890837</v>
      </c>
      <c r="K110" s="38">
        <v>14.246575342465754</v>
      </c>
      <c r="L110" s="38">
        <v>1.0625737898465171</v>
      </c>
      <c r="M110" s="38">
        <v>5.0131926121372032</v>
      </c>
      <c r="N110" s="38">
        <v>4.4265593561368206</v>
      </c>
      <c r="O110" s="38">
        <v>13.651050080775445</v>
      </c>
      <c r="P110" s="312"/>
      <c r="Q110" s="312"/>
      <c r="R110" s="312"/>
      <c r="S110" s="312"/>
      <c r="T110" s="312"/>
      <c r="U110" s="312"/>
      <c r="V110" s="312"/>
      <c r="W110" s="312"/>
      <c r="X110" s="312"/>
      <c r="Y110" s="312"/>
      <c r="Z110" s="312"/>
      <c r="AA110" s="312"/>
      <c r="AB110" s="312"/>
      <c r="AC110" s="312"/>
      <c r="AD110" s="312"/>
      <c r="AE110" s="312"/>
      <c r="AF110" s="312"/>
      <c r="AG110" s="312"/>
      <c r="AH110" s="312"/>
      <c r="AI110" s="312"/>
      <c r="AJ110" s="312"/>
      <c r="AK110" s="312"/>
      <c r="AL110" s="312"/>
      <c r="AM110" s="312"/>
      <c r="AN110" s="312"/>
      <c r="AO110" s="193" t="s">
        <v>169</v>
      </c>
      <c r="AP110" s="312"/>
      <c r="AQ110" s="640">
        <v>169</v>
      </c>
      <c r="AR110" s="640">
        <v>9</v>
      </c>
      <c r="AS110" s="641">
        <v>44</v>
      </c>
      <c r="AT110" s="642">
        <v>13.651050080775445</v>
      </c>
      <c r="AU110" s="643">
        <v>1.0625737898465171</v>
      </c>
      <c r="AV110" s="643">
        <v>4.4265593561368206</v>
      </c>
    </row>
    <row r="111" spans="1:48" ht="15" customHeight="1" x14ac:dyDescent="0.15">
      <c r="B111" s="32" t="s">
        <v>170</v>
      </c>
      <c r="C111" s="11"/>
      <c r="D111" s="42">
        <v>166</v>
      </c>
      <c r="E111" s="42">
        <v>130</v>
      </c>
      <c r="F111" s="42">
        <v>36</v>
      </c>
      <c r="G111" s="42">
        <v>80</v>
      </c>
      <c r="H111" s="40">
        <v>69</v>
      </c>
      <c r="I111" s="42">
        <v>141</v>
      </c>
      <c r="J111" s="104">
        <v>8.5478887744593202</v>
      </c>
      <c r="K111" s="45">
        <v>11.87214611872146</v>
      </c>
      <c r="L111" s="45">
        <v>4.2502951593860683</v>
      </c>
      <c r="M111" s="45">
        <v>7.0360598065083559</v>
      </c>
      <c r="N111" s="45">
        <v>6.9416498993963778</v>
      </c>
      <c r="O111" s="45">
        <v>11.389337641357027</v>
      </c>
      <c r="P111" s="312"/>
      <c r="Q111" s="312"/>
      <c r="R111" s="312"/>
      <c r="S111" s="312"/>
      <c r="T111" s="312"/>
      <c r="U111" s="312"/>
      <c r="V111" s="312"/>
      <c r="W111" s="312"/>
      <c r="X111" s="312"/>
      <c r="Y111" s="312"/>
      <c r="Z111" s="312"/>
      <c r="AA111" s="312"/>
      <c r="AB111" s="312"/>
      <c r="AC111" s="312"/>
      <c r="AD111" s="312"/>
      <c r="AE111" s="312"/>
      <c r="AF111" s="312"/>
      <c r="AG111" s="312"/>
      <c r="AH111" s="312"/>
      <c r="AI111" s="312"/>
      <c r="AJ111" s="312"/>
      <c r="AK111" s="312"/>
      <c r="AL111" s="312"/>
      <c r="AM111" s="312"/>
      <c r="AN111" s="312"/>
      <c r="AO111" s="193" t="s">
        <v>170</v>
      </c>
      <c r="AP111" s="312"/>
      <c r="AQ111" s="644">
        <v>141</v>
      </c>
      <c r="AR111" s="644">
        <v>36</v>
      </c>
      <c r="AS111" s="645">
        <v>69</v>
      </c>
      <c r="AT111" s="646">
        <v>11.389337641357027</v>
      </c>
      <c r="AU111" s="647">
        <v>4.2502951593860683</v>
      </c>
      <c r="AV111" s="647">
        <v>6.9416498993963778</v>
      </c>
    </row>
    <row r="112" spans="1:48" ht="15" customHeight="1" x14ac:dyDescent="0.15">
      <c r="B112" s="32" t="s">
        <v>171</v>
      </c>
      <c r="C112" s="11"/>
      <c r="D112" s="42">
        <v>190</v>
      </c>
      <c r="E112" s="42">
        <v>145</v>
      </c>
      <c r="F112" s="42">
        <v>45</v>
      </c>
      <c r="G112" s="42">
        <v>94</v>
      </c>
      <c r="H112" s="40">
        <v>79</v>
      </c>
      <c r="I112" s="42">
        <v>160</v>
      </c>
      <c r="J112" s="104">
        <v>9.7837281153450064</v>
      </c>
      <c r="K112" s="45">
        <v>13.24200913242009</v>
      </c>
      <c r="L112" s="45">
        <v>5.3128689492325858</v>
      </c>
      <c r="M112" s="45">
        <v>8.2673702726473177</v>
      </c>
      <c r="N112" s="45">
        <v>7.9476861167002006</v>
      </c>
      <c r="O112" s="45">
        <v>12.924071082390952</v>
      </c>
      <c r="P112" s="312"/>
      <c r="Q112" s="312"/>
      <c r="R112" s="312"/>
      <c r="S112" s="312"/>
      <c r="T112" s="312"/>
      <c r="U112" s="312"/>
      <c r="V112" s="312"/>
      <c r="W112" s="312"/>
      <c r="X112" s="312"/>
      <c r="Y112" s="312"/>
      <c r="Z112" s="312"/>
      <c r="AA112" s="312"/>
      <c r="AB112" s="312"/>
      <c r="AC112" s="312"/>
      <c r="AD112" s="312"/>
      <c r="AE112" s="312"/>
      <c r="AF112" s="312"/>
      <c r="AG112" s="312"/>
      <c r="AH112" s="312"/>
      <c r="AI112" s="312"/>
      <c r="AJ112" s="312"/>
      <c r="AK112" s="312"/>
      <c r="AL112" s="312"/>
      <c r="AM112" s="312"/>
      <c r="AN112" s="312"/>
      <c r="AO112" s="193" t="s">
        <v>171</v>
      </c>
      <c r="AP112" s="312"/>
      <c r="AQ112" s="644">
        <v>160</v>
      </c>
      <c r="AR112" s="644">
        <v>45</v>
      </c>
      <c r="AS112" s="645">
        <v>79</v>
      </c>
      <c r="AT112" s="646">
        <v>12.924071082390952</v>
      </c>
      <c r="AU112" s="647">
        <v>5.3128689492325858</v>
      </c>
      <c r="AV112" s="647">
        <v>7.9476861167002006</v>
      </c>
    </row>
    <row r="113" spans="1:48" ht="15" customHeight="1" x14ac:dyDescent="0.15">
      <c r="B113" s="32" t="s">
        <v>172</v>
      </c>
      <c r="C113" s="11"/>
      <c r="D113" s="42">
        <v>77</v>
      </c>
      <c r="E113" s="42">
        <v>52</v>
      </c>
      <c r="F113" s="42">
        <v>25</v>
      </c>
      <c r="G113" s="42">
        <v>68</v>
      </c>
      <c r="H113" s="40">
        <v>64</v>
      </c>
      <c r="I113" s="42">
        <v>56</v>
      </c>
      <c r="J113" s="104">
        <v>3.964984552008239</v>
      </c>
      <c r="K113" s="45">
        <v>4.7488584474885842</v>
      </c>
      <c r="L113" s="45">
        <v>2.95159386068477</v>
      </c>
      <c r="M113" s="45">
        <v>5.980650835532102</v>
      </c>
      <c r="N113" s="45">
        <v>6.4386317907444672</v>
      </c>
      <c r="O113" s="45">
        <v>4.523424878836833</v>
      </c>
      <c r="P113" s="312"/>
      <c r="Q113" s="312"/>
      <c r="R113" s="312"/>
      <c r="S113" s="312"/>
      <c r="T113" s="312"/>
      <c r="U113" s="312"/>
      <c r="V113" s="312"/>
      <c r="W113" s="312"/>
      <c r="X113" s="312"/>
      <c r="Y113" s="312"/>
      <c r="Z113" s="312"/>
      <c r="AA113" s="312"/>
      <c r="AB113" s="312"/>
      <c r="AC113" s="312"/>
      <c r="AD113" s="312"/>
      <c r="AE113" s="312"/>
      <c r="AF113" s="312"/>
      <c r="AG113" s="312"/>
      <c r="AH113" s="312"/>
      <c r="AI113" s="312"/>
      <c r="AJ113" s="312"/>
      <c r="AK113" s="312"/>
      <c r="AL113" s="312"/>
      <c r="AM113" s="312"/>
      <c r="AN113" s="312"/>
      <c r="AO113" s="193" t="s">
        <v>172</v>
      </c>
      <c r="AP113" s="312"/>
      <c r="AQ113" s="644">
        <v>56</v>
      </c>
      <c r="AR113" s="644">
        <v>25</v>
      </c>
      <c r="AS113" s="645">
        <v>64</v>
      </c>
      <c r="AT113" s="646">
        <v>4.523424878836833</v>
      </c>
      <c r="AU113" s="647">
        <v>2.95159386068477</v>
      </c>
      <c r="AV113" s="647">
        <v>6.4386317907444672</v>
      </c>
    </row>
    <row r="114" spans="1:48" ht="15" customHeight="1" x14ac:dyDescent="0.15">
      <c r="B114" s="32" t="s">
        <v>173</v>
      </c>
      <c r="C114" s="11"/>
      <c r="D114" s="42">
        <v>172</v>
      </c>
      <c r="E114" s="42">
        <v>113</v>
      </c>
      <c r="F114" s="42">
        <v>59</v>
      </c>
      <c r="G114" s="42">
        <v>129</v>
      </c>
      <c r="H114" s="40">
        <v>121</v>
      </c>
      <c r="I114" s="42">
        <v>121</v>
      </c>
      <c r="J114" s="104">
        <v>8.8568486096807408</v>
      </c>
      <c r="K114" s="45">
        <v>10.319634703196346</v>
      </c>
      <c r="L114" s="45">
        <v>6.9657615112160567</v>
      </c>
      <c r="M114" s="45">
        <v>11.345646437994723</v>
      </c>
      <c r="N114" s="45">
        <v>12.173038229376258</v>
      </c>
      <c r="O114" s="45">
        <v>9.7738287560581583</v>
      </c>
      <c r="P114" s="312"/>
      <c r="Q114" s="312"/>
      <c r="R114" s="312"/>
      <c r="S114" s="312"/>
      <c r="T114" s="312"/>
      <c r="U114" s="312"/>
      <c r="V114" s="312"/>
      <c r="W114" s="312"/>
      <c r="X114" s="312"/>
      <c r="Y114" s="312"/>
      <c r="Z114" s="312"/>
      <c r="AA114" s="312"/>
      <c r="AB114" s="312"/>
      <c r="AC114" s="312"/>
      <c r="AD114" s="312"/>
      <c r="AE114" s="312"/>
      <c r="AF114" s="312"/>
      <c r="AG114" s="312"/>
      <c r="AH114" s="312"/>
      <c r="AI114" s="312"/>
      <c r="AJ114" s="312"/>
      <c r="AK114" s="312"/>
      <c r="AL114" s="312"/>
      <c r="AM114" s="312"/>
      <c r="AN114" s="312"/>
      <c r="AO114" s="193" t="s">
        <v>173</v>
      </c>
      <c r="AP114" s="312"/>
      <c r="AQ114" s="644">
        <v>121</v>
      </c>
      <c r="AR114" s="644">
        <v>59</v>
      </c>
      <c r="AS114" s="645">
        <v>121</v>
      </c>
      <c r="AT114" s="646">
        <v>9.7738287560581583</v>
      </c>
      <c r="AU114" s="647">
        <v>6.9657615112160567</v>
      </c>
      <c r="AV114" s="647">
        <v>12.173038229376258</v>
      </c>
    </row>
    <row r="115" spans="1:48" ht="15" customHeight="1" x14ac:dyDescent="0.15">
      <c r="B115" s="32" t="s">
        <v>174</v>
      </c>
      <c r="C115" s="11"/>
      <c r="D115" s="42">
        <v>216</v>
      </c>
      <c r="E115" s="42">
        <v>136</v>
      </c>
      <c r="F115" s="42">
        <v>80</v>
      </c>
      <c r="G115" s="42">
        <v>130</v>
      </c>
      <c r="H115" s="40">
        <v>111</v>
      </c>
      <c r="I115" s="42">
        <v>155</v>
      </c>
      <c r="J115" s="104">
        <v>11.122554067971164</v>
      </c>
      <c r="K115" s="45">
        <v>12.420091324200913</v>
      </c>
      <c r="L115" s="45">
        <v>9.445100354191263</v>
      </c>
      <c r="M115" s="45">
        <v>11.433597185576078</v>
      </c>
      <c r="N115" s="45">
        <v>11.167002012072434</v>
      </c>
      <c r="O115" s="45">
        <v>12.520193861066236</v>
      </c>
      <c r="P115" s="312"/>
      <c r="Q115" s="312"/>
      <c r="R115" s="312"/>
      <c r="S115" s="312"/>
      <c r="T115" s="312"/>
      <c r="U115" s="312"/>
      <c r="V115" s="312"/>
      <c r="W115" s="312"/>
      <c r="X115" s="312"/>
      <c r="Y115" s="312"/>
      <c r="Z115" s="312"/>
      <c r="AA115" s="312"/>
      <c r="AB115" s="312"/>
      <c r="AC115" s="312"/>
      <c r="AD115" s="312"/>
      <c r="AE115" s="312"/>
      <c r="AF115" s="312"/>
      <c r="AG115" s="312"/>
      <c r="AH115" s="312"/>
      <c r="AI115" s="312"/>
      <c r="AJ115" s="312"/>
      <c r="AK115" s="312"/>
      <c r="AL115" s="312"/>
      <c r="AM115" s="312"/>
      <c r="AN115" s="312"/>
      <c r="AO115" s="193" t="s">
        <v>174</v>
      </c>
      <c r="AP115" s="312"/>
      <c r="AQ115" s="644">
        <v>155</v>
      </c>
      <c r="AR115" s="644">
        <v>80</v>
      </c>
      <c r="AS115" s="645">
        <v>111</v>
      </c>
      <c r="AT115" s="646">
        <v>12.520193861066236</v>
      </c>
      <c r="AU115" s="647">
        <v>9.445100354191263</v>
      </c>
      <c r="AV115" s="647">
        <v>11.167002012072434</v>
      </c>
    </row>
    <row r="116" spans="1:48" ht="15" customHeight="1" x14ac:dyDescent="0.15">
      <c r="B116" s="32" t="s">
        <v>179</v>
      </c>
      <c r="C116" s="11"/>
      <c r="D116" s="42">
        <v>239</v>
      </c>
      <c r="E116" s="42">
        <v>115</v>
      </c>
      <c r="F116" s="42">
        <v>124</v>
      </c>
      <c r="G116" s="42">
        <v>182</v>
      </c>
      <c r="H116" s="40">
        <v>161</v>
      </c>
      <c r="I116" s="42">
        <v>136</v>
      </c>
      <c r="J116" s="104">
        <v>12.306900102986612</v>
      </c>
      <c r="K116" s="45">
        <v>10.50228310502283</v>
      </c>
      <c r="L116" s="45">
        <v>14.639905548996456</v>
      </c>
      <c r="M116" s="45">
        <v>16.007036059806509</v>
      </c>
      <c r="N116" s="45">
        <v>16.197183098591552</v>
      </c>
      <c r="O116" s="45">
        <v>10.985460420032309</v>
      </c>
      <c r="P116" s="312"/>
      <c r="Q116" s="312"/>
      <c r="R116" s="312"/>
      <c r="S116" s="312"/>
      <c r="T116" s="312"/>
      <c r="U116" s="312"/>
      <c r="V116" s="312"/>
      <c r="W116" s="312"/>
      <c r="X116" s="312"/>
      <c r="Y116" s="312"/>
      <c r="Z116" s="312"/>
      <c r="AA116" s="312"/>
      <c r="AB116" s="312"/>
      <c r="AC116" s="312"/>
      <c r="AD116" s="312"/>
      <c r="AE116" s="312"/>
      <c r="AF116" s="312"/>
      <c r="AG116" s="312"/>
      <c r="AH116" s="312"/>
      <c r="AI116" s="312"/>
      <c r="AJ116" s="312"/>
      <c r="AK116" s="312"/>
      <c r="AL116" s="312"/>
      <c r="AM116" s="312"/>
      <c r="AN116" s="312"/>
      <c r="AO116" s="193" t="s">
        <v>179</v>
      </c>
      <c r="AP116" s="312"/>
      <c r="AQ116" s="644">
        <v>136</v>
      </c>
      <c r="AR116" s="644">
        <v>124</v>
      </c>
      <c r="AS116" s="645">
        <v>161</v>
      </c>
      <c r="AT116" s="646">
        <v>10.985460420032309</v>
      </c>
      <c r="AU116" s="647">
        <v>14.639905548996456</v>
      </c>
      <c r="AV116" s="647">
        <v>16.197183098591552</v>
      </c>
    </row>
    <row r="117" spans="1:48" ht="15" customHeight="1" x14ac:dyDescent="0.15">
      <c r="B117" s="32" t="s">
        <v>51</v>
      </c>
      <c r="C117" s="11"/>
      <c r="D117" s="42">
        <v>717</v>
      </c>
      <c r="E117" s="42">
        <v>248</v>
      </c>
      <c r="F117" s="42">
        <v>469</v>
      </c>
      <c r="G117" s="42">
        <v>397</v>
      </c>
      <c r="H117" s="40">
        <v>345</v>
      </c>
      <c r="I117" s="42">
        <v>300</v>
      </c>
      <c r="J117" s="104">
        <v>36.920700308959837</v>
      </c>
      <c r="K117" s="45">
        <v>22.648401826484019</v>
      </c>
      <c r="L117" s="45">
        <v>55.371900826446286</v>
      </c>
      <c r="M117" s="45">
        <v>34.91644678979771</v>
      </c>
      <c r="N117" s="45">
        <v>34.708249496981892</v>
      </c>
      <c r="O117" s="45">
        <v>24.232633279483036</v>
      </c>
      <c r="P117" s="312"/>
      <c r="Q117" s="312"/>
      <c r="R117" s="312"/>
      <c r="S117" s="312"/>
      <c r="T117" s="312"/>
      <c r="U117" s="312"/>
      <c r="V117" s="312"/>
      <c r="W117" s="312"/>
      <c r="X117" s="312"/>
      <c r="Y117" s="312"/>
      <c r="Z117" s="312"/>
      <c r="AA117" s="312"/>
      <c r="AB117" s="312"/>
      <c r="AC117" s="312"/>
      <c r="AD117" s="312"/>
      <c r="AE117" s="312"/>
      <c r="AF117" s="312"/>
      <c r="AG117" s="312"/>
      <c r="AH117" s="312"/>
      <c r="AI117" s="312"/>
      <c r="AJ117" s="312"/>
      <c r="AK117" s="312"/>
      <c r="AL117" s="312"/>
      <c r="AM117" s="312"/>
      <c r="AN117" s="312"/>
      <c r="AO117" s="193" t="s">
        <v>51</v>
      </c>
      <c r="AP117" s="312"/>
      <c r="AQ117" s="644">
        <v>300</v>
      </c>
      <c r="AR117" s="644">
        <v>469</v>
      </c>
      <c r="AS117" s="645">
        <v>345</v>
      </c>
      <c r="AT117" s="646">
        <v>24.232633279483036</v>
      </c>
      <c r="AU117" s="647">
        <v>55.371900826446286</v>
      </c>
      <c r="AV117" s="647">
        <v>34.708249496981892</v>
      </c>
    </row>
    <row r="118" spans="1:48" ht="15" customHeight="1" x14ac:dyDescent="0.15">
      <c r="B118" s="105" t="s">
        <v>1</v>
      </c>
      <c r="C118" s="22"/>
      <c r="D118" s="106">
        <v>1942</v>
      </c>
      <c r="E118" s="106">
        <v>1095</v>
      </c>
      <c r="F118" s="106">
        <v>847</v>
      </c>
      <c r="G118" s="106">
        <v>1137</v>
      </c>
      <c r="H118" s="107">
        <v>994</v>
      </c>
      <c r="I118" s="106">
        <v>1238</v>
      </c>
      <c r="J118" s="108">
        <v>100</v>
      </c>
      <c r="K118" s="109">
        <v>99.999999999999986</v>
      </c>
      <c r="L118" s="109">
        <v>100</v>
      </c>
      <c r="M118" s="109">
        <v>100</v>
      </c>
      <c r="N118" s="109">
        <v>100</v>
      </c>
      <c r="O118" s="109">
        <v>100</v>
      </c>
      <c r="P118" s="312"/>
      <c r="Q118" s="312"/>
      <c r="R118" s="312"/>
      <c r="S118" s="312"/>
      <c r="T118" s="312"/>
      <c r="U118" s="312"/>
      <c r="V118" s="312"/>
      <c r="W118" s="312"/>
      <c r="X118" s="312"/>
      <c r="Y118" s="312"/>
      <c r="Z118" s="312"/>
      <c r="AA118" s="312"/>
      <c r="AB118" s="312"/>
      <c r="AC118" s="312"/>
      <c r="AD118" s="312"/>
      <c r="AE118" s="312"/>
      <c r="AF118" s="312"/>
      <c r="AG118" s="312"/>
      <c r="AH118" s="312"/>
      <c r="AI118" s="312"/>
      <c r="AJ118" s="312"/>
      <c r="AK118" s="312"/>
      <c r="AL118" s="312"/>
      <c r="AM118" s="312"/>
      <c r="AN118" s="312"/>
      <c r="AO118" s="648" t="s">
        <v>1</v>
      </c>
      <c r="AP118" s="649"/>
      <c r="AQ118" s="650">
        <v>1238</v>
      </c>
      <c r="AR118" s="650">
        <v>847</v>
      </c>
      <c r="AS118" s="651">
        <v>994</v>
      </c>
      <c r="AT118" s="652">
        <v>100</v>
      </c>
      <c r="AU118" s="653">
        <v>100</v>
      </c>
      <c r="AV118" s="653">
        <v>100</v>
      </c>
    </row>
    <row r="119" spans="1:48" ht="15" customHeight="1" x14ac:dyDescent="0.15">
      <c r="D119" s="58"/>
      <c r="G119" s="58"/>
      <c r="P119" s="312"/>
      <c r="Q119" s="312"/>
      <c r="R119" s="312"/>
      <c r="S119" s="312"/>
      <c r="T119" s="312"/>
      <c r="U119" s="312"/>
      <c r="V119" s="312"/>
      <c r="W119" s="312"/>
      <c r="X119" s="312"/>
      <c r="Y119" s="312"/>
      <c r="Z119" s="312"/>
      <c r="AA119" s="312"/>
      <c r="AB119" s="312"/>
      <c r="AC119" s="312"/>
      <c r="AD119" s="312"/>
      <c r="AE119" s="312"/>
      <c r="AF119" s="312"/>
      <c r="AG119" s="312"/>
      <c r="AH119" s="312"/>
      <c r="AI119" s="312"/>
      <c r="AJ119" s="312"/>
      <c r="AK119" s="312"/>
      <c r="AL119" s="312"/>
      <c r="AM119" s="312"/>
      <c r="AN119" s="312"/>
      <c r="AO119" s="312"/>
      <c r="AP119" s="312"/>
      <c r="AQ119" s="312"/>
      <c r="AR119" s="312"/>
      <c r="AS119" s="312"/>
      <c r="AT119" s="312"/>
      <c r="AU119" s="312"/>
      <c r="AV119" s="312"/>
    </row>
    <row r="120" spans="1:48" ht="15" customHeight="1" x14ac:dyDescent="0.15">
      <c r="A120" s="9" t="s">
        <v>175</v>
      </c>
      <c r="B120" s="13"/>
      <c r="C120" s="11"/>
      <c r="D120" s="11"/>
      <c r="E120" s="11"/>
      <c r="F120" s="11"/>
      <c r="H120" s="11"/>
      <c r="J120" s="11"/>
      <c r="K120" s="11"/>
      <c r="P120" s="312"/>
      <c r="Q120" s="312"/>
      <c r="R120" s="312"/>
      <c r="S120" s="312"/>
      <c r="T120" s="312"/>
      <c r="U120" s="312"/>
      <c r="V120" s="312"/>
      <c r="W120" s="312"/>
      <c r="X120" s="312"/>
      <c r="Y120" s="312"/>
      <c r="Z120" s="312"/>
      <c r="AA120" s="312"/>
      <c r="AB120" s="312"/>
      <c r="AC120" s="312"/>
      <c r="AD120" s="312"/>
      <c r="AE120" s="312"/>
      <c r="AF120" s="312"/>
      <c r="AG120" s="312"/>
      <c r="AH120" s="312"/>
      <c r="AI120" s="312"/>
      <c r="AJ120" s="312"/>
      <c r="AK120" s="312"/>
      <c r="AL120" s="312"/>
      <c r="AM120" s="312"/>
      <c r="AN120" s="312"/>
      <c r="AO120" s="312"/>
      <c r="AP120" s="312"/>
      <c r="AQ120" s="312"/>
      <c r="AR120" s="312"/>
      <c r="AS120" s="312"/>
      <c r="AT120" s="312"/>
      <c r="AU120" s="312"/>
      <c r="AV120" s="312"/>
    </row>
    <row r="121" spans="1:48" ht="15" customHeight="1" x14ac:dyDescent="0.15">
      <c r="B121" s="15"/>
      <c r="C121" s="86"/>
      <c r="D121" s="87"/>
      <c r="E121" s="88"/>
      <c r="F121" s="89" t="s">
        <v>2</v>
      </c>
      <c r="G121" s="89"/>
      <c r="H121" s="88"/>
      <c r="I121" s="88"/>
      <c r="J121" s="90"/>
      <c r="K121" s="88"/>
      <c r="L121" s="89" t="s">
        <v>3</v>
      </c>
      <c r="M121" s="89"/>
      <c r="N121" s="88"/>
      <c r="O121" s="91"/>
      <c r="P121" s="312"/>
      <c r="Q121" s="312"/>
      <c r="R121" s="312"/>
      <c r="S121" s="312"/>
      <c r="T121" s="312"/>
      <c r="U121" s="312"/>
      <c r="V121" s="312"/>
      <c r="W121" s="312"/>
      <c r="X121" s="312"/>
      <c r="Y121" s="312"/>
      <c r="Z121" s="312"/>
      <c r="AA121" s="312"/>
      <c r="AB121" s="312"/>
      <c r="AC121" s="312"/>
      <c r="AD121" s="312"/>
      <c r="AE121" s="312"/>
      <c r="AF121" s="312"/>
      <c r="AG121" s="312"/>
      <c r="AH121" s="312"/>
      <c r="AI121" s="312"/>
      <c r="AJ121" s="312"/>
      <c r="AK121" s="312"/>
      <c r="AL121" s="312"/>
      <c r="AM121" s="312"/>
      <c r="AN121" s="312"/>
      <c r="AO121" s="622"/>
      <c r="AP121" s="623"/>
      <c r="AQ121" s="624"/>
      <c r="AR121" s="625" t="s">
        <v>2</v>
      </c>
      <c r="AS121" s="626"/>
      <c r="AT121" s="627"/>
      <c r="AU121" s="625" t="s">
        <v>3</v>
      </c>
      <c r="AV121" s="628"/>
    </row>
    <row r="122" spans="1:48" ht="28.8" x14ac:dyDescent="0.15">
      <c r="B122" s="32"/>
      <c r="C122" s="96"/>
      <c r="D122" s="25" t="s">
        <v>398</v>
      </c>
      <c r="E122" s="25" t="s">
        <v>727</v>
      </c>
      <c r="F122" s="25" t="s">
        <v>728</v>
      </c>
      <c r="G122" s="25" t="s">
        <v>399</v>
      </c>
      <c r="H122" s="26" t="s">
        <v>185</v>
      </c>
      <c r="I122" s="25" t="s">
        <v>718</v>
      </c>
      <c r="J122" s="31" t="s">
        <v>398</v>
      </c>
      <c r="K122" s="25" t="s">
        <v>727</v>
      </c>
      <c r="L122" s="25" t="s">
        <v>728</v>
      </c>
      <c r="M122" s="25" t="s">
        <v>399</v>
      </c>
      <c r="N122" s="25" t="s">
        <v>185</v>
      </c>
      <c r="O122" s="25" t="s">
        <v>718</v>
      </c>
      <c r="P122" s="312"/>
      <c r="Q122" s="312"/>
      <c r="R122" s="312"/>
      <c r="S122" s="312"/>
      <c r="T122" s="312"/>
      <c r="U122" s="312"/>
      <c r="V122" s="312"/>
      <c r="W122" s="312"/>
      <c r="X122" s="312"/>
      <c r="Y122" s="312"/>
      <c r="Z122" s="312"/>
      <c r="AA122" s="312"/>
      <c r="AB122" s="312"/>
      <c r="AC122" s="312"/>
      <c r="AD122" s="312"/>
      <c r="AE122" s="312"/>
      <c r="AF122" s="312"/>
      <c r="AG122" s="312"/>
      <c r="AH122" s="312"/>
      <c r="AI122" s="312"/>
      <c r="AJ122" s="312"/>
      <c r="AK122" s="312"/>
      <c r="AL122" s="312"/>
      <c r="AM122" s="312"/>
      <c r="AN122" s="312"/>
      <c r="AO122" s="193"/>
      <c r="AP122" s="629"/>
      <c r="AQ122" s="630" t="s">
        <v>620</v>
      </c>
      <c r="AR122" s="631" t="s">
        <v>183</v>
      </c>
      <c r="AS122" s="632" t="s">
        <v>185</v>
      </c>
      <c r="AT122" s="633" t="s">
        <v>620</v>
      </c>
      <c r="AU122" s="634" t="s">
        <v>927</v>
      </c>
      <c r="AV122" s="634" t="s">
        <v>928</v>
      </c>
    </row>
    <row r="123" spans="1:48" ht="12" customHeight="1" x14ac:dyDescent="0.15">
      <c r="B123" s="23"/>
      <c r="C123" s="98"/>
      <c r="D123" s="99"/>
      <c r="E123" s="99"/>
      <c r="F123" s="99"/>
      <c r="G123" s="99"/>
      <c r="H123" s="100"/>
      <c r="I123" s="99"/>
      <c r="J123" s="101">
        <v>1942</v>
      </c>
      <c r="K123" s="102">
        <v>1095</v>
      </c>
      <c r="L123" s="102">
        <v>847</v>
      </c>
      <c r="M123" s="102">
        <v>1137</v>
      </c>
      <c r="N123" s="102">
        <v>994</v>
      </c>
      <c r="O123" s="102">
        <v>1238</v>
      </c>
      <c r="P123" s="312"/>
      <c r="Q123" s="312"/>
      <c r="R123" s="312"/>
      <c r="S123" s="312"/>
      <c r="T123" s="312"/>
      <c r="U123" s="312"/>
      <c r="V123" s="312"/>
      <c r="W123" s="312"/>
      <c r="X123" s="312"/>
      <c r="Y123" s="312"/>
      <c r="Z123" s="312"/>
      <c r="AA123" s="312"/>
      <c r="AB123" s="312"/>
      <c r="AC123" s="312"/>
      <c r="AD123" s="312"/>
      <c r="AE123" s="312"/>
      <c r="AF123" s="312"/>
      <c r="AG123" s="312"/>
      <c r="AH123" s="312"/>
      <c r="AI123" s="312"/>
      <c r="AJ123" s="312"/>
      <c r="AK123" s="312"/>
      <c r="AL123" s="312"/>
      <c r="AM123" s="312"/>
      <c r="AN123" s="312"/>
      <c r="AO123" s="195"/>
      <c r="AP123" s="635"/>
      <c r="AQ123" s="636"/>
      <c r="AR123" s="636"/>
      <c r="AS123" s="637"/>
      <c r="AT123" s="638">
        <v>1238</v>
      </c>
      <c r="AU123" s="639">
        <v>847</v>
      </c>
      <c r="AV123" s="639">
        <v>994</v>
      </c>
    </row>
    <row r="124" spans="1:48" ht="15" customHeight="1" x14ac:dyDescent="0.15">
      <c r="B124" s="32" t="s">
        <v>445</v>
      </c>
      <c r="C124" s="11"/>
      <c r="D124" s="35">
        <v>605</v>
      </c>
      <c r="E124" s="35">
        <v>446</v>
      </c>
      <c r="F124" s="35">
        <v>159</v>
      </c>
      <c r="G124" s="35">
        <v>326</v>
      </c>
      <c r="H124" s="33">
        <v>284</v>
      </c>
      <c r="I124" s="35">
        <v>488</v>
      </c>
      <c r="J124" s="103">
        <v>31.153450051493301</v>
      </c>
      <c r="K124" s="38">
        <v>40.730593607305934</v>
      </c>
      <c r="L124" s="38">
        <v>18.772136953955133</v>
      </c>
      <c r="M124" s="38">
        <v>28.671943711521546</v>
      </c>
      <c r="N124" s="38">
        <v>28.571428571428569</v>
      </c>
      <c r="O124" s="38">
        <v>39.418416801292402</v>
      </c>
      <c r="P124" s="312"/>
      <c r="Q124" s="312"/>
      <c r="R124" s="312"/>
      <c r="S124" s="312"/>
      <c r="T124" s="312"/>
      <c r="U124" s="312"/>
      <c r="V124" s="312"/>
      <c r="W124" s="312"/>
      <c r="X124" s="312"/>
      <c r="Y124" s="312"/>
      <c r="Z124" s="312"/>
      <c r="AA124" s="312"/>
      <c r="AB124" s="312"/>
      <c r="AC124" s="312"/>
      <c r="AD124" s="312"/>
      <c r="AE124" s="312"/>
      <c r="AF124" s="312"/>
      <c r="AG124" s="312"/>
      <c r="AH124" s="312"/>
      <c r="AI124" s="312"/>
      <c r="AJ124" s="312"/>
      <c r="AK124" s="312"/>
      <c r="AL124" s="312"/>
      <c r="AM124" s="312"/>
      <c r="AN124" s="312"/>
      <c r="AO124" s="193" t="s">
        <v>445</v>
      </c>
      <c r="AP124" s="312"/>
      <c r="AQ124" s="640">
        <v>488</v>
      </c>
      <c r="AR124" s="640">
        <v>159</v>
      </c>
      <c r="AS124" s="641">
        <v>284</v>
      </c>
      <c r="AT124" s="642">
        <v>39.418416801292402</v>
      </c>
      <c r="AU124" s="643">
        <v>18.772136953955133</v>
      </c>
      <c r="AV124" s="643">
        <v>28.571428571428569</v>
      </c>
    </row>
    <row r="125" spans="1:48" ht="15" customHeight="1" x14ac:dyDescent="0.15">
      <c r="B125" s="32" t="s">
        <v>446</v>
      </c>
      <c r="C125" s="11"/>
      <c r="D125" s="42">
        <v>362</v>
      </c>
      <c r="E125" s="42">
        <v>180</v>
      </c>
      <c r="F125" s="42">
        <v>182</v>
      </c>
      <c r="G125" s="42">
        <v>244</v>
      </c>
      <c r="H125" s="40">
        <v>219</v>
      </c>
      <c r="I125" s="42">
        <v>205</v>
      </c>
      <c r="J125" s="104">
        <v>18.640576725025745</v>
      </c>
      <c r="K125" s="45">
        <v>16.43835616438356</v>
      </c>
      <c r="L125" s="45">
        <v>21.487603305785125</v>
      </c>
      <c r="M125" s="45">
        <v>21.459982409850483</v>
      </c>
      <c r="N125" s="45">
        <v>22.032193158953721</v>
      </c>
      <c r="O125" s="45">
        <v>16.558966074313407</v>
      </c>
      <c r="P125" s="312"/>
      <c r="Q125" s="312"/>
      <c r="R125" s="312"/>
      <c r="S125" s="312"/>
      <c r="T125" s="312"/>
      <c r="U125" s="312"/>
      <c r="V125" s="312"/>
      <c r="W125" s="312"/>
      <c r="X125" s="312"/>
      <c r="Y125" s="312"/>
      <c r="Z125" s="312"/>
      <c r="AA125" s="312"/>
      <c r="AB125" s="312"/>
      <c r="AC125" s="312"/>
      <c r="AD125" s="312"/>
      <c r="AE125" s="312"/>
      <c r="AF125" s="312"/>
      <c r="AG125" s="312"/>
      <c r="AH125" s="312"/>
      <c r="AI125" s="312"/>
      <c r="AJ125" s="312"/>
      <c r="AK125" s="312"/>
      <c r="AL125" s="312"/>
      <c r="AM125" s="312"/>
      <c r="AN125" s="312"/>
      <c r="AO125" s="193" t="s">
        <v>446</v>
      </c>
      <c r="AP125" s="312"/>
      <c r="AQ125" s="644">
        <v>205</v>
      </c>
      <c r="AR125" s="644">
        <v>182</v>
      </c>
      <c r="AS125" s="645">
        <v>219</v>
      </c>
      <c r="AT125" s="646">
        <v>16.558966074313407</v>
      </c>
      <c r="AU125" s="647">
        <v>21.487603305785125</v>
      </c>
      <c r="AV125" s="647">
        <v>22.032193158953721</v>
      </c>
    </row>
    <row r="126" spans="1:48" ht="15" customHeight="1" x14ac:dyDescent="0.15">
      <c r="B126" s="32" t="s">
        <v>447</v>
      </c>
      <c r="C126" s="11"/>
      <c r="D126" s="42">
        <v>848</v>
      </c>
      <c r="E126" s="42">
        <v>430</v>
      </c>
      <c r="F126" s="42">
        <v>418</v>
      </c>
      <c r="G126" s="42">
        <v>496</v>
      </c>
      <c r="H126" s="40">
        <v>432</v>
      </c>
      <c r="I126" s="42">
        <v>494</v>
      </c>
      <c r="J126" s="104">
        <v>43.666323377960865</v>
      </c>
      <c r="K126" s="45">
        <v>39.269406392694059</v>
      </c>
      <c r="L126" s="45">
        <v>49.350649350649348</v>
      </c>
      <c r="M126" s="45">
        <v>43.6235708003518</v>
      </c>
      <c r="N126" s="45">
        <v>43.460764587525155</v>
      </c>
      <c r="O126" s="45">
        <v>39.903069466882066</v>
      </c>
      <c r="P126" s="312"/>
      <c r="Q126" s="312"/>
      <c r="R126" s="312"/>
      <c r="S126" s="312"/>
      <c r="T126" s="312"/>
      <c r="U126" s="312"/>
      <c r="V126" s="312"/>
      <c r="W126" s="312"/>
      <c r="X126" s="312"/>
      <c r="Y126" s="312"/>
      <c r="Z126" s="312"/>
      <c r="AA126" s="312"/>
      <c r="AB126" s="312"/>
      <c r="AC126" s="312"/>
      <c r="AD126" s="312"/>
      <c r="AE126" s="312"/>
      <c r="AF126" s="312"/>
      <c r="AG126" s="312"/>
      <c r="AH126" s="312"/>
      <c r="AI126" s="312"/>
      <c r="AJ126" s="312"/>
      <c r="AK126" s="312"/>
      <c r="AL126" s="312"/>
      <c r="AM126" s="312"/>
      <c r="AN126" s="312"/>
      <c r="AO126" s="193" t="s">
        <v>447</v>
      </c>
      <c r="AP126" s="312"/>
      <c r="AQ126" s="644">
        <v>494</v>
      </c>
      <c r="AR126" s="644">
        <v>418</v>
      </c>
      <c r="AS126" s="645">
        <v>432</v>
      </c>
      <c r="AT126" s="646">
        <v>39.903069466882066</v>
      </c>
      <c r="AU126" s="647">
        <v>49.350649350649348</v>
      </c>
      <c r="AV126" s="647">
        <v>43.460764587525155</v>
      </c>
    </row>
    <row r="127" spans="1:48" ht="15" customHeight="1" x14ac:dyDescent="0.15">
      <c r="B127" s="32" t="s">
        <v>320</v>
      </c>
      <c r="C127" s="11"/>
      <c r="D127" s="42">
        <v>127</v>
      </c>
      <c r="E127" s="42">
        <v>39</v>
      </c>
      <c r="F127" s="42">
        <v>88</v>
      </c>
      <c r="G127" s="42">
        <v>71</v>
      </c>
      <c r="H127" s="40">
        <v>59</v>
      </c>
      <c r="I127" s="42">
        <v>51</v>
      </c>
      <c r="J127" s="104">
        <v>6.5396498455200822</v>
      </c>
      <c r="K127" s="45">
        <v>3.5616438356164384</v>
      </c>
      <c r="L127" s="45">
        <v>10.38961038961039</v>
      </c>
      <c r="M127" s="45">
        <v>6.244503078276165</v>
      </c>
      <c r="N127" s="45">
        <v>5.9356136820925549</v>
      </c>
      <c r="O127" s="45">
        <v>4.1195476575121157</v>
      </c>
      <c r="P127" s="312"/>
      <c r="Q127" s="312"/>
      <c r="R127" s="312"/>
      <c r="S127" s="312"/>
      <c r="T127" s="312"/>
      <c r="U127" s="312"/>
      <c r="V127" s="312"/>
      <c r="W127" s="312"/>
      <c r="X127" s="312"/>
      <c r="Y127" s="312"/>
      <c r="Z127" s="312"/>
      <c r="AA127" s="312"/>
      <c r="AB127" s="312"/>
      <c r="AC127" s="312"/>
      <c r="AD127" s="312"/>
      <c r="AE127" s="312"/>
      <c r="AF127" s="312"/>
      <c r="AG127" s="312"/>
      <c r="AH127" s="312"/>
      <c r="AI127" s="312"/>
      <c r="AJ127" s="312"/>
      <c r="AK127" s="312"/>
      <c r="AL127" s="312"/>
      <c r="AM127" s="312"/>
      <c r="AN127" s="312"/>
      <c r="AO127" s="193" t="s">
        <v>320</v>
      </c>
      <c r="AP127" s="312"/>
      <c r="AQ127" s="644">
        <v>51</v>
      </c>
      <c r="AR127" s="644">
        <v>88</v>
      </c>
      <c r="AS127" s="645">
        <v>59</v>
      </c>
      <c r="AT127" s="646">
        <v>4.1195476575121157</v>
      </c>
      <c r="AU127" s="647">
        <v>10.38961038961039</v>
      </c>
      <c r="AV127" s="647">
        <v>5.9356136820925549</v>
      </c>
    </row>
    <row r="128" spans="1:48" ht="15" customHeight="1" x14ac:dyDescent="0.15">
      <c r="B128" s="105" t="s">
        <v>1</v>
      </c>
      <c r="C128" s="22"/>
      <c r="D128" s="106">
        <v>1942</v>
      </c>
      <c r="E128" s="106">
        <v>1095</v>
      </c>
      <c r="F128" s="106">
        <v>847</v>
      </c>
      <c r="G128" s="106">
        <v>1137</v>
      </c>
      <c r="H128" s="107">
        <v>994</v>
      </c>
      <c r="I128" s="106">
        <v>1238</v>
      </c>
      <c r="J128" s="108">
        <v>100</v>
      </c>
      <c r="K128" s="109">
        <v>99.999999999999986</v>
      </c>
      <c r="L128" s="109">
        <v>100</v>
      </c>
      <c r="M128" s="109">
        <v>100</v>
      </c>
      <c r="N128" s="109">
        <v>99.999999999999986</v>
      </c>
      <c r="O128" s="109">
        <v>99.999999999999986</v>
      </c>
      <c r="P128" s="312"/>
      <c r="Q128" s="312"/>
      <c r="R128" s="312"/>
      <c r="S128" s="312"/>
      <c r="T128" s="312"/>
      <c r="U128" s="312"/>
      <c r="V128" s="312"/>
      <c r="W128" s="312"/>
      <c r="X128" s="312"/>
      <c r="Y128" s="312"/>
      <c r="Z128" s="312"/>
      <c r="AA128" s="312"/>
      <c r="AB128" s="312"/>
      <c r="AC128" s="312"/>
      <c r="AD128" s="312"/>
      <c r="AE128" s="312"/>
      <c r="AF128" s="312"/>
      <c r="AG128" s="312"/>
      <c r="AH128" s="312"/>
      <c r="AI128" s="312"/>
      <c r="AJ128" s="312"/>
      <c r="AK128" s="312"/>
      <c r="AL128" s="312"/>
      <c r="AM128" s="312"/>
      <c r="AN128" s="312"/>
      <c r="AO128" s="648" t="s">
        <v>1</v>
      </c>
      <c r="AP128" s="649"/>
      <c r="AQ128" s="650">
        <v>1238</v>
      </c>
      <c r="AR128" s="650">
        <v>847</v>
      </c>
      <c r="AS128" s="651">
        <v>994</v>
      </c>
      <c r="AT128" s="652">
        <v>99.999999999999986</v>
      </c>
      <c r="AU128" s="653">
        <v>100</v>
      </c>
      <c r="AV128" s="653">
        <v>99.999999999999986</v>
      </c>
    </row>
    <row r="129" spans="6:48" ht="15" customHeight="1" x14ac:dyDescent="0.15">
      <c r="AO129" s="1"/>
      <c r="AP129" s="1"/>
      <c r="AQ129" s="1"/>
      <c r="AR129" s="1"/>
      <c r="AS129" s="1"/>
      <c r="AT129" s="1"/>
      <c r="AU129" s="1"/>
      <c r="AV129" s="1"/>
    </row>
    <row r="130" spans="6:48" ht="15" customHeight="1" x14ac:dyDescent="0.15">
      <c r="F130" s="58"/>
    </row>
  </sheetData>
  <phoneticPr fontId="3"/>
  <pageMargins left="0.19685039370078741" right="0.19685039370078741" top="0.70866141732283472" bottom="0.31496062992125984" header="0.31496062992125984" footer="0.27559055118110237"/>
  <pageSetup paperSize="9" scale="50" orientation="landscape" r:id="rId1"/>
  <headerFooter scaleWithDoc="0" alignWithMargins="0">
    <oddHeader>&amp;C&amp;"+,標準"&amp;8【2022年度　厚生労働省　老人保健健康増進等事業】
高齢者向け住まいに関するアンケート調査&amp;R&amp;"+,標準"&amp;9&amp;A</oddHeader>
    <oddFooter>&amp;L&amp;"ＭＳ ゴシック,標準"&amp;8&amp;F&amp;R&amp;"+,標準"&amp;9&amp;P/&amp;N</oddFooter>
  </headerFooter>
  <rowBreaks count="1" manualBreakCount="1">
    <brk id="59" max="38"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O946"/>
  <sheetViews>
    <sheetView showGridLines="0" view="pageBreakPreview" zoomScale="60" zoomScaleNormal="100" workbookViewId="0"/>
  </sheetViews>
  <sheetFormatPr defaultColWidth="9.109375" defaultRowHeight="15" customHeight="1" x14ac:dyDescent="0.15"/>
  <cols>
    <col min="1" max="1" width="0.88671875" style="9" customWidth="1"/>
    <col min="2" max="2" width="5.6640625" style="9" customWidth="1"/>
    <col min="3" max="6" width="8.5546875" style="11" customWidth="1"/>
    <col min="7" max="8" width="10.109375" style="11" customWidth="1"/>
    <col min="9" max="9" width="8.5546875" style="11" customWidth="1"/>
    <col min="10" max="12" width="8.5546875" style="9" customWidth="1"/>
    <col min="13" max="14" width="10.109375" style="9" customWidth="1"/>
    <col min="15" max="15" width="8.5546875" style="9" customWidth="1"/>
    <col min="16" max="16" width="10" style="9" customWidth="1"/>
    <col min="17" max="20" width="8.5546875" style="9" customWidth="1"/>
    <col min="21" max="21" width="2.6640625" style="9" customWidth="1"/>
    <col min="22" max="22" width="5.6640625" style="9" customWidth="1"/>
    <col min="23" max="29" width="8.5546875" style="11" customWidth="1"/>
    <col min="30" max="39" width="8.5546875" style="9" customWidth="1"/>
    <col min="40" max="16384" width="9.109375" style="9"/>
  </cols>
  <sheetData>
    <row r="1" spans="1:35" ht="15" customHeight="1" x14ac:dyDescent="0.15">
      <c r="A1" s="7" t="s">
        <v>188</v>
      </c>
      <c r="C1" s="9"/>
      <c r="D1" s="9"/>
      <c r="E1" s="9"/>
      <c r="F1" s="9"/>
      <c r="G1" s="9"/>
      <c r="H1" s="9"/>
      <c r="I1" s="9"/>
      <c r="W1" s="9"/>
      <c r="X1" s="9"/>
      <c r="Y1" s="9"/>
      <c r="Z1" s="9"/>
      <c r="AA1" s="9"/>
      <c r="AB1" s="9"/>
      <c r="AC1" s="9"/>
    </row>
    <row r="2" spans="1:35" ht="15" customHeight="1" x14ac:dyDescent="0.15">
      <c r="A2" s="9" t="s">
        <v>189</v>
      </c>
      <c r="C2" s="9"/>
      <c r="D2" s="9"/>
      <c r="F2" s="58"/>
      <c r="G2" s="9"/>
      <c r="H2" s="9"/>
      <c r="I2" s="58"/>
      <c r="L2" s="58"/>
      <c r="M2" s="58"/>
      <c r="N2" s="58"/>
      <c r="O2" s="58"/>
      <c r="W2" s="9"/>
      <c r="X2" s="9"/>
      <c r="Z2" s="58"/>
      <c r="AA2" s="9"/>
      <c r="AB2" s="9"/>
      <c r="AC2" s="58"/>
      <c r="AF2" s="58"/>
      <c r="AG2" s="58"/>
      <c r="AH2" s="58"/>
      <c r="AI2" s="58"/>
    </row>
    <row r="3" spans="1:35" ht="13.65" customHeight="1" x14ac:dyDescent="0.15">
      <c r="B3" s="110"/>
      <c r="C3" s="111"/>
      <c r="D3" s="111"/>
      <c r="E3" s="111"/>
      <c r="F3" s="87"/>
      <c r="G3" s="88"/>
      <c r="H3" s="89" t="s">
        <v>186</v>
      </c>
      <c r="I3" s="89"/>
      <c r="J3" s="88"/>
      <c r="K3" s="88"/>
      <c r="L3" s="90"/>
      <c r="M3" s="88"/>
      <c r="N3" s="89" t="s">
        <v>187</v>
      </c>
      <c r="O3" s="89"/>
      <c r="P3" s="88"/>
      <c r="Q3" s="91"/>
      <c r="R3" s="2"/>
      <c r="S3" s="2"/>
      <c r="T3" s="2"/>
      <c r="V3" s="110"/>
      <c r="W3" s="111"/>
      <c r="X3" s="111"/>
      <c r="Y3" s="111"/>
      <c r="Z3" s="92"/>
      <c r="AA3" s="93" t="s">
        <v>2</v>
      </c>
      <c r="AB3" s="89"/>
      <c r="AC3" s="94"/>
      <c r="AD3" s="93" t="s">
        <v>3</v>
      </c>
      <c r="AE3" s="95"/>
    </row>
    <row r="4" spans="1:35" ht="19.2" x14ac:dyDescent="0.15">
      <c r="B4" s="112"/>
      <c r="F4" s="25" t="s">
        <v>398</v>
      </c>
      <c r="G4" s="25" t="s">
        <v>182</v>
      </c>
      <c r="H4" s="25" t="s">
        <v>183</v>
      </c>
      <c r="I4" s="25" t="s">
        <v>399</v>
      </c>
      <c r="J4" s="26" t="s">
        <v>185</v>
      </c>
      <c r="K4" s="25" t="s">
        <v>718</v>
      </c>
      <c r="L4" s="31" t="s">
        <v>398</v>
      </c>
      <c r="M4" s="25" t="s">
        <v>182</v>
      </c>
      <c r="N4" s="25" t="s">
        <v>183</v>
      </c>
      <c r="O4" s="25" t="s">
        <v>399</v>
      </c>
      <c r="P4" s="25" t="s">
        <v>185</v>
      </c>
      <c r="Q4" s="25" t="s">
        <v>718</v>
      </c>
      <c r="V4" s="112"/>
      <c r="Z4" s="25" t="s">
        <v>620</v>
      </c>
      <c r="AA4" s="25" t="s">
        <v>183</v>
      </c>
      <c r="AB4" s="26" t="s">
        <v>185</v>
      </c>
      <c r="AC4" s="97" t="s">
        <v>620</v>
      </c>
      <c r="AD4" s="25" t="s">
        <v>927</v>
      </c>
      <c r="AE4" s="25" t="s">
        <v>928</v>
      </c>
    </row>
    <row r="5" spans="1:35" ht="12" customHeight="1" x14ac:dyDescent="0.15">
      <c r="B5" s="113"/>
      <c r="C5" s="114"/>
      <c r="D5" s="114"/>
      <c r="E5" s="114"/>
      <c r="F5" s="99"/>
      <c r="G5" s="99"/>
      <c r="H5" s="99"/>
      <c r="I5" s="99"/>
      <c r="J5" s="100"/>
      <c r="K5" s="99"/>
      <c r="L5" s="101">
        <v>1942</v>
      </c>
      <c r="M5" s="102">
        <v>1095</v>
      </c>
      <c r="N5" s="102">
        <v>847</v>
      </c>
      <c r="O5" s="102">
        <v>1137</v>
      </c>
      <c r="P5" s="102">
        <v>994</v>
      </c>
      <c r="Q5" s="102">
        <v>1238</v>
      </c>
      <c r="V5" s="113"/>
      <c r="W5" s="114"/>
      <c r="X5" s="114"/>
      <c r="Y5" s="114"/>
      <c r="Z5" s="99"/>
      <c r="AA5" s="99"/>
      <c r="AB5" s="100"/>
      <c r="AC5" s="101">
        <v>1238</v>
      </c>
      <c r="AD5" s="102">
        <v>847</v>
      </c>
      <c r="AE5" s="102">
        <v>994</v>
      </c>
    </row>
    <row r="6" spans="1:35" ht="15" customHeight="1" x14ac:dyDescent="0.15">
      <c r="B6" s="32" t="s">
        <v>190</v>
      </c>
      <c r="F6" s="35">
        <v>1411</v>
      </c>
      <c r="G6" s="35">
        <v>879</v>
      </c>
      <c r="H6" s="35">
        <v>532</v>
      </c>
      <c r="I6" s="35">
        <v>711</v>
      </c>
      <c r="J6" s="33">
        <v>616</v>
      </c>
      <c r="K6" s="35">
        <v>974</v>
      </c>
      <c r="L6" s="103">
        <v>72.657054582904223</v>
      </c>
      <c r="M6" s="38">
        <v>80.273972602739732</v>
      </c>
      <c r="N6" s="38">
        <v>62.809917355371901</v>
      </c>
      <c r="O6" s="38">
        <v>62.532981530343015</v>
      </c>
      <c r="P6" s="38">
        <v>61.971830985915489</v>
      </c>
      <c r="Q6" s="38">
        <v>78.67528271405493</v>
      </c>
      <c r="V6" s="32" t="s">
        <v>190</v>
      </c>
      <c r="Z6" s="35">
        <v>974</v>
      </c>
      <c r="AA6" s="35">
        <v>532</v>
      </c>
      <c r="AB6" s="33">
        <v>616</v>
      </c>
      <c r="AC6" s="103">
        <v>78.67528271405493</v>
      </c>
      <c r="AD6" s="38">
        <v>62.809917355371901</v>
      </c>
      <c r="AE6" s="38">
        <v>61.971830985915489</v>
      </c>
    </row>
    <row r="7" spans="1:35" ht="15" customHeight="1" x14ac:dyDescent="0.15">
      <c r="B7" s="32" t="s">
        <v>191</v>
      </c>
      <c r="F7" s="42">
        <v>205</v>
      </c>
      <c r="G7" s="42">
        <v>70</v>
      </c>
      <c r="H7" s="42">
        <v>135</v>
      </c>
      <c r="I7" s="42">
        <v>71</v>
      </c>
      <c r="J7" s="40">
        <v>69</v>
      </c>
      <c r="K7" s="42">
        <v>72</v>
      </c>
      <c r="L7" s="104">
        <v>10.556127703398559</v>
      </c>
      <c r="M7" s="115">
        <v>6.3926940639269407</v>
      </c>
      <c r="N7" s="115">
        <v>15.938606847697756</v>
      </c>
      <c r="O7" s="115">
        <v>6.244503078276165</v>
      </c>
      <c r="P7" s="115">
        <v>6.9416498993963778</v>
      </c>
      <c r="Q7" s="115">
        <v>5.8158319870759287</v>
      </c>
      <c r="V7" s="32" t="s">
        <v>191</v>
      </c>
      <c r="Z7" s="42">
        <v>72</v>
      </c>
      <c r="AA7" s="42">
        <v>135</v>
      </c>
      <c r="AB7" s="40">
        <v>69</v>
      </c>
      <c r="AC7" s="104">
        <v>5.8158319870759287</v>
      </c>
      <c r="AD7" s="115">
        <v>15.938606847697756</v>
      </c>
      <c r="AE7" s="115">
        <v>6.9416498993963778</v>
      </c>
    </row>
    <row r="8" spans="1:35" ht="15" customHeight="1" x14ac:dyDescent="0.15">
      <c r="B8" s="32" t="s">
        <v>192</v>
      </c>
      <c r="F8" s="42">
        <v>98</v>
      </c>
      <c r="G8" s="42">
        <v>51</v>
      </c>
      <c r="H8" s="42">
        <v>47</v>
      </c>
      <c r="I8" s="42">
        <v>120</v>
      </c>
      <c r="J8" s="40">
        <v>99</v>
      </c>
      <c r="K8" s="42">
        <v>72</v>
      </c>
      <c r="L8" s="104">
        <v>5.0463439752832127</v>
      </c>
      <c r="M8" s="115">
        <v>4.6575342465753424</v>
      </c>
      <c r="N8" s="115">
        <v>5.548996458087367</v>
      </c>
      <c r="O8" s="115">
        <v>10.554089709762533</v>
      </c>
      <c r="P8" s="115">
        <v>9.9597585513078464</v>
      </c>
      <c r="Q8" s="115">
        <v>5.8158319870759287</v>
      </c>
      <c r="V8" s="32" t="s">
        <v>192</v>
      </c>
      <c r="Z8" s="42">
        <v>72</v>
      </c>
      <c r="AA8" s="42">
        <v>47</v>
      </c>
      <c r="AB8" s="40">
        <v>99</v>
      </c>
      <c r="AC8" s="104">
        <v>5.8158319870759287</v>
      </c>
      <c r="AD8" s="115">
        <v>5.548996458087367</v>
      </c>
      <c r="AE8" s="115">
        <v>9.9597585513078464</v>
      </c>
    </row>
    <row r="9" spans="1:35" ht="15" customHeight="1" x14ac:dyDescent="0.15">
      <c r="B9" s="32" t="s">
        <v>193</v>
      </c>
      <c r="F9" s="42">
        <v>130</v>
      </c>
      <c r="G9" s="42">
        <v>68</v>
      </c>
      <c r="H9" s="42">
        <v>62</v>
      </c>
      <c r="I9" s="42">
        <v>161</v>
      </c>
      <c r="J9" s="40">
        <v>140</v>
      </c>
      <c r="K9" s="42">
        <v>89</v>
      </c>
      <c r="L9" s="104">
        <v>6.6941297631307934</v>
      </c>
      <c r="M9" s="115">
        <v>6.2100456621004563</v>
      </c>
      <c r="N9" s="115">
        <v>7.319952774498228</v>
      </c>
      <c r="O9" s="115">
        <v>14.160070360598064</v>
      </c>
      <c r="P9" s="115">
        <v>14.084507042253522</v>
      </c>
      <c r="Q9" s="115">
        <v>7.1890145395799676</v>
      </c>
      <c r="V9" s="32" t="s">
        <v>193</v>
      </c>
      <c r="Z9" s="42">
        <v>89</v>
      </c>
      <c r="AA9" s="42">
        <v>62</v>
      </c>
      <c r="AB9" s="40">
        <v>140</v>
      </c>
      <c r="AC9" s="104">
        <v>7.1890145395799676</v>
      </c>
      <c r="AD9" s="115">
        <v>7.319952774498228</v>
      </c>
      <c r="AE9" s="115">
        <v>14.084507042253522</v>
      </c>
    </row>
    <row r="10" spans="1:35" ht="15" customHeight="1" x14ac:dyDescent="0.15">
      <c r="B10" s="32" t="s">
        <v>194</v>
      </c>
      <c r="F10" s="42">
        <v>13</v>
      </c>
      <c r="G10" s="42">
        <v>8</v>
      </c>
      <c r="H10" s="42">
        <v>5</v>
      </c>
      <c r="I10" s="42">
        <v>12</v>
      </c>
      <c r="J10" s="40">
        <v>10</v>
      </c>
      <c r="K10" s="42">
        <v>10</v>
      </c>
      <c r="L10" s="104">
        <v>0.66941297631307928</v>
      </c>
      <c r="M10" s="115">
        <v>0.73059360730593603</v>
      </c>
      <c r="N10" s="115">
        <v>0.59031877213695394</v>
      </c>
      <c r="O10" s="115">
        <v>1.0554089709762533</v>
      </c>
      <c r="P10" s="115">
        <v>1.0060362173038229</v>
      </c>
      <c r="Q10" s="115">
        <v>0.80775444264943452</v>
      </c>
      <c r="V10" s="32" t="s">
        <v>194</v>
      </c>
      <c r="Z10" s="42">
        <v>10</v>
      </c>
      <c r="AA10" s="42">
        <v>5</v>
      </c>
      <c r="AB10" s="40">
        <v>10</v>
      </c>
      <c r="AC10" s="104">
        <v>0.80775444264943452</v>
      </c>
      <c r="AD10" s="115">
        <v>0.59031877213695394</v>
      </c>
      <c r="AE10" s="115">
        <v>1.0060362173038229</v>
      </c>
    </row>
    <row r="11" spans="1:35" ht="15" customHeight="1" x14ac:dyDescent="0.15">
      <c r="B11" s="32" t="s">
        <v>195</v>
      </c>
      <c r="F11" s="42">
        <v>33</v>
      </c>
      <c r="G11" s="42">
        <v>6</v>
      </c>
      <c r="H11" s="42">
        <v>27</v>
      </c>
      <c r="I11" s="42">
        <v>30</v>
      </c>
      <c r="J11" s="40">
        <v>30</v>
      </c>
      <c r="K11" s="42">
        <v>6</v>
      </c>
      <c r="L11" s="104">
        <v>1.6992790937178166</v>
      </c>
      <c r="M11" s="115">
        <v>0.54794520547945202</v>
      </c>
      <c r="N11" s="115">
        <v>3.1877213695395512</v>
      </c>
      <c r="O11" s="115">
        <v>2.6385224274406331</v>
      </c>
      <c r="P11" s="115">
        <v>3.0181086519114686</v>
      </c>
      <c r="Q11" s="115">
        <v>0.48465266558966075</v>
      </c>
      <c r="V11" s="32" t="s">
        <v>195</v>
      </c>
      <c r="Z11" s="42">
        <v>6</v>
      </c>
      <c r="AA11" s="42">
        <v>27</v>
      </c>
      <c r="AB11" s="40">
        <v>30</v>
      </c>
      <c r="AC11" s="104">
        <v>0.48465266558966075</v>
      </c>
      <c r="AD11" s="115">
        <v>3.1877213695395512</v>
      </c>
      <c r="AE11" s="115">
        <v>3.0181086519114686</v>
      </c>
    </row>
    <row r="12" spans="1:35" ht="15" customHeight="1" x14ac:dyDescent="0.15">
      <c r="B12" s="32" t="s">
        <v>51</v>
      </c>
      <c r="F12" s="42">
        <v>52</v>
      </c>
      <c r="G12" s="42">
        <v>13</v>
      </c>
      <c r="H12" s="42">
        <v>39</v>
      </c>
      <c r="I12" s="42">
        <v>32</v>
      </c>
      <c r="J12" s="40">
        <v>30</v>
      </c>
      <c r="K12" s="42">
        <v>15</v>
      </c>
      <c r="L12" s="104">
        <v>2.6776519052523171</v>
      </c>
      <c r="M12" s="115">
        <v>1.1872146118721461</v>
      </c>
      <c r="N12" s="115">
        <v>4.6044864226682405</v>
      </c>
      <c r="O12" s="115">
        <v>2.8144239226033423</v>
      </c>
      <c r="P12" s="115">
        <v>3.0181086519114686</v>
      </c>
      <c r="Q12" s="115">
        <v>1.2116316639741518</v>
      </c>
      <c r="V12" s="32" t="s">
        <v>51</v>
      </c>
      <c r="Z12" s="42">
        <v>15</v>
      </c>
      <c r="AA12" s="42">
        <v>39</v>
      </c>
      <c r="AB12" s="40">
        <v>30</v>
      </c>
      <c r="AC12" s="104">
        <v>1.2116316639741518</v>
      </c>
      <c r="AD12" s="115">
        <v>4.6044864226682405</v>
      </c>
      <c r="AE12" s="115">
        <v>3.0181086519114686</v>
      </c>
    </row>
    <row r="13" spans="1:35" ht="15" customHeight="1" x14ac:dyDescent="0.15">
      <c r="B13" s="105" t="s">
        <v>1</v>
      </c>
      <c r="C13" s="18"/>
      <c r="D13" s="18"/>
      <c r="E13" s="18"/>
      <c r="F13" s="106">
        <v>1942</v>
      </c>
      <c r="G13" s="106">
        <v>1095</v>
      </c>
      <c r="H13" s="106">
        <v>847</v>
      </c>
      <c r="I13" s="106">
        <v>1137</v>
      </c>
      <c r="J13" s="107">
        <v>994</v>
      </c>
      <c r="K13" s="106">
        <v>1238</v>
      </c>
      <c r="L13" s="108">
        <v>100</v>
      </c>
      <c r="M13" s="109">
        <v>100</v>
      </c>
      <c r="N13" s="109">
        <v>100</v>
      </c>
      <c r="O13" s="109">
        <v>100.00000000000001</v>
      </c>
      <c r="P13" s="109">
        <v>99.999999999999972</v>
      </c>
      <c r="Q13" s="109">
        <v>100</v>
      </c>
      <c r="V13" s="105" t="s">
        <v>1</v>
      </c>
      <c r="W13" s="18"/>
      <c r="X13" s="18"/>
      <c r="Y13" s="18"/>
      <c r="Z13" s="106">
        <v>1238</v>
      </c>
      <c r="AA13" s="106">
        <v>847</v>
      </c>
      <c r="AB13" s="107">
        <v>994</v>
      </c>
      <c r="AC13" s="108">
        <v>100</v>
      </c>
      <c r="AD13" s="109">
        <v>100</v>
      </c>
      <c r="AE13" s="109">
        <v>99.999999999999972</v>
      </c>
    </row>
    <row r="14" spans="1:35" ht="13.65" customHeight="1" x14ac:dyDescent="0.15">
      <c r="B14" s="13"/>
      <c r="C14" s="9"/>
      <c r="D14" s="9"/>
      <c r="F14" s="9"/>
      <c r="G14" s="9"/>
      <c r="H14" s="9"/>
      <c r="I14" s="9"/>
      <c r="V14" s="13"/>
      <c r="W14" s="9"/>
      <c r="X14" s="9"/>
      <c r="Z14" s="9"/>
      <c r="AA14" s="9"/>
      <c r="AB14" s="9"/>
      <c r="AC14" s="9"/>
    </row>
    <row r="15" spans="1:35" ht="15" customHeight="1" x14ac:dyDescent="0.15">
      <c r="A15" s="9" t="s">
        <v>196</v>
      </c>
      <c r="B15" s="13"/>
      <c r="C15" s="9"/>
      <c r="D15" s="9"/>
      <c r="F15" s="9"/>
      <c r="G15" s="9"/>
      <c r="H15" s="9"/>
      <c r="I15" s="9"/>
      <c r="V15" s="13"/>
      <c r="W15" s="9"/>
      <c r="X15" s="9"/>
      <c r="Z15" s="9"/>
      <c r="AA15" s="9"/>
      <c r="AB15" s="9"/>
      <c r="AC15" s="9"/>
    </row>
    <row r="16" spans="1:35" ht="13.65" customHeight="1" x14ac:dyDescent="0.15">
      <c r="B16" s="15"/>
      <c r="C16" s="111"/>
      <c r="D16" s="111"/>
      <c r="E16" s="111"/>
      <c r="F16" s="87"/>
      <c r="G16" s="88"/>
      <c r="H16" s="89" t="s">
        <v>2</v>
      </c>
      <c r="I16" s="89"/>
      <c r="J16" s="88"/>
      <c r="K16" s="88"/>
      <c r="L16" s="90"/>
      <c r="M16" s="88"/>
      <c r="N16" s="89" t="s">
        <v>3</v>
      </c>
      <c r="O16" s="89"/>
      <c r="P16" s="88"/>
      <c r="Q16" s="91"/>
      <c r="V16" s="15"/>
      <c r="W16" s="111"/>
      <c r="X16" s="111"/>
      <c r="Y16" s="111"/>
      <c r="Z16" s="92"/>
      <c r="AA16" s="93" t="s">
        <v>2</v>
      </c>
      <c r="AB16" s="89"/>
      <c r="AC16" s="94"/>
      <c r="AD16" s="93" t="s">
        <v>3</v>
      </c>
      <c r="AE16" s="95"/>
    </row>
    <row r="17" spans="1:31" ht="22.65" customHeight="1" x14ac:dyDescent="0.15">
      <c r="B17" s="32"/>
      <c r="F17" s="25" t="s">
        <v>398</v>
      </c>
      <c r="G17" s="25" t="s">
        <v>182</v>
      </c>
      <c r="H17" s="25" t="s">
        <v>183</v>
      </c>
      <c r="I17" s="25" t="s">
        <v>399</v>
      </c>
      <c r="J17" s="26" t="s">
        <v>185</v>
      </c>
      <c r="K17" s="25" t="s">
        <v>718</v>
      </c>
      <c r="L17" s="31" t="s">
        <v>398</v>
      </c>
      <c r="M17" s="25" t="s">
        <v>182</v>
      </c>
      <c r="N17" s="25" t="s">
        <v>183</v>
      </c>
      <c r="O17" s="25" t="s">
        <v>399</v>
      </c>
      <c r="P17" s="25" t="s">
        <v>185</v>
      </c>
      <c r="Q17" s="25" t="s">
        <v>718</v>
      </c>
      <c r="V17" s="32"/>
      <c r="Z17" s="25" t="s">
        <v>620</v>
      </c>
      <c r="AA17" s="25" t="s">
        <v>183</v>
      </c>
      <c r="AB17" s="26" t="s">
        <v>185</v>
      </c>
      <c r="AC17" s="97" t="s">
        <v>620</v>
      </c>
      <c r="AD17" s="25" t="s">
        <v>927</v>
      </c>
      <c r="AE17" s="25" t="s">
        <v>928</v>
      </c>
    </row>
    <row r="18" spans="1:31" ht="12" customHeight="1" x14ac:dyDescent="0.15">
      <c r="B18" s="23"/>
      <c r="C18" s="114"/>
      <c r="D18" s="114"/>
      <c r="E18" s="114"/>
      <c r="F18" s="99"/>
      <c r="G18" s="99"/>
      <c r="H18" s="99"/>
      <c r="I18" s="99"/>
      <c r="J18" s="100"/>
      <c r="K18" s="99"/>
      <c r="L18" s="101">
        <v>1942</v>
      </c>
      <c r="M18" s="102">
        <v>1095</v>
      </c>
      <c r="N18" s="102">
        <v>847</v>
      </c>
      <c r="O18" s="102">
        <v>1137</v>
      </c>
      <c r="P18" s="102">
        <v>994</v>
      </c>
      <c r="Q18" s="102">
        <v>1238</v>
      </c>
      <c r="V18" s="23"/>
      <c r="W18" s="114"/>
      <c r="X18" s="114"/>
      <c r="Y18" s="114"/>
      <c r="Z18" s="99"/>
      <c r="AA18" s="99"/>
      <c r="AB18" s="100"/>
      <c r="AC18" s="101">
        <v>1238</v>
      </c>
      <c r="AD18" s="102">
        <v>847</v>
      </c>
      <c r="AE18" s="102">
        <v>994</v>
      </c>
    </row>
    <row r="19" spans="1:31" ht="15" customHeight="1" x14ac:dyDescent="0.15">
      <c r="B19" s="32" t="s">
        <v>197</v>
      </c>
      <c r="F19" s="35">
        <v>1414</v>
      </c>
      <c r="G19" s="35">
        <v>816</v>
      </c>
      <c r="H19" s="35">
        <v>598</v>
      </c>
      <c r="I19" s="35">
        <v>673</v>
      </c>
      <c r="J19" s="33">
        <v>592</v>
      </c>
      <c r="K19" s="35">
        <v>897</v>
      </c>
      <c r="L19" s="103">
        <v>72.811534500514924</v>
      </c>
      <c r="M19" s="38">
        <v>74.520547945205479</v>
      </c>
      <c r="N19" s="38">
        <v>70.602125147579699</v>
      </c>
      <c r="O19" s="38">
        <v>59.190853122251539</v>
      </c>
      <c r="P19" s="38">
        <v>59.557344064386321</v>
      </c>
      <c r="Q19" s="38">
        <v>72.455573505654286</v>
      </c>
      <c r="V19" s="32" t="s">
        <v>197</v>
      </c>
      <c r="Z19" s="35">
        <v>897</v>
      </c>
      <c r="AA19" s="35">
        <v>598</v>
      </c>
      <c r="AB19" s="33">
        <v>592</v>
      </c>
      <c r="AC19" s="103">
        <v>72.455573505654286</v>
      </c>
      <c r="AD19" s="38">
        <v>70.602125147579699</v>
      </c>
      <c r="AE19" s="38">
        <v>59.557344064386321</v>
      </c>
    </row>
    <row r="20" spans="1:31" ht="15" customHeight="1" x14ac:dyDescent="0.15">
      <c r="B20" s="32" t="s">
        <v>198</v>
      </c>
      <c r="F20" s="42">
        <v>90</v>
      </c>
      <c r="G20" s="42">
        <v>46</v>
      </c>
      <c r="H20" s="42">
        <v>44</v>
      </c>
      <c r="I20" s="42">
        <v>87</v>
      </c>
      <c r="J20" s="40">
        <v>79</v>
      </c>
      <c r="K20" s="42">
        <v>54</v>
      </c>
      <c r="L20" s="104">
        <v>4.6343975283213181</v>
      </c>
      <c r="M20" s="45">
        <v>4.2009132420091326</v>
      </c>
      <c r="N20" s="45">
        <v>5.1948051948051948</v>
      </c>
      <c r="O20" s="45">
        <v>7.6517150395778364</v>
      </c>
      <c r="P20" s="45">
        <v>7.9476861167002006</v>
      </c>
      <c r="Q20" s="45">
        <v>4.3618739903069468</v>
      </c>
      <c r="V20" s="32" t="s">
        <v>198</v>
      </c>
      <c r="Z20" s="42">
        <v>54</v>
      </c>
      <c r="AA20" s="42">
        <v>44</v>
      </c>
      <c r="AB20" s="40">
        <v>79</v>
      </c>
      <c r="AC20" s="104">
        <v>4.3618739903069468</v>
      </c>
      <c r="AD20" s="45">
        <v>5.1948051948051948</v>
      </c>
      <c r="AE20" s="45">
        <v>7.9476861167002006</v>
      </c>
    </row>
    <row r="21" spans="1:31" ht="15" customHeight="1" x14ac:dyDescent="0.15">
      <c r="B21" s="32" t="s">
        <v>199</v>
      </c>
      <c r="F21" s="42">
        <v>183</v>
      </c>
      <c r="G21" s="42">
        <v>100</v>
      </c>
      <c r="H21" s="42">
        <v>83</v>
      </c>
      <c r="I21" s="42">
        <v>204</v>
      </c>
      <c r="J21" s="40">
        <v>177</v>
      </c>
      <c r="K21" s="42">
        <v>127</v>
      </c>
      <c r="L21" s="104">
        <v>9.4232749742533475</v>
      </c>
      <c r="M21" s="45">
        <v>9.1324200913241995</v>
      </c>
      <c r="N21" s="45">
        <v>9.7992916174734344</v>
      </c>
      <c r="O21" s="45">
        <v>17.941952506596305</v>
      </c>
      <c r="P21" s="45">
        <v>17.806841046277665</v>
      </c>
      <c r="Q21" s="45">
        <v>10.258481421647819</v>
      </c>
      <c r="V21" s="32" t="s">
        <v>199</v>
      </c>
      <c r="Z21" s="42">
        <v>127</v>
      </c>
      <c r="AA21" s="42">
        <v>83</v>
      </c>
      <c r="AB21" s="40">
        <v>177</v>
      </c>
      <c r="AC21" s="104">
        <v>10.258481421647819</v>
      </c>
      <c r="AD21" s="45">
        <v>9.7992916174734344</v>
      </c>
      <c r="AE21" s="45">
        <v>17.806841046277665</v>
      </c>
    </row>
    <row r="22" spans="1:31" ht="15" customHeight="1" x14ac:dyDescent="0.15">
      <c r="B22" s="32" t="s">
        <v>200</v>
      </c>
      <c r="F22" s="42">
        <v>97</v>
      </c>
      <c r="G22" s="42">
        <v>43</v>
      </c>
      <c r="H22" s="42">
        <v>54</v>
      </c>
      <c r="I22" s="42">
        <v>76</v>
      </c>
      <c r="J22" s="40">
        <v>61</v>
      </c>
      <c r="K22" s="42">
        <v>58</v>
      </c>
      <c r="L22" s="104">
        <v>4.9948506694129762</v>
      </c>
      <c r="M22" s="45">
        <v>3.9269406392694064</v>
      </c>
      <c r="N22" s="45">
        <v>6.3754427390791024</v>
      </c>
      <c r="O22" s="45">
        <v>6.6842568161829377</v>
      </c>
      <c r="P22" s="45">
        <v>6.1368209255533195</v>
      </c>
      <c r="Q22" s="45">
        <v>4.6849757673667201</v>
      </c>
      <c r="V22" s="32" t="s">
        <v>200</v>
      </c>
      <c r="Z22" s="42">
        <v>58</v>
      </c>
      <c r="AA22" s="42">
        <v>54</v>
      </c>
      <c r="AB22" s="40">
        <v>61</v>
      </c>
      <c r="AC22" s="104">
        <v>4.6849757673667201</v>
      </c>
      <c r="AD22" s="45">
        <v>6.3754427390791024</v>
      </c>
      <c r="AE22" s="45">
        <v>6.1368209255533195</v>
      </c>
    </row>
    <row r="23" spans="1:31" ht="15" customHeight="1" x14ac:dyDescent="0.15">
      <c r="B23" s="32" t="s">
        <v>51</v>
      </c>
      <c r="F23" s="42">
        <v>119</v>
      </c>
      <c r="G23" s="42">
        <v>66</v>
      </c>
      <c r="H23" s="42">
        <v>53</v>
      </c>
      <c r="I23" s="42">
        <v>71</v>
      </c>
      <c r="J23" s="40">
        <v>61</v>
      </c>
      <c r="K23" s="42">
        <v>76</v>
      </c>
      <c r="L23" s="104">
        <v>6.1277033985581877</v>
      </c>
      <c r="M23" s="45">
        <v>6.0273972602739727</v>
      </c>
      <c r="N23" s="45">
        <v>6.2573789846517123</v>
      </c>
      <c r="O23" s="45">
        <v>6.244503078276165</v>
      </c>
      <c r="P23" s="45">
        <v>6.1368209255533195</v>
      </c>
      <c r="Q23" s="45">
        <v>6.1389337641357029</v>
      </c>
      <c r="V23" s="32" t="s">
        <v>51</v>
      </c>
      <c r="Z23" s="42">
        <v>76</v>
      </c>
      <c r="AA23" s="42">
        <v>53</v>
      </c>
      <c r="AB23" s="40">
        <v>61</v>
      </c>
      <c r="AC23" s="104">
        <v>6.1389337641357029</v>
      </c>
      <c r="AD23" s="45">
        <v>6.2573789846517123</v>
      </c>
      <c r="AE23" s="45">
        <v>6.1368209255533195</v>
      </c>
    </row>
    <row r="24" spans="1:31" ht="15" customHeight="1" x14ac:dyDescent="0.15">
      <c r="B24" s="23" t="s">
        <v>0</v>
      </c>
      <c r="C24" s="114"/>
      <c r="D24" s="114"/>
      <c r="E24" s="114"/>
      <c r="F24" s="48">
        <v>39</v>
      </c>
      <c r="G24" s="48">
        <v>24</v>
      </c>
      <c r="H24" s="48">
        <v>15</v>
      </c>
      <c r="I24" s="48">
        <v>26</v>
      </c>
      <c r="J24" s="46">
        <v>24</v>
      </c>
      <c r="K24" s="48">
        <v>26</v>
      </c>
      <c r="L24" s="116">
        <v>2.0082389289392379</v>
      </c>
      <c r="M24" s="117">
        <v>2.1917808219178081</v>
      </c>
      <c r="N24" s="117">
        <v>1.7709563164108619</v>
      </c>
      <c r="O24" s="117">
        <v>2.2867194371152153</v>
      </c>
      <c r="P24" s="117">
        <v>2.4144869215291749</v>
      </c>
      <c r="Q24" s="117">
        <v>2.1001615508885298</v>
      </c>
      <c r="V24" s="23" t="s">
        <v>0</v>
      </c>
      <c r="W24" s="114"/>
      <c r="X24" s="114"/>
      <c r="Y24" s="114"/>
      <c r="Z24" s="48">
        <v>26</v>
      </c>
      <c r="AA24" s="48">
        <v>15</v>
      </c>
      <c r="AB24" s="46">
        <v>24</v>
      </c>
      <c r="AC24" s="116">
        <v>2.1001615508885298</v>
      </c>
      <c r="AD24" s="117">
        <v>1.7709563164108619</v>
      </c>
      <c r="AE24" s="117">
        <v>2.4144869215291749</v>
      </c>
    </row>
    <row r="25" spans="1:31" ht="15" customHeight="1" x14ac:dyDescent="0.15">
      <c r="B25" s="105" t="s">
        <v>1</v>
      </c>
      <c r="C25" s="18"/>
      <c r="D25" s="18"/>
      <c r="E25" s="18"/>
      <c r="F25" s="106">
        <v>1942</v>
      </c>
      <c r="G25" s="106">
        <v>1095</v>
      </c>
      <c r="H25" s="106">
        <v>847</v>
      </c>
      <c r="I25" s="106">
        <v>1137</v>
      </c>
      <c r="J25" s="107">
        <v>994</v>
      </c>
      <c r="K25" s="106">
        <v>1238</v>
      </c>
      <c r="L25" s="108">
        <v>99.999999999999972</v>
      </c>
      <c r="M25" s="109">
        <v>99.999999999999986</v>
      </c>
      <c r="N25" s="109">
        <v>100</v>
      </c>
      <c r="O25" s="109">
        <v>100</v>
      </c>
      <c r="P25" s="109">
        <v>100.00000000000001</v>
      </c>
      <c r="Q25" s="109">
        <v>100</v>
      </c>
      <c r="V25" s="105" t="s">
        <v>1</v>
      </c>
      <c r="W25" s="18"/>
      <c r="X25" s="18"/>
      <c r="Y25" s="18"/>
      <c r="Z25" s="106">
        <v>1238</v>
      </c>
      <c r="AA25" s="106">
        <v>847</v>
      </c>
      <c r="AB25" s="107">
        <v>994</v>
      </c>
      <c r="AC25" s="108">
        <v>100</v>
      </c>
      <c r="AD25" s="109">
        <v>100</v>
      </c>
      <c r="AE25" s="109">
        <v>100.00000000000001</v>
      </c>
    </row>
    <row r="26" spans="1:31" ht="13.65" customHeight="1" x14ac:dyDescent="0.15">
      <c r="B26" s="13"/>
      <c r="C26" s="9"/>
      <c r="D26" s="9"/>
      <c r="F26" s="9"/>
      <c r="G26" s="9"/>
      <c r="H26" s="9"/>
      <c r="I26" s="9"/>
      <c r="V26" s="13"/>
      <c r="W26" s="9"/>
      <c r="X26" s="9"/>
      <c r="Z26" s="9"/>
      <c r="AA26" s="9"/>
      <c r="AB26" s="9"/>
      <c r="AC26" s="9"/>
    </row>
    <row r="27" spans="1:31" ht="15" customHeight="1" x14ac:dyDescent="0.15">
      <c r="A27" s="9" t="s">
        <v>201</v>
      </c>
      <c r="B27" s="13"/>
      <c r="C27" s="9"/>
      <c r="D27" s="9"/>
      <c r="F27" s="9"/>
      <c r="G27" s="9"/>
      <c r="H27" s="9"/>
      <c r="I27" s="9"/>
      <c r="V27" s="13"/>
      <c r="W27" s="9"/>
      <c r="X27" s="9"/>
      <c r="Z27" s="9"/>
      <c r="AA27" s="9"/>
      <c r="AB27" s="9"/>
      <c r="AC27" s="9"/>
    </row>
    <row r="28" spans="1:31" ht="13.65" customHeight="1" x14ac:dyDescent="0.15">
      <c r="B28" s="15"/>
      <c r="C28" s="111"/>
      <c r="D28" s="111"/>
      <c r="E28" s="111"/>
      <c r="F28" s="87"/>
      <c r="G28" s="88"/>
      <c r="H28" s="89" t="s">
        <v>2</v>
      </c>
      <c r="I28" s="89"/>
      <c r="J28" s="88"/>
      <c r="K28" s="88"/>
      <c r="L28" s="90"/>
      <c r="M28" s="88"/>
      <c r="N28" s="89" t="s">
        <v>3</v>
      </c>
      <c r="O28" s="89"/>
      <c r="P28" s="88"/>
      <c r="Q28" s="91"/>
      <c r="V28" s="15"/>
      <c r="W28" s="111"/>
      <c r="X28" s="111"/>
      <c r="Y28" s="111"/>
      <c r="Z28" s="92"/>
      <c r="AA28" s="93" t="s">
        <v>2</v>
      </c>
      <c r="AB28" s="89"/>
      <c r="AC28" s="94"/>
      <c r="AD28" s="93" t="s">
        <v>3</v>
      </c>
      <c r="AE28" s="95"/>
    </row>
    <row r="29" spans="1:31" ht="22.65" customHeight="1" x14ac:dyDescent="0.15">
      <c r="B29" s="32"/>
      <c r="F29" s="25" t="s">
        <v>398</v>
      </c>
      <c r="G29" s="25" t="s">
        <v>182</v>
      </c>
      <c r="H29" s="25" t="s">
        <v>183</v>
      </c>
      <c r="I29" s="25" t="s">
        <v>399</v>
      </c>
      <c r="J29" s="26" t="s">
        <v>185</v>
      </c>
      <c r="K29" s="25" t="s">
        <v>718</v>
      </c>
      <c r="L29" s="31" t="s">
        <v>398</v>
      </c>
      <c r="M29" s="25" t="s">
        <v>182</v>
      </c>
      <c r="N29" s="25" t="s">
        <v>183</v>
      </c>
      <c r="O29" s="25" t="s">
        <v>399</v>
      </c>
      <c r="P29" s="25" t="s">
        <v>185</v>
      </c>
      <c r="Q29" s="25" t="s">
        <v>718</v>
      </c>
      <c r="V29" s="32"/>
      <c r="Z29" s="25" t="s">
        <v>620</v>
      </c>
      <c r="AA29" s="25" t="s">
        <v>183</v>
      </c>
      <c r="AB29" s="26" t="s">
        <v>185</v>
      </c>
      <c r="AC29" s="97" t="s">
        <v>620</v>
      </c>
      <c r="AD29" s="25" t="s">
        <v>927</v>
      </c>
      <c r="AE29" s="25" t="s">
        <v>928</v>
      </c>
    </row>
    <row r="30" spans="1:31" ht="12" customHeight="1" x14ac:dyDescent="0.15">
      <c r="B30" s="23"/>
      <c r="C30" s="114"/>
      <c r="D30" s="114"/>
      <c r="E30" s="114"/>
      <c r="F30" s="99"/>
      <c r="G30" s="99"/>
      <c r="H30" s="99"/>
      <c r="I30" s="99"/>
      <c r="J30" s="100"/>
      <c r="K30" s="99"/>
      <c r="L30" s="101">
        <v>1942</v>
      </c>
      <c r="M30" s="102">
        <v>1095</v>
      </c>
      <c r="N30" s="102">
        <v>847</v>
      </c>
      <c r="O30" s="102">
        <v>1137</v>
      </c>
      <c r="P30" s="102">
        <v>994</v>
      </c>
      <c r="Q30" s="102">
        <v>1238</v>
      </c>
      <c r="V30" s="23"/>
      <c r="W30" s="114"/>
      <c r="X30" s="114"/>
      <c r="Y30" s="114"/>
      <c r="Z30" s="99"/>
      <c r="AA30" s="99"/>
      <c r="AB30" s="100"/>
      <c r="AC30" s="101">
        <v>1238</v>
      </c>
      <c r="AD30" s="102">
        <v>847</v>
      </c>
      <c r="AE30" s="102">
        <v>994</v>
      </c>
    </row>
    <row r="31" spans="1:31" ht="15" customHeight="1" x14ac:dyDescent="0.15">
      <c r="B31" s="32" t="s">
        <v>53</v>
      </c>
      <c r="F31" s="35">
        <v>541</v>
      </c>
      <c r="G31" s="35">
        <v>199</v>
      </c>
      <c r="H31" s="35">
        <v>342</v>
      </c>
      <c r="I31" s="35">
        <v>410</v>
      </c>
      <c r="J31" s="33">
        <v>370</v>
      </c>
      <c r="K31" s="35">
        <v>239</v>
      </c>
      <c r="L31" s="103">
        <v>27.857878475798149</v>
      </c>
      <c r="M31" s="38">
        <v>18.173515981735161</v>
      </c>
      <c r="N31" s="38">
        <v>40.377804014167651</v>
      </c>
      <c r="O31" s="38">
        <v>36.059806508355322</v>
      </c>
      <c r="P31" s="38">
        <v>37.223340040241446</v>
      </c>
      <c r="Q31" s="38">
        <v>19.305331179321485</v>
      </c>
      <c r="V31" s="32" t="s">
        <v>53</v>
      </c>
      <c r="Z31" s="35">
        <v>239</v>
      </c>
      <c r="AA31" s="35">
        <v>342</v>
      </c>
      <c r="AB31" s="33">
        <v>370</v>
      </c>
      <c r="AC31" s="103">
        <v>19.305331179321485</v>
      </c>
      <c r="AD31" s="38">
        <v>40.377804014167651</v>
      </c>
      <c r="AE31" s="38">
        <v>37.223340040241446</v>
      </c>
    </row>
    <row r="32" spans="1:31" ht="15" customHeight="1" x14ac:dyDescent="0.15">
      <c r="B32" s="32" t="s">
        <v>54</v>
      </c>
      <c r="F32" s="42">
        <v>285</v>
      </c>
      <c r="G32" s="42">
        <v>110</v>
      </c>
      <c r="H32" s="42">
        <v>175</v>
      </c>
      <c r="I32" s="42">
        <v>165</v>
      </c>
      <c r="J32" s="40">
        <v>140</v>
      </c>
      <c r="K32" s="42">
        <v>135</v>
      </c>
      <c r="L32" s="104">
        <v>14.675592173017508</v>
      </c>
      <c r="M32" s="45">
        <v>10.045662100456621</v>
      </c>
      <c r="N32" s="45">
        <v>20.66115702479339</v>
      </c>
      <c r="O32" s="45">
        <v>14.511873350923482</v>
      </c>
      <c r="P32" s="45">
        <v>14.084507042253522</v>
      </c>
      <c r="Q32" s="45">
        <v>10.904684975767367</v>
      </c>
      <c r="V32" s="32" t="s">
        <v>54</v>
      </c>
      <c r="Z32" s="42">
        <v>135</v>
      </c>
      <c r="AA32" s="42">
        <v>175</v>
      </c>
      <c r="AB32" s="40">
        <v>140</v>
      </c>
      <c r="AC32" s="104">
        <v>10.904684975767367</v>
      </c>
      <c r="AD32" s="45">
        <v>20.66115702479339</v>
      </c>
      <c r="AE32" s="45">
        <v>14.084507042253522</v>
      </c>
    </row>
    <row r="33" spans="1:31" ht="15" customHeight="1" x14ac:dyDescent="0.15">
      <c r="B33" s="32" t="s">
        <v>202</v>
      </c>
      <c r="F33" s="42">
        <v>314</v>
      </c>
      <c r="G33" s="42">
        <v>135</v>
      </c>
      <c r="H33" s="42">
        <v>179</v>
      </c>
      <c r="I33" s="42">
        <v>190</v>
      </c>
      <c r="J33" s="40">
        <v>165</v>
      </c>
      <c r="K33" s="42">
        <v>160</v>
      </c>
      <c r="L33" s="104">
        <v>16.168898043254377</v>
      </c>
      <c r="M33" s="45">
        <v>12.328767123287671</v>
      </c>
      <c r="N33" s="45">
        <v>21.133412042502954</v>
      </c>
      <c r="O33" s="45">
        <v>16.710642040457344</v>
      </c>
      <c r="P33" s="45">
        <v>16.599597585513077</v>
      </c>
      <c r="Q33" s="45">
        <v>12.924071082390952</v>
      </c>
      <c r="V33" s="32" t="s">
        <v>202</v>
      </c>
      <c r="Z33" s="42">
        <v>160</v>
      </c>
      <c r="AA33" s="42">
        <v>179</v>
      </c>
      <c r="AB33" s="40">
        <v>165</v>
      </c>
      <c r="AC33" s="104">
        <v>12.924071082390952</v>
      </c>
      <c r="AD33" s="45">
        <v>21.133412042502954</v>
      </c>
      <c r="AE33" s="45">
        <v>16.599597585513077</v>
      </c>
    </row>
    <row r="34" spans="1:31" ht="15" customHeight="1" x14ac:dyDescent="0.15">
      <c r="B34" s="32" t="s">
        <v>203</v>
      </c>
      <c r="F34" s="42">
        <v>179</v>
      </c>
      <c r="G34" s="42">
        <v>111</v>
      </c>
      <c r="H34" s="42">
        <v>68</v>
      </c>
      <c r="I34" s="42">
        <v>104</v>
      </c>
      <c r="J34" s="40">
        <v>95</v>
      </c>
      <c r="K34" s="42">
        <v>120</v>
      </c>
      <c r="L34" s="104">
        <v>9.2173017507723998</v>
      </c>
      <c r="M34" s="45">
        <v>10.136986301369863</v>
      </c>
      <c r="N34" s="45">
        <v>8.0283353010625742</v>
      </c>
      <c r="O34" s="45">
        <v>9.1468777484608612</v>
      </c>
      <c r="P34" s="45">
        <v>9.5573440643863172</v>
      </c>
      <c r="Q34" s="45">
        <v>9.6930533117932143</v>
      </c>
      <c r="V34" s="32" t="s">
        <v>203</v>
      </c>
      <c r="Z34" s="42">
        <v>120</v>
      </c>
      <c r="AA34" s="42">
        <v>68</v>
      </c>
      <c r="AB34" s="40">
        <v>95</v>
      </c>
      <c r="AC34" s="104">
        <v>9.6930533117932143</v>
      </c>
      <c r="AD34" s="45">
        <v>8.0283353010625742</v>
      </c>
      <c r="AE34" s="45">
        <v>9.5573440643863172</v>
      </c>
    </row>
    <row r="35" spans="1:31" ht="15" customHeight="1" x14ac:dyDescent="0.15">
      <c r="B35" s="32" t="s">
        <v>204</v>
      </c>
      <c r="F35" s="42">
        <v>570</v>
      </c>
      <c r="G35" s="42">
        <v>516</v>
      </c>
      <c r="H35" s="42">
        <v>54</v>
      </c>
      <c r="I35" s="42">
        <v>243</v>
      </c>
      <c r="J35" s="40">
        <v>201</v>
      </c>
      <c r="K35" s="42">
        <v>558</v>
      </c>
      <c r="L35" s="104">
        <v>29.351184346035016</v>
      </c>
      <c r="M35" s="45">
        <v>47.12328767123288</v>
      </c>
      <c r="N35" s="45">
        <v>6.3754427390791024</v>
      </c>
      <c r="O35" s="45">
        <v>21.372031662269126</v>
      </c>
      <c r="P35" s="45">
        <v>20.22132796780684</v>
      </c>
      <c r="Q35" s="45">
        <v>45.072697899838445</v>
      </c>
      <c r="V35" s="32" t="s">
        <v>204</v>
      </c>
      <c r="Z35" s="42">
        <v>558</v>
      </c>
      <c r="AA35" s="42">
        <v>54</v>
      </c>
      <c r="AB35" s="40">
        <v>201</v>
      </c>
      <c r="AC35" s="104">
        <v>45.072697899838445</v>
      </c>
      <c r="AD35" s="45">
        <v>6.3754427390791024</v>
      </c>
      <c r="AE35" s="45">
        <v>20.22132796780684</v>
      </c>
    </row>
    <row r="36" spans="1:31" ht="15" customHeight="1" x14ac:dyDescent="0.15">
      <c r="B36" s="23" t="s">
        <v>0</v>
      </c>
      <c r="C36" s="114"/>
      <c r="D36" s="114"/>
      <c r="E36" s="114"/>
      <c r="F36" s="48">
        <v>53</v>
      </c>
      <c r="G36" s="48">
        <v>24</v>
      </c>
      <c r="H36" s="48">
        <v>29</v>
      </c>
      <c r="I36" s="48">
        <v>25</v>
      </c>
      <c r="J36" s="46">
        <v>23</v>
      </c>
      <c r="K36" s="48">
        <v>26</v>
      </c>
      <c r="L36" s="116">
        <v>2.729145211122554</v>
      </c>
      <c r="M36" s="117">
        <v>2.1917808219178081</v>
      </c>
      <c r="N36" s="117">
        <v>3.4238488783943333</v>
      </c>
      <c r="O36" s="117">
        <v>2.198768689533861</v>
      </c>
      <c r="P36" s="117">
        <v>2.3138832997987926</v>
      </c>
      <c r="Q36" s="117">
        <v>2.1001615508885298</v>
      </c>
      <c r="V36" s="23" t="s">
        <v>0</v>
      </c>
      <c r="W36" s="114"/>
      <c r="X36" s="114"/>
      <c r="Y36" s="114"/>
      <c r="Z36" s="48">
        <v>26</v>
      </c>
      <c r="AA36" s="48">
        <v>29</v>
      </c>
      <c r="AB36" s="46">
        <v>23</v>
      </c>
      <c r="AC36" s="116">
        <v>2.1001615508885298</v>
      </c>
      <c r="AD36" s="117">
        <v>3.4238488783943333</v>
      </c>
      <c r="AE36" s="117">
        <v>2.3138832997987926</v>
      </c>
    </row>
    <row r="37" spans="1:31" ht="15" customHeight="1" x14ac:dyDescent="0.15">
      <c r="B37" s="105" t="s">
        <v>1</v>
      </c>
      <c r="C37" s="18"/>
      <c r="D37" s="18"/>
      <c r="E37" s="18"/>
      <c r="F37" s="106">
        <v>1942</v>
      </c>
      <c r="G37" s="106">
        <v>1095</v>
      </c>
      <c r="H37" s="106">
        <v>847</v>
      </c>
      <c r="I37" s="106">
        <v>1137</v>
      </c>
      <c r="J37" s="107">
        <v>994</v>
      </c>
      <c r="K37" s="106">
        <v>1238</v>
      </c>
      <c r="L37" s="108">
        <v>100</v>
      </c>
      <c r="M37" s="109">
        <v>100</v>
      </c>
      <c r="N37" s="109">
        <v>100.00000000000001</v>
      </c>
      <c r="O37" s="109">
        <v>100</v>
      </c>
      <c r="P37" s="109">
        <v>99.999999999999986</v>
      </c>
      <c r="Q37" s="109">
        <v>99.999999999999986</v>
      </c>
      <c r="V37" s="105" t="s">
        <v>1</v>
      </c>
      <c r="W37" s="18"/>
      <c r="X37" s="18"/>
      <c r="Y37" s="18"/>
      <c r="Z37" s="106">
        <v>1238</v>
      </c>
      <c r="AA37" s="106">
        <v>847</v>
      </c>
      <c r="AB37" s="107">
        <v>994</v>
      </c>
      <c r="AC37" s="108">
        <v>99.999999999999986</v>
      </c>
      <c r="AD37" s="109">
        <v>100.00000000000001</v>
      </c>
      <c r="AE37" s="109">
        <v>99.999999999999986</v>
      </c>
    </row>
    <row r="38" spans="1:31" ht="13.65" customHeight="1" x14ac:dyDescent="0.15">
      <c r="B38" s="13"/>
      <c r="C38" s="9"/>
      <c r="D38" s="9"/>
      <c r="F38" s="9"/>
      <c r="G38" s="9"/>
      <c r="H38" s="9"/>
      <c r="I38" s="9"/>
      <c r="V38" s="13"/>
      <c r="W38" s="9"/>
      <c r="X38" s="9"/>
      <c r="Z38" s="9"/>
      <c r="AA38" s="9"/>
      <c r="AB38" s="9"/>
      <c r="AC38" s="9"/>
    </row>
    <row r="39" spans="1:31" ht="15" customHeight="1" x14ac:dyDescent="0.15">
      <c r="A39" s="7" t="s">
        <v>205</v>
      </c>
      <c r="C39" s="9"/>
      <c r="D39" s="9"/>
      <c r="F39" s="9"/>
      <c r="G39" s="9"/>
      <c r="H39" s="9"/>
      <c r="I39" s="9"/>
      <c r="W39" s="9"/>
      <c r="X39" s="9"/>
      <c r="Z39" s="9"/>
      <c r="AA39" s="9"/>
      <c r="AB39" s="9"/>
      <c r="AC39" s="9"/>
    </row>
    <row r="40" spans="1:31" ht="15" customHeight="1" x14ac:dyDescent="0.15">
      <c r="A40" s="9" t="s">
        <v>206</v>
      </c>
      <c r="B40" s="13"/>
      <c r="C40" s="9"/>
      <c r="D40" s="9"/>
      <c r="F40" s="9"/>
      <c r="G40" s="9"/>
      <c r="H40" s="9"/>
      <c r="I40" s="9"/>
      <c r="V40" s="13"/>
      <c r="W40" s="9"/>
      <c r="X40" s="9"/>
      <c r="Z40" s="9"/>
      <c r="AA40" s="9"/>
      <c r="AB40" s="9"/>
      <c r="AC40" s="9"/>
    </row>
    <row r="41" spans="1:31" ht="12" customHeight="1" x14ac:dyDescent="0.15">
      <c r="B41" s="15"/>
      <c r="C41" s="111"/>
      <c r="D41" s="111"/>
      <c r="E41" s="111"/>
      <c r="F41" s="87"/>
      <c r="G41" s="88"/>
      <c r="H41" s="89" t="s">
        <v>2</v>
      </c>
      <c r="I41" s="89"/>
      <c r="J41" s="88"/>
      <c r="K41" s="88"/>
      <c r="L41" s="90"/>
      <c r="M41" s="88"/>
      <c r="N41" s="89" t="s">
        <v>3</v>
      </c>
      <c r="O41" s="89"/>
      <c r="P41" s="88"/>
      <c r="Q41" s="91"/>
      <c r="V41" s="15"/>
      <c r="W41" s="111"/>
      <c r="X41" s="111"/>
      <c r="Y41" s="111"/>
      <c r="Z41" s="92"/>
      <c r="AA41" s="93" t="s">
        <v>2</v>
      </c>
      <c r="AB41" s="89"/>
      <c r="AC41" s="94"/>
      <c r="AD41" s="93" t="s">
        <v>3</v>
      </c>
      <c r="AE41" s="95"/>
    </row>
    <row r="42" spans="1:31" ht="22.65" customHeight="1" x14ac:dyDescent="0.15">
      <c r="B42" s="32"/>
      <c r="F42" s="25" t="s">
        <v>398</v>
      </c>
      <c r="G42" s="25" t="s">
        <v>182</v>
      </c>
      <c r="H42" s="25" t="s">
        <v>183</v>
      </c>
      <c r="I42" s="25" t="s">
        <v>399</v>
      </c>
      <c r="J42" s="26" t="s">
        <v>185</v>
      </c>
      <c r="K42" s="25" t="s">
        <v>718</v>
      </c>
      <c r="L42" s="31" t="s">
        <v>398</v>
      </c>
      <c r="M42" s="25" t="s">
        <v>182</v>
      </c>
      <c r="N42" s="25" t="s">
        <v>183</v>
      </c>
      <c r="O42" s="25" t="s">
        <v>399</v>
      </c>
      <c r="P42" s="25" t="s">
        <v>185</v>
      </c>
      <c r="Q42" s="25" t="s">
        <v>718</v>
      </c>
      <c r="V42" s="32"/>
      <c r="Z42" s="25" t="s">
        <v>620</v>
      </c>
      <c r="AA42" s="25" t="s">
        <v>183</v>
      </c>
      <c r="AB42" s="26" t="s">
        <v>185</v>
      </c>
      <c r="AC42" s="97" t="s">
        <v>620</v>
      </c>
      <c r="AD42" s="25" t="s">
        <v>927</v>
      </c>
      <c r="AE42" s="25" t="s">
        <v>928</v>
      </c>
    </row>
    <row r="43" spans="1:31" ht="12" customHeight="1" x14ac:dyDescent="0.15">
      <c r="B43" s="23"/>
      <c r="C43" s="114"/>
      <c r="D43" s="114"/>
      <c r="E43" s="114"/>
      <c r="F43" s="99"/>
      <c r="G43" s="99"/>
      <c r="H43" s="99"/>
      <c r="I43" s="99"/>
      <c r="J43" s="100"/>
      <c r="K43" s="99"/>
      <c r="L43" s="101">
        <v>1942</v>
      </c>
      <c r="M43" s="102">
        <v>1095</v>
      </c>
      <c r="N43" s="102">
        <v>847</v>
      </c>
      <c r="O43" s="102">
        <v>1137</v>
      </c>
      <c r="P43" s="102">
        <v>994</v>
      </c>
      <c r="Q43" s="102">
        <v>1238</v>
      </c>
      <c r="V43" s="23"/>
      <c r="W43" s="114"/>
      <c r="X43" s="114"/>
      <c r="Y43" s="114"/>
      <c r="Z43" s="99"/>
      <c r="AA43" s="99"/>
      <c r="AB43" s="100"/>
      <c r="AC43" s="101">
        <v>1238</v>
      </c>
      <c r="AD43" s="102">
        <v>847</v>
      </c>
      <c r="AE43" s="102">
        <v>994</v>
      </c>
    </row>
    <row r="44" spans="1:31" ht="15" customHeight="1" x14ac:dyDescent="0.15">
      <c r="B44" s="32" t="s">
        <v>207</v>
      </c>
      <c r="F44" s="35">
        <v>61</v>
      </c>
      <c r="G44" s="35">
        <v>47</v>
      </c>
      <c r="H44" s="35">
        <v>14</v>
      </c>
      <c r="I44" s="35">
        <v>11</v>
      </c>
      <c r="J44" s="33">
        <v>11</v>
      </c>
      <c r="K44" s="35">
        <v>47</v>
      </c>
      <c r="L44" s="103">
        <v>3.1410916580844486</v>
      </c>
      <c r="M44" s="38">
        <v>4.2922374429223744</v>
      </c>
      <c r="N44" s="38">
        <v>1.6528925619834711</v>
      </c>
      <c r="O44" s="38">
        <v>0.96745822339489884</v>
      </c>
      <c r="P44" s="38">
        <v>1.1066398390342052</v>
      </c>
      <c r="Q44" s="38">
        <v>3.7964458804523424</v>
      </c>
      <c r="V44" s="32" t="s">
        <v>207</v>
      </c>
      <c r="Z44" s="35">
        <v>47</v>
      </c>
      <c r="AA44" s="35">
        <v>14</v>
      </c>
      <c r="AB44" s="33">
        <v>11</v>
      </c>
      <c r="AC44" s="103">
        <v>3.7964458804523424</v>
      </c>
      <c r="AD44" s="38">
        <v>1.6528925619834711</v>
      </c>
      <c r="AE44" s="38">
        <v>1.1066398390342052</v>
      </c>
    </row>
    <row r="45" spans="1:31" ht="15" customHeight="1" x14ac:dyDescent="0.15">
      <c r="B45" s="32" t="s">
        <v>208</v>
      </c>
      <c r="F45" s="42">
        <v>72</v>
      </c>
      <c r="G45" s="42">
        <v>52</v>
      </c>
      <c r="H45" s="42">
        <v>20</v>
      </c>
      <c r="I45" s="42">
        <v>1</v>
      </c>
      <c r="J45" s="40">
        <v>1</v>
      </c>
      <c r="K45" s="42">
        <v>52</v>
      </c>
      <c r="L45" s="104">
        <v>3.7075180226570548</v>
      </c>
      <c r="M45" s="45">
        <v>4.7488584474885842</v>
      </c>
      <c r="N45" s="45">
        <v>2.3612750885478158</v>
      </c>
      <c r="O45" s="45">
        <v>8.7950747581354446E-2</v>
      </c>
      <c r="P45" s="45">
        <v>0.1006036217303823</v>
      </c>
      <c r="Q45" s="45">
        <v>4.2003231017770597</v>
      </c>
      <c r="V45" s="32" t="s">
        <v>208</v>
      </c>
      <c r="Z45" s="42">
        <v>52</v>
      </c>
      <c r="AA45" s="42">
        <v>20</v>
      </c>
      <c r="AB45" s="40">
        <v>1</v>
      </c>
      <c r="AC45" s="104">
        <v>4.2003231017770597</v>
      </c>
      <c r="AD45" s="45">
        <v>2.3612750885478158</v>
      </c>
      <c r="AE45" s="45">
        <v>0.1006036217303823</v>
      </c>
    </row>
    <row r="46" spans="1:31" ht="15" customHeight="1" x14ac:dyDescent="0.15">
      <c r="B46" s="32" t="s">
        <v>209</v>
      </c>
      <c r="F46" s="42">
        <v>287</v>
      </c>
      <c r="G46" s="42">
        <v>240</v>
      </c>
      <c r="H46" s="42">
        <v>47</v>
      </c>
      <c r="I46" s="42">
        <v>17</v>
      </c>
      <c r="J46" s="40">
        <v>14</v>
      </c>
      <c r="K46" s="42">
        <v>243</v>
      </c>
      <c r="L46" s="104">
        <v>14.778578784757981</v>
      </c>
      <c r="M46" s="45">
        <v>21.917808219178081</v>
      </c>
      <c r="N46" s="45">
        <v>5.548996458087367</v>
      </c>
      <c r="O46" s="45">
        <v>1.4951627088830255</v>
      </c>
      <c r="P46" s="45">
        <v>1.4084507042253522</v>
      </c>
      <c r="Q46" s="45">
        <v>19.628432956381261</v>
      </c>
      <c r="V46" s="32" t="s">
        <v>209</v>
      </c>
      <c r="Z46" s="42">
        <v>243</v>
      </c>
      <c r="AA46" s="42">
        <v>47</v>
      </c>
      <c r="AB46" s="40">
        <v>14</v>
      </c>
      <c r="AC46" s="104">
        <v>19.628432956381261</v>
      </c>
      <c r="AD46" s="45">
        <v>5.548996458087367</v>
      </c>
      <c r="AE46" s="45">
        <v>1.4084507042253522</v>
      </c>
    </row>
    <row r="47" spans="1:31" ht="15" customHeight="1" x14ac:dyDescent="0.15">
      <c r="B47" s="32" t="s">
        <v>210</v>
      </c>
      <c r="F47" s="42">
        <v>277</v>
      </c>
      <c r="G47" s="42">
        <v>184</v>
      </c>
      <c r="H47" s="42">
        <v>93</v>
      </c>
      <c r="I47" s="42">
        <v>43</v>
      </c>
      <c r="J47" s="40">
        <v>38</v>
      </c>
      <c r="K47" s="42">
        <v>189</v>
      </c>
      <c r="L47" s="104">
        <v>14.263645726055612</v>
      </c>
      <c r="M47" s="45">
        <v>16.803652968036531</v>
      </c>
      <c r="N47" s="45">
        <v>10.979929161747345</v>
      </c>
      <c r="O47" s="45">
        <v>3.781882145998241</v>
      </c>
      <c r="P47" s="45">
        <v>3.8229376257545273</v>
      </c>
      <c r="Q47" s="45">
        <v>15.266558966074314</v>
      </c>
      <c r="V47" s="32" t="s">
        <v>210</v>
      </c>
      <c r="Z47" s="42">
        <v>189</v>
      </c>
      <c r="AA47" s="42">
        <v>93</v>
      </c>
      <c r="AB47" s="40">
        <v>38</v>
      </c>
      <c r="AC47" s="104">
        <v>15.266558966074314</v>
      </c>
      <c r="AD47" s="45">
        <v>10.979929161747345</v>
      </c>
      <c r="AE47" s="45">
        <v>3.8229376257545273</v>
      </c>
    </row>
    <row r="48" spans="1:31" ht="15" customHeight="1" x14ac:dyDescent="0.15">
      <c r="B48" s="32" t="s">
        <v>211</v>
      </c>
      <c r="F48" s="42">
        <v>347</v>
      </c>
      <c r="G48" s="42">
        <v>196</v>
      </c>
      <c r="H48" s="42">
        <v>151</v>
      </c>
      <c r="I48" s="42">
        <v>113</v>
      </c>
      <c r="J48" s="40">
        <v>99</v>
      </c>
      <c r="K48" s="42">
        <v>210</v>
      </c>
      <c r="L48" s="104">
        <v>17.868177136972193</v>
      </c>
      <c r="M48" s="45">
        <v>17.899543378995432</v>
      </c>
      <c r="N48" s="45">
        <v>17.827626918536012</v>
      </c>
      <c r="O48" s="45">
        <v>9.9384344766930521</v>
      </c>
      <c r="P48" s="45">
        <v>9.9597585513078464</v>
      </c>
      <c r="Q48" s="45">
        <v>16.962843295638123</v>
      </c>
      <c r="V48" s="32" t="s">
        <v>211</v>
      </c>
      <c r="Z48" s="42">
        <v>210</v>
      </c>
      <c r="AA48" s="42">
        <v>151</v>
      </c>
      <c r="AB48" s="40">
        <v>99</v>
      </c>
      <c r="AC48" s="104">
        <v>16.962843295638123</v>
      </c>
      <c r="AD48" s="45">
        <v>17.827626918536012</v>
      </c>
      <c r="AE48" s="45">
        <v>9.9597585513078464</v>
      </c>
    </row>
    <row r="49" spans="1:31" ht="15" customHeight="1" x14ac:dyDescent="0.15">
      <c r="B49" s="32" t="s">
        <v>315</v>
      </c>
      <c r="F49" s="42">
        <v>353</v>
      </c>
      <c r="G49" s="42">
        <v>158</v>
      </c>
      <c r="H49" s="42">
        <v>195</v>
      </c>
      <c r="I49" s="42">
        <v>478</v>
      </c>
      <c r="J49" s="40">
        <v>416</v>
      </c>
      <c r="K49" s="42">
        <v>220</v>
      </c>
      <c r="L49" s="104">
        <v>18.177136972193615</v>
      </c>
      <c r="M49" s="45">
        <v>14.429223744292239</v>
      </c>
      <c r="N49" s="45">
        <v>23.022432113341203</v>
      </c>
      <c r="O49" s="45">
        <v>42.040457343887425</v>
      </c>
      <c r="P49" s="45">
        <v>41.851106639839038</v>
      </c>
      <c r="Q49" s="45">
        <v>17.77059773828756</v>
      </c>
      <c r="V49" s="32" t="s">
        <v>315</v>
      </c>
      <c r="Z49" s="42">
        <v>220</v>
      </c>
      <c r="AA49" s="42">
        <v>195</v>
      </c>
      <c r="AB49" s="40">
        <v>416</v>
      </c>
      <c r="AC49" s="104">
        <v>17.77059773828756</v>
      </c>
      <c r="AD49" s="45">
        <v>23.022432113341203</v>
      </c>
      <c r="AE49" s="45">
        <v>41.851106639839038</v>
      </c>
    </row>
    <row r="50" spans="1:31" ht="15" customHeight="1" x14ac:dyDescent="0.15">
      <c r="B50" s="32" t="s">
        <v>415</v>
      </c>
      <c r="F50" s="42">
        <v>305</v>
      </c>
      <c r="G50" s="42">
        <v>128</v>
      </c>
      <c r="H50" s="42">
        <v>177</v>
      </c>
      <c r="I50" s="42">
        <v>282</v>
      </c>
      <c r="J50" s="40">
        <v>255</v>
      </c>
      <c r="K50" s="42">
        <v>155</v>
      </c>
      <c r="L50" s="104">
        <v>15.705458290422245</v>
      </c>
      <c r="M50" s="45">
        <v>11.689497716894977</v>
      </c>
      <c r="N50" s="45">
        <v>20.897284533648168</v>
      </c>
      <c r="O50" s="45">
        <v>24.802110817941951</v>
      </c>
      <c r="P50" s="45">
        <v>25.653923541247487</v>
      </c>
      <c r="Q50" s="45">
        <v>12.520193861066236</v>
      </c>
      <c r="V50" s="32" t="s">
        <v>415</v>
      </c>
      <c r="Z50" s="42">
        <v>155</v>
      </c>
      <c r="AA50" s="42">
        <v>177</v>
      </c>
      <c r="AB50" s="40">
        <v>255</v>
      </c>
      <c r="AC50" s="104">
        <v>12.520193861066236</v>
      </c>
      <c r="AD50" s="45">
        <v>20.897284533648168</v>
      </c>
      <c r="AE50" s="45">
        <v>25.653923541247487</v>
      </c>
    </row>
    <row r="51" spans="1:31" ht="15" customHeight="1" x14ac:dyDescent="0.15">
      <c r="B51" s="32" t="s">
        <v>729</v>
      </c>
      <c r="F51" s="42">
        <v>240</v>
      </c>
      <c r="G51" s="42">
        <v>90</v>
      </c>
      <c r="H51" s="42">
        <v>150</v>
      </c>
      <c r="I51" s="42">
        <v>192</v>
      </c>
      <c r="J51" s="40">
        <v>160</v>
      </c>
      <c r="K51" s="42">
        <v>122</v>
      </c>
      <c r="L51" s="104">
        <v>12.358393408856848</v>
      </c>
      <c r="M51" s="45">
        <v>8.2191780821917799</v>
      </c>
      <c r="N51" s="45">
        <v>17.709563164108619</v>
      </c>
      <c r="O51" s="45">
        <v>16.886543535620053</v>
      </c>
      <c r="P51" s="45">
        <v>16.096579476861166</v>
      </c>
      <c r="Q51" s="45">
        <v>9.8546042003231005</v>
      </c>
      <c r="V51" s="32" t="s">
        <v>729</v>
      </c>
      <c r="Z51" s="42">
        <v>122</v>
      </c>
      <c r="AA51" s="42">
        <v>150</v>
      </c>
      <c r="AB51" s="40">
        <v>160</v>
      </c>
      <c r="AC51" s="104">
        <v>9.8546042003231005</v>
      </c>
      <c r="AD51" s="45">
        <v>17.709563164108619</v>
      </c>
      <c r="AE51" s="45">
        <v>16.096579476861166</v>
      </c>
    </row>
    <row r="52" spans="1:31" ht="15" customHeight="1" x14ac:dyDescent="0.15">
      <c r="B52" s="32" t="s">
        <v>0</v>
      </c>
      <c r="F52" s="42">
        <v>0</v>
      </c>
      <c r="G52" s="42">
        <v>0</v>
      </c>
      <c r="H52" s="42">
        <v>0</v>
      </c>
      <c r="I52" s="42">
        <v>0</v>
      </c>
      <c r="J52" s="40">
        <v>0</v>
      </c>
      <c r="K52" s="42">
        <v>0</v>
      </c>
      <c r="L52" s="104">
        <v>0</v>
      </c>
      <c r="M52" s="45">
        <v>0</v>
      </c>
      <c r="N52" s="45">
        <v>0</v>
      </c>
      <c r="O52" s="45">
        <v>0</v>
      </c>
      <c r="P52" s="45">
        <v>0</v>
      </c>
      <c r="Q52" s="45">
        <v>0</v>
      </c>
      <c r="V52" s="32" t="s">
        <v>0</v>
      </c>
      <c r="Z52" s="42">
        <v>0</v>
      </c>
      <c r="AA52" s="42">
        <v>0</v>
      </c>
      <c r="AB52" s="40">
        <v>0</v>
      </c>
      <c r="AC52" s="104">
        <v>0</v>
      </c>
      <c r="AD52" s="45">
        <v>0</v>
      </c>
      <c r="AE52" s="45">
        <v>0</v>
      </c>
    </row>
    <row r="53" spans="1:31" ht="15" customHeight="1" x14ac:dyDescent="0.15">
      <c r="B53" s="105" t="s">
        <v>1</v>
      </c>
      <c r="C53" s="18"/>
      <c r="D53" s="18"/>
      <c r="E53" s="18"/>
      <c r="F53" s="106">
        <v>1942</v>
      </c>
      <c r="G53" s="118">
        <v>1095</v>
      </c>
      <c r="H53" s="118">
        <v>847</v>
      </c>
      <c r="I53" s="106">
        <v>1137</v>
      </c>
      <c r="J53" s="119">
        <v>994</v>
      </c>
      <c r="K53" s="106">
        <v>1238</v>
      </c>
      <c r="L53" s="108">
        <v>100.00000000000001</v>
      </c>
      <c r="M53" s="109">
        <v>99.999999999999972</v>
      </c>
      <c r="N53" s="109">
        <v>99.999999999999972</v>
      </c>
      <c r="O53" s="109">
        <v>99.999999999999986</v>
      </c>
      <c r="P53" s="109">
        <v>100</v>
      </c>
      <c r="Q53" s="109">
        <v>100</v>
      </c>
      <c r="V53" s="105" t="s">
        <v>1</v>
      </c>
      <c r="W53" s="18"/>
      <c r="X53" s="18"/>
      <c r="Y53" s="18"/>
      <c r="Z53" s="106">
        <v>1238</v>
      </c>
      <c r="AA53" s="118">
        <v>847</v>
      </c>
      <c r="AB53" s="119">
        <v>994</v>
      </c>
      <c r="AC53" s="108">
        <v>100.00000000000001</v>
      </c>
      <c r="AD53" s="109">
        <v>99.999999999999972</v>
      </c>
      <c r="AE53" s="109">
        <v>100</v>
      </c>
    </row>
    <row r="54" spans="1:31" ht="15" customHeight="1" x14ac:dyDescent="0.15">
      <c r="B54" s="105" t="s">
        <v>321</v>
      </c>
      <c r="C54" s="18"/>
      <c r="D54" s="18"/>
      <c r="E54" s="18"/>
      <c r="F54" s="120">
        <v>10.974253347064881</v>
      </c>
      <c r="G54" s="120">
        <v>12.568036529680365</v>
      </c>
      <c r="H54" s="120">
        <v>8.9138134592680043</v>
      </c>
      <c r="I54" s="120">
        <v>7.4714160070360602</v>
      </c>
      <c r="J54" s="120">
        <v>7.5271629778672029</v>
      </c>
      <c r="K54" s="120">
        <v>11.934571890145396</v>
      </c>
      <c r="V54" s="105" t="s">
        <v>321</v>
      </c>
      <c r="W54" s="18"/>
      <c r="X54" s="18"/>
      <c r="Y54" s="18"/>
      <c r="Z54" s="349">
        <v>11.934571890145396</v>
      </c>
      <c r="AA54" s="349">
        <v>8.9138134592680043</v>
      </c>
      <c r="AB54" s="349">
        <v>7.5271629778672029</v>
      </c>
      <c r="AC54" s="9"/>
    </row>
    <row r="55" spans="1:31" ht="15" customHeight="1" x14ac:dyDescent="0.15">
      <c r="B55" s="13"/>
      <c r="C55" s="9"/>
      <c r="D55" s="9"/>
      <c r="J55" s="11"/>
      <c r="K55" s="11"/>
      <c r="L55" s="11"/>
      <c r="V55" s="13"/>
      <c r="W55" s="9"/>
      <c r="X55" s="9"/>
      <c r="AC55" s="176">
        <f>SUM(AC49:AC51)</f>
        <v>40.145395799676898</v>
      </c>
      <c r="AD55" s="176">
        <f t="shared" ref="AD55:AE55" si="0">SUM(AD49:AD51)</f>
        <v>61.629279811097987</v>
      </c>
      <c r="AE55" s="176">
        <f t="shared" si="0"/>
        <v>83.601609657947691</v>
      </c>
    </row>
    <row r="56" spans="1:31" ht="15" customHeight="1" x14ac:dyDescent="0.15">
      <c r="A56" s="9" t="s">
        <v>376</v>
      </c>
      <c r="B56" s="13"/>
      <c r="C56" s="9"/>
      <c r="D56" s="9"/>
      <c r="F56" s="9"/>
      <c r="G56" s="9"/>
      <c r="H56" s="9"/>
      <c r="I56" s="9"/>
      <c r="V56" s="13"/>
      <c r="W56" s="9"/>
      <c r="X56" s="9"/>
      <c r="Z56" s="9"/>
      <c r="AA56" s="9"/>
      <c r="AB56" s="9"/>
      <c r="AC56" s="9"/>
    </row>
    <row r="57" spans="1:31" ht="12" customHeight="1" x14ac:dyDescent="0.15">
      <c r="B57" s="15"/>
      <c r="C57" s="111"/>
      <c r="D57" s="111"/>
      <c r="E57" s="111"/>
      <c r="F57" s="87"/>
      <c r="G57" s="88"/>
      <c r="H57" s="89" t="s">
        <v>2</v>
      </c>
      <c r="I57" s="89"/>
      <c r="J57" s="88"/>
      <c r="K57" s="88"/>
      <c r="L57" s="90"/>
      <c r="M57" s="88"/>
      <c r="N57" s="89" t="s">
        <v>3</v>
      </c>
      <c r="O57" s="89"/>
      <c r="P57" s="88"/>
      <c r="Q57" s="91"/>
      <c r="V57" s="15"/>
      <c r="W57" s="111"/>
      <c r="X57" s="111"/>
      <c r="Y57" s="111"/>
      <c r="Z57" s="92"/>
      <c r="AA57" s="93" t="s">
        <v>2</v>
      </c>
      <c r="AB57" s="89"/>
      <c r="AC57" s="94"/>
      <c r="AD57" s="93" t="s">
        <v>3</v>
      </c>
      <c r="AE57" s="95"/>
    </row>
    <row r="58" spans="1:31" ht="22.65" customHeight="1" x14ac:dyDescent="0.15">
      <c r="B58" s="32"/>
      <c r="F58" s="25" t="s">
        <v>398</v>
      </c>
      <c r="G58" s="25" t="s">
        <v>182</v>
      </c>
      <c r="H58" s="25" t="s">
        <v>183</v>
      </c>
      <c r="I58" s="25" t="s">
        <v>399</v>
      </c>
      <c r="J58" s="26" t="s">
        <v>185</v>
      </c>
      <c r="K58" s="25" t="s">
        <v>718</v>
      </c>
      <c r="L58" s="31" t="s">
        <v>398</v>
      </c>
      <c r="M58" s="25" t="s">
        <v>182</v>
      </c>
      <c r="N58" s="25" t="s">
        <v>183</v>
      </c>
      <c r="O58" s="25" t="s">
        <v>399</v>
      </c>
      <c r="P58" s="25" t="s">
        <v>185</v>
      </c>
      <c r="Q58" s="25" t="s">
        <v>718</v>
      </c>
      <c r="V58" s="32"/>
      <c r="Z58" s="25" t="s">
        <v>620</v>
      </c>
      <c r="AA58" s="25" t="s">
        <v>183</v>
      </c>
      <c r="AB58" s="26" t="s">
        <v>185</v>
      </c>
      <c r="AC58" s="97" t="s">
        <v>620</v>
      </c>
      <c r="AD58" s="25" t="s">
        <v>927</v>
      </c>
      <c r="AE58" s="25" t="s">
        <v>928</v>
      </c>
    </row>
    <row r="59" spans="1:31" ht="12" customHeight="1" x14ac:dyDescent="0.15">
      <c r="B59" s="23"/>
      <c r="C59" s="114"/>
      <c r="D59" s="114"/>
      <c r="E59" s="114"/>
      <c r="F59" s="99"/>
      <c r="G59" s="99"/>
      <c r="H59" s="99"/>
      <c r="I59" s="99"/>
      <c r="J59" s="100"/>
      <c r="K59" s="99"/>
      <c r="L59" s="101">
        <v>1942</v>
      </c>
      <c r="M59" s="102">
        <v>1095</v>
      </c>
      <c r="N59" s="102">
        <v>847</v>
      </c>
      <c r="O59" s="102">
        <v>1137</v>
      </c>
      <c r="P59" s="102">
        <v>994</v>
      </c>
      <c r="Q59" s="102">
        <v>1238</v>
      </c>
      <c r="V59" s="23"/>
      <c r="W59" s="114"/>
      <c r="X59" s="114"/>
      <c r="Y59" s="114"/>
      <c r="Z59" s="99"/>
      <c r="AA59" s="99"/>
      <c r="AB59" s="100"/>
      <c r="AC59" s="101">
        <v>1238</v>
      </c>
      <c r="AD59" s="102">
        <v>847</v>
      </c>
      <c r="AE59" s="102">
        <v>994</v>
      </c>
    </row>
    <row r="60" spans="1:31" ht="15" customHeight="1" x14ac:dyDescent="0.15">
      <c r="B60" s="32" t="s">
        <v>212</v>
      </c>
      <c r="F60" s="35">
        <v>13</v>
      </c>
      <c r="G60" s="35">
        <v>10</v>
      </c>
      <c r="H60" s="35">
        <v>3</v>
      </c>
      <c r="I60" s="35">
        <v>9</v>
      </c>
      <c r="J60" s="33">
        <v>8</v>
      </c>
      <c r="K60" s="35">
        <v>11</v>
      </c>
      <c r="L60" s="103">
        <v>0.66941297631307928</v>
      </c>
      <c r="M60" s="38">
        <v>0.91324200913242004</v>
      </c>
      <c r="N60" s="38">
        <v>0.35419126328217237</v>
      </c>
      <c r="O60" s="38">
        <v>0.79155672823219003</v>
      </c>
      <c r="P60" s="38">
        <v>0.8048289738430584</v>
      </c>
      <c r="Q60" s="38">
        <v>0.88852988691437806</v>
      </c>
      <c r="V60" s="32" t="s">
        <v>212</v>
      </c>
      <c r="Z60" s="35">
        <v>11</v>
      </c>
      <c r="AA60" s="35">
        <v>3</v>
      </c>
      <c r="AB60" s="33">
        <v>8</v>
      </c>
      <c r="AC60" s="103">
        <v>0.88852988691437806</v>
      </c>
      <c r="AD60" s="38">
        <v>0.35419126328217237</v>
      </c>
      <c r="AE60" s="38">
        <v>0.8048289738430584</v>
      </c>
    </row>
    <row r="61" spans="1:31" ht="15" customHeight="1" x14ac:dyDescent="0.15">
      <c r="B61" s="32" t="s">
        <v>213</v>
      </c>
      <c r="F61" s="42">
        <v>25</v>
      </c>
      <c r="G61" s="42">
        <v>21</v>
      </c>
      <c r="H61" s="42">
        <v>4</v>
      </c>
      <c r="I61" s="42">
        <v>28</v>
      </c>
      <c r="J61" s="40">
        <v>19</v>
      </c>
      <c r="K61" s="42">
        <v>30</v>
      </c>
      <c r="L61" s="104">
        <v>1.2873326467559219</v>
      </c>
      <c r="M61" s="45">
        <v>1.9178082191780823</v>
      </c>
      <c r="N61" s="45">
        <v>0.47225501770956313</v>
      </c>
      <c r="O61" s="45">
        <v>2.4626209322779244</v>
      </c>
      <c r="P61" s="45">
        <v>1.9114688128772637</v>
      </c>
      <c r="Q61" s="45">
        <v>2.4232633279483036</v>
      </c>
      <c r="V61" s="32" t="s">
        <v>213</v>
      </c>
      <c r="Z61" s="42">
        <v>30</v>
      </c>
      <c r="AA61" s="42">
        <v>4</v>
      </c>
      <c r="AB61" s="40">
        <v>19</v>
      </c>
      <c r="AC61" s="104">
        <v>2.4232633279483036</v>
      </c>
      <c r="AD61" s="45">
        <v>0.47225501770956313</v>
      </c>
      <c r="AE61" s="45">
        <v>1.9114688128772637</v>
      </c>
    </row>
    <row r="62" spans="1:31" ht="15" customHeight="1" x14ac:dyDescent="0.15">
      <c r="B62" s="32" t="s">
        <v>214</v>
      </c>
      <c r="F62" s="42">
        <v>647</v>
      </c>
      <c r="G62" s="42">
        <v>417</v>
      </c>
      <c r="H62" s="42">
        <v>230</v>
      </c>
      <c r="I62" s="42">
        <v>225</v>
      </c>
      <c r="J62" s="40">
        <v>191</v>
      </c>
      <c r="K62" s="42">
        <v>451</v>
      </c>
      <c r="L62" s="104">
        <v>33.316168898043252</v>
      </c>
      <c r="M62" s="45">
        <v>38.082191780821915</v>
      </c>
      <c r="N62" s="45">
        <v>27.154663518299881</v>
      </c>
      <c r="O62" s="45">
        <v>19.788918205804748</v>
      </c>
      <c r="P62" s="45">
        <v>19.21529175050302</v>
      </c>
      <c r="Q62" s="45">
        <v>36.429725363489503</v>
      </c>
      <c r="V62" s="32" t="s">
        <v>214</v>
      </c>
      <c r="Z62" s="42">
        <v>451</v>
      </c>
      <c r="AA62" s="42">
        <v>230</v>
      </c>
      <c r="AB62" s="40">
        <v>191</v>
      </c>
      <c r="AC62" s="104">
        <v>36.429725363489503</v>
      </c>
      <c r="AD62" s="45">
        <v>27.154663518299881</v>
      </c>
      <c r="AE62" s="45">
        <v>19.21529175050302</v>
      </c>
    </row>
    <row r="63" spans="1:31" ht="15" customHeight="1" x14ac:dyDescent="0.15">
      <c r="B63" s="32" t="s">
        <v>215</v>
      </c>
      <c r="F63" s="42">
        <v>477</v>
      </c>
      <c r="G63" s="42">
        <v>162</v>
      </c>
      <c r="H63" s="42">
        <v>315</v>
      </c>
      <c r="I63" s="42">
        <v>153</v>
      </c>
      <c r="J63" s="40">
        <v>125</v>
      </c>
      <c r="K63" s="42">
        <v>190</v>
      </c>
      <c r="L63" s="104">
        <v>24.562306900102985</v>
      </c>
      <c r="M63" s="45">
        <v>14.794520547945206</v>
      </c>
      <c r="N63" s="45">
        <v>37.190082644628099</v>
      </c>
      <c r="O63" s="45">
        <v>13.456464379947231</v>
      </c>
      <c r="P63" s="45">
        <v>12.575452716297786</v>
      </c>
      <c r="Q63" s="45">
        <v>15.347334410339256</v>
      </c>
      <c r="V63" s="32" t="s">
        <v>215</v>
      </c>
      <c r="Z63" s="42">
        <v>190</v>
      </c>
      <c r="AA63" s="42">
        <v>315</v>
      </c>
      <c r="AB63" s="40">
        <v>125</v>
      </c>
      <c r="AC63" s="104">
        <v>15.347334410339256</v>
      </c>
      <c r="AD63" s="45">
        <v>37.190082644628099</v>
      </c>
      <c r="AE63" s="45">
        <v>12.575452716297786</v>
      </c>
    </row>
    <row r="64" spans="1:31" ht="15" customHeight="1" x14ac:dyDescent="0.15">
      <c r="B64" s="32" t="s">
        <v>216</v>
      </c>
      <c r="F64" s="42">
        <v>758</v>
      </c>
      <c r="G64" s="42">
        <v>478</v>
      </c>
      <c r="H64" s="42">
        <v>280</v>
      </c>
      <c r="I64" s="42">
        <v>713</v>
      </c>
      <c r="J64" s="40">
        <v>643</v>
      </c>
      <c r="K64" s="42">
        <v>548</v>
      </c>
      <c r="L64" s="104">
        <v>39.031925849639549</v>
      </c>
      <c r="M64" s="45">
        <v>43.652968036529685</v>
      </c>
      <c r="N64" s="45">
        <v>33.057851239669425</v>
      </c>
      <c r="O64" s="45">
        <v>62.708883025505713</v>
      </c>
      <c r="P64" s="45">
        <v>64.688128772635807</v>
      </c>
      <c r="Q64" s="45">
        <v>44.264943457189013</v>
      </c>
      <c r="V64" s="32" t="s">
        <v>216</v>
      </c>
      <c r="Z64" s="42">
        <v>548</v>
      </c>
      <c r="AA64" s="42">
        <v>280</v>
      </c>
      <c r="AB64" s="40">
        <v>643</v>
      </c>
      <c r="AC64" s="104">
        <v>44.264943457189013</v>
      </c>
      <c r="AD64" s="45">
        <v>33.057851239669425</v>
      </c>
      <c r="AE64" s="45">
        <v>64.688128772635807</v>
      </c>
    </row>
    <row r="65" spans="1:33" ht="15" customHeight="1" x14ac:dyDescent="0.15">
      <c r="B65" s="23" t="s">
        <v>0</v>
      </c>
      <c r="C65" s="114"/>
      <c r="D65" s="114"/>
      <c r="E65" s="114"/>
      <c r="F65" s="48">
        <v>22</v>
      </c>
      <c r="G65" s="48">
        <v>7</v>
      </c>
      <c r="H65" s="48">
        <v>15</v>
      </c>
      <c r="I65" s="48">
        <v>9</v>
      </c>
      <c r="J65" s="46">
        <v>8</v>
      </c>
      <c r="K65" s="48">
        <v>8</v>
      </c>
      <c r="L65" s="116">
        <v>1.1328527291452111</v>
      </c>
      <c r="M65" s="51">
        <v>0.63926940639269414</v>
      </c>
      <c r="N65" s="51">
        <v>1.7709563164108619</v>
      </c>
      <c r="O65" s="51">
        <v>0.79155672823219003</v>
      </c>
      <c r="P65" s="51">
        <v>0.8048289738430584</v>
      </c>
      <c r="Q65" s="51">
        <v>0.64620355411954766</v>
      </c>
      <c r="V65" s="23" t="s">
        <v>0</v>
      </c>
      <c r="W65" s="114"/>
      <c r="X65" s="114"/>
      <c r="Y65" s="114"/>
      <c r="Z65" s="48">
        <v>8</v>
      </c>
      <c r="AA65" s="48">
        <v>15</v>
      </c>
      <c r="AB65" s="46">
        <v>8</v>
      </c>
      <c r="AC65" s="116">
        <v>0.64620355411954766</v>
      </c>
      <c r="AD65" s="51">
        <v>1.7709563164108619</v>
      </c>
      <c r="AE65" s="51">
        <v>0.8048289738430584</v>
      </c>
    </row>
    <row r="66" spans="1:33" ht="15" customHeight="1" x14ac:dyDescent="0.15">
      <c r="B66" s="105" t="s">
        <v>1</v>
      </c>
      <c r="C66" s="18"/>
      <c r="D66" s="18"/>
      <c r="E66" s="18"/>
      <c r="F66" s="106">
        <v>1942</v>
      </c>
      <c r="G66" s="106">
        <v>1095</v>
      </c>
      <c r="H66" s="106">
        <v>847</v>
      </c>
      <c r="I66" s="106">
        <v>1137</v>
      </c>
      <c r="J66" s="107">
        <v>994</v>
      </c>
      <c r="K66" s="106">
        <v>1238</v>
      </c>
      <c r="L66" s="108">
        <v>100</v>
      </c>
      <c r="M66" s="109">
        <v>100.00000000000001</v>
      </c>
      <c r="N66" s="109">
        <v>100</v>
      </c>
      <c r="O66" s="109">
        <v>100</v>
      </c>
      <c r="P66" s="109">
        <v>100</v>
      </c>
      <c r="Q66" s="109">
        <v>100</v>
      </c>
      <c r="V66" s="105" t="s">
        <v>1</v>
      </c>
      <c r="W66" s="18"/>
      <c r="X66" s="18"/>
      <c r="Y66" s="18"/>
      <c r="Z66" s="106">
        <v>1238</v>
      </c>
      <c r="AA66" s="106">
        <v>847</v>
      </c>
      <c r="AB66" s="107">
        <v>994</v>
      </c>
      <c r="AC66" s="108">
        <v>100</v>
      </c>
      <c r="AD66" s="109">
        <v>100</v>
      </c>
      <c r="AE66" s="109">
        <v>100</v>
      </c>
    </row>
    <row r="67" spans="1:33" ht="15" customHeight="1" x14ac:dyDescent="0.15">
      <c r="B67" s="13"/>
      <c r="C67" s="9"/>
      <c r="D67" s="9"/>
      <c r="F67" s="9"/>
      <c r="G67" s="9"/>
      <c r="H67" s="9"/>
      <c r="I67" s="9"/>
      <c r="V67" s="13"/>
      <c r="W67" s="9"/>
      <c r="X67" s="9"/>
      <c r="Z67" s="9"/>
      <c r="AA67" s="9"/>
      <c r="AB67" s="9"/>
      <c r="AC67" s="9"/>
    </row>
    <row r="68" spans="1:33" ht="15" customHeight="1" x14ac:dyDescent="0.15">
      <c r="A68" s="9" t="s">
        <v>377</v>
      </c>
      <c r="B68" s="13"/>
      <c r="C68" s="9"/>
      <c r="D68" s="9"/>
      <c r="F68" s="9"/>
      <c r="G68" s="9"/>
      <c r="H68" s="9"/>
      <c r="I68" s="9"/>
      <c r="V68" s="13"/>
      <c r="W68" s="9"/>
      <c r="X68" s="9"/>
      <c r="Z68" s="9"/>
      <c r="AA68" s="9"/>
      <c r="AB68" s="9"/>
      <c r="AC68" s="9"/>
    </row>
    <row r="69" spans="1:33" ht="12" customHeight="1" x14ac:dyDescent="0.15">
      <c r="B69" s="15"/>
      <c r="C69" s="111"/>
      <c r="D69" s="111"/>
      <c r="E69" s="111"/>
      <c r="F69" s="87"/>
      <c r="G69" s="88"/>
      <c r="H69" s="89" t="s">
        <v>2</v>
      </c>
      <c r="I69" s="89"/>
      <c r="J69" s="88"/>
      <c r="K69" s="88"/>
      <c r="L69" s="90"/>
      <c r="M69" s="88"/>
      <c r="N69" s="89" t="s">
        <v>3</v>
      </c>
      <c r="O69" s="89"/>
      <c r="P69" s="88"/>
      <c r="Q69" s="91"/>
      <c r="V69" s="15"/>
      <c r="W69" s="111"/>
      <c r="X69" s="111"/>
      <c r="Y69" s="111"/>
      <c r="Z69" s="92"/>
      <c r="AA69" s="93" t="s">
        <v>2</v>
      </c>
      <c r="AB69" s="89"/>
      <c r="AC69" s="94"/>
      <c r="AD69" s="93" t="s">
        <v>3</v>
      </c>
      <c r="AE69" s="95"/>
    </row>
    <row r="70" spans="1:33" ht="22.65" customHeight="1" x14ac:dyDescent="0.15">
      <c r="B70" s="32"/>
      <c r="F70" s="25" t="s">
        <v>398</v>
      </c>
      <c r="G70" s="25" t="s">
        <v>182</v>
      </c>
      <c r="H70" s="25" t="s">
        <v>183</v>
      </c>
      <c r="I70" s="25" t="s">
        <v>399</v>
      </c>
      <c r="J70" s="26" t="s">
        <v>185</v>
      </c>
      <c r="K70" s="25" t="s">
        <v>718</v>
      </c>
      <c r="L70" s="31" t="s">
        <v>398</v>
      </c>
      <c r="M70" s="25" t="s">
        <v>182</v>
      </c>
      <c r="N70" s="25" t="s">
        <v>183</v>
      </c>
      <c r="O70" s="25" t="s">
        <v>399</v>
      </c>
      <c r="P70" s="25" t="s">
        <v>185</v>
      </c>
      <c r="Q70" s="25" t="s">
        <v>718</v>
      </c>
      <c r="V70" s="32"/>
      <c r="Z70" s="25" t="s">
        <v>620</v>
      </c>
      <c r="AA70" s="25" t="s">
        <v>183</v>
      </c>
      <c r="AB70" s="26" t="s">
        <v>185</v>
      </c>
      <c r="AC70" s="97" t="s">
        <v>620</v>
      </c>
      <c r="AD70" s="25" t="s">
        <v>927</v>
      </c>
      <c r="AE70" s="25" t="s">
        <v>928</v>
      </c>
    </row>
    <row r="71" spans="1:33" ht="12" customHeight="1" x14ac:dyDescent="0.15">
      <c r="B71" s="23"/>
      <c r="C71" s="114"/>
      <c r="D71" s="114"/>
      <c r="E71" s="114"/>
      <c r="F71" s="99"/>
      <c r="G71" s="99"/>
      <c r="H71" s="99"/>
      <c r="I71" s="99"/>
      <c r="J71" s="100"/>
      <c r="K71" s="99"/>
      <c r="L71" s="101">
        <v>1942</v>
      </c>
      <c r="M71" s="102">
        <v>1095</v>
      </c>
      <c r="N71" s="102">
        <v>847</v>
      </c>
      <c r="O71" s="102">
        <v>1137</v>
      </c>
      <c r="P71" s="102">
        <v>994</v>
      </c>
      <c r="Q71" s="102">
        <v>1238</v>
      </c>
      <c r="V71" s="23"/>
      <c r="W71" s="114"/>
      <c r="X71" s="114"/>
      <c r="Y71" s="114"/>
      <c r="Z71" s="99"/>
      <c r="AA71" s="99"/>
      <c r="AB71" s="100"/>
      <c r="AC71" s="101">
        <v>1238</v>
      </c>
      <c r="AD71" s="102">
        <v>847</v>
      </c>
      <c r="AE71" s="102">
        <v>994</v>
      </c>
    </row>
    <row r="72" spans="1:33" ht="15" customHeight="1" x14ac:dyDescent="0.15">
      <c r="B72" s="32" t="s">
        <v>378</v>
      </c>
      <c r="F72" s="35">
        <v>1219</v>
      </c>
      <c r="G72" s="35">
        <v>754</v>
      </c>
      <c r="H72" s="35">
        <v>465</v>
      </c>
      <c r="I72" s="35">
        <v>821</v>
      </c>
      <c r="J72" s="33">
        <v>710</v>
      </c>
      <c r="K72" s="35">
        <v>865</v>
      </c>
      <c r="L72" s="103">
        <v>62.770339855818747</v>
      </c>
      <c r="M72" s="38">
        <v>68.858447488584474</v>
      </c>
      <c r="N72" s="38">
        <v>54.899645808736722</v>
      </c>
      <c r="O72" s="38">
        <v>72.20756376429199</v>
      </c>
      <c r="P72" s="38">
        <v>71.428571428571431</v>
      </c>
      <c r="Q72" s="38">
        <v>69.870759289176092</v>
      </c>
      <c r="V72" s="32" t="s">
        <v>378</v>
      </c>
      <c r="Z72" s="35">
        <v>865</v>
      </c>
      <c r="AA72" s="35">
        <v>465</v>
      </c>
      <c r="AB72" s="33">
        <v>710</v>
      </c>
      <c r="AC72" s="103">
        <v>69.870759289176092</v>
      </c>
      <c r="AD72" s="38">
        <v>54.899645808736722</v>
      </c>
      <c r="AE72" s="38">
        <v>71.428571428571431</v>
      </c>
    </row>
    <row r="73" spans="1:33" ht="15" customHeight="1" x14ac:dyDescent="0.15">
      <c r="B73" s="32" t="s">
        <v>379</v>
      </c>
      <c r="F73" s="42">
        <v>538</v>
      </c>
      <c r="G73" s="42">
        <v>296</v>
      </c>
      <c r="H73" s="42">
        <v>242</v>
      </c>
      <c r="I73" s="42">
        <v>190</v>
      </c>
      <c r="J73" s="40">
        <v>170</v>
      </c>
      <c r="K73" s="42">
        <v>316</v>
      </c>
      <c r="L73" s="104">
        <v>27.703398558187438</v>
      </c>
      <c r="M73" s="45">
        <v>27.031963470319635</v>
      </c>
      <c r="N73" s="45">
        <v>28.571428571428569</v>
      </c>
      <c r="O73" s="45">
        <v>16.710642040457344</v>
      </c>
      <c r="P73" s="45">
        <v>17.102615694164992</v>
      </c>
      <c r="Q73" s="45">
        <v>25.525040387722132</v>
      </c>
      <c r="V73" s="32" t="s">
        <v>379</v>
      </c>
      <c r="Z73" s="42">
        <v>316</v>
      </c>
      <c r="AA73" s="42">
        <v>242</v>
      </c>
      <c r="AB73" s="40">
        <v>170</v>
      </c>
      <c r="AC73" s="104">
        <v>25.525040387722132</v>
      </c>
      <c r="AD73" s="45">
        <v>28.571428571428569</v>
      </c>
      <c r="AE73" s="45">
        <v>17.102615694164992</v>
      </c>
    </row>
    <row r="74" spans="1:33" ht="15" customHeight="1" x14ac:dyDescent="0.15">
      <c r="B74" s="32" t="s">
        <v>380</v>
      </c>
      <c r="F74" s="42">
        <v>96</v>
      </c>
      <c r="G74" s="42">
        <v>9</v>
      </c>
      <c r="H74" s="42">
        <v>87</v>
      </c>
      <c r="I74" s="42">
        <v>72</v>
      </c>
      <c r="J74" s="40">
        <v>65</v>
      </c>
      <c r="K74" s="42">
        <v>16</v>
      </c>
      <c r="L74" s="104">
        <v>4.9433573635427397</v>
      </c>
      <c r="M74" s="45">
        <v>0.82191780821917804</v>
      </c>
      <c r="N74" s="45">
        <v>10.271546635182998</v>
      </c>
      <c r="O74" s="45">
        <v>6.3324538258575203</v>
      </c>
      <c r="P74" s="45">
        <v>6.5392354124748486</v>
      </c>
      <c r="Q74" s="45">
        <v>1.2924071082390953</v>
      </c>
      <c r="V74" s="32" t="s">
        <v>380</v>
      </c>
      <c r="Z74" s="42">
        <v>16</v>
      </c>
      <c r="AA74" s="42">
        <v>87</v>
      </c>
      <c r="AB74" s="40">
        <v>65</v>
      </c>
      <c r="AC74" s="104">
        <v>1.2924071082390953</v>
      </c>
      <c r="AD74" s="45">
        <v>10.271546635182998</v>
      </c>
      <c r="AE74" s="45">
        <v>6.5392354124748486</v>
      </c>
    </row>
    <row r="75" spans="1:33" ht="15" customHeight="1" x14ac:dyDescent="0.15">
      <c r="B75" s="23" t="s">
        <v>0</v>
      </c>
      <c r="C75" s="114"/>
      <c r="D75" s="114"/>
      <c r="E75" s="114"/>
      <c r="F75" s="48">
        <v>89</v>
      </c>
      <c r="G75" s="48">
        <v>36</v>
      </c>
      <c r="H75" s="48">
        <v>53</v>
      </c>
      <c r="I75" s="48">
        <v>54</v>
      </c>
      <c r="J75" s="46">
        <v>49</v>
      </c>
      <c r="K75" s="48">
        <v>41</v>
      </c>
      <c r="L75" s="116">
        <v>4.5829042224510816</v>
      </c>
      <c r="M75" s="51">
        <v>3.2876712328767121</v>
      </c>
      <c r="N75" s="51">
        <v>6.2573789846517123</v>
      </c>
      <c r="O75" s="51">
        <v>4.7493403693931393</v>
      </c>
      <c r="P75" s="51">
        <v>4.929577464788732</v>
      </c>
      <c r="Q75" s="51">
        <v>3.3117932148626816</v>
      </c>
      <c r="V75" s="23" t="s">
        <v>0</v>
      </c>
      <c r="W75" s="114"/>
      <c r="X75" s="114"/>
      <c r="Y75" s="114"/>
      <c r="Z75" s="48">
        <v>41</v>
      </c>
      <c r="AA75" s="48">
        <v>53</v>
      </c>
      <c r="AB75" s="46">
        <v>49</v>
      </c>
      <c r="AC75" s="116">
        <v>3.3117932148626816</v>
      </c>
      <c r="AD75" s="51">
        <v>6.2573789846517123</v>
      </c>
      <c r="AE75" s="51">
        <v>4.929577464788732</v>
      </c>
    </row>
    <row r="76" spans="1:33" ht="15" customHeight="1" x14ac:dyDescent="0.15">
      <c r="B76" s="105" t="s">
        <v>1</v>
      </c>
      <c r="C76" s="18"/>
      <c r="D76" s="18"/>
      <c r="E76" s="18"/>
      <c r="F76" s="106">
        <v>1942</v>
      </c>
      <c r="G76" s="106">
        <v>1095</v>
      </c>
      <c r="H76" s="106">
        <v>847</v>
      </c>
      <c r="I76" s="106">
        <v>1137</v>
      </c>
      <c r="J76" s="107">
        <v>994</v>
      </c>
      <c r="K76" s="106">
        <v>1238</v>
      </c>
      <c r="L76" s="108">
        <v>100.00000000000001</v>
      </c>
      <c r="M76" s="109">
        <v>100.00000000000001</v>
      </c>
      <c r="N76" s="109">
        <v>100</v>
      </c>
      <c r="O76" s="109">
        <v>100</v>
      </c>
      <c r="P76" s="109">
        <v>100.00000000000001</v>
      </c>
      <c r="Q76" s="109">
        <v>99.999999999999986</v>
      </c>
      <c r="V76" s="105" t="s">
        <v>1</v>
      </c>
      <c r="W76" s="18"/>
      <c r="X76" s="18"/>
      <c r="Y76" s="18"/>
      <c r="Z76" s="106">
        <v>1238</v>
      </c>
      <c r="AA76" s="106">
        <v>847</v>
      </c>
      <c r="AB76" s="107">
        <v>994</v>
      </c>
      <c r="AC76" s="108">
        <v>99.999999999999986</v>
      </c>
      <c r="AD76" s="109">
        <v>100</v>
      </c>
      <c r="AE76" s="109">
        <v>100.00000000000001</v>
      </c>
    </row>
    <row r="77" spans="1:33" ht="15" customHeight="1" x14ac:dyDescent="0.15">
      <c r="B77" s="13"/>
      <c r="C77" s="9"/>
      <c r="D77" s="9"/>
      <c r="F77" s="9"/>
      <c r="G77" s="9"/>
      <c r="H77" s="9"/>
      <c r="I77" s="9"/>
      <c r="V77" s="13"/>
      <c r="W77" s="9"/>
      <c r="X77" s="9"/>
      <c r="Z77" s="9"/>
      <c r="AA77" s="9"/>
      <c r="AB77" s="9"/>
      <c r="AC77" s="9"/>
    </row>
    <row r="78" spans="1:33" ht="15" customHeight="1" x14ac:dyDescent="0.15">
      <c r="A78" s="9" t="s">
        <v>217</v>
      </c>
      <c r="B78" s="13"/>
      <c r="C78" s="9"/>
      <c r="D78" s="9"/>
      <c r="F78" s="9"/>
      <c r="G78" s="9"/>
      <c r="H78" s="9"/>
      <c r="I78" s="9"/>
      <c r="V78" s="13"/>
      <c r="W78" s="9"/>
      <c r="X78" s="9"/>
      <c r="Z78" s="9"/>
      <c r="AA78" s="9"/>
      <c r="AB78" s="9"/>
      <c r="AC78" s="9"/>
    </row>
    <row r="79" spans="1:33" ht="13.65" customHeight="1" x14ac:dyDescent="0.15">
      <c r="B79" s="110"/>
      <c r="C79" s="111"/>
      <c r="D79" s="111"/>
      <c r="E79" s="111"/>
      <c r="F79" s="111"/>
      <c r="G79" s="92" t="s">
        <v>2</v>
      </c>
      <c r="H79" s="89"/>
      <c r="I79" s="121" t="s">
        <v>3</v>
      </c>
      <c r="J79" s="89"/>
      <c r="K79" s="11"/>
      <c r="L79" s="11"/>
      <c r="M79" s="11"/>
      <c r="N79" s="11"/>
      <c r="W79" s="13"/>
      <c r="X79" s="9"/>
      <c r="Y79" s="9"/>
      <c r="AA79" s="9"/>
      <c r="AB79" s="9"/>
      <c r="AC79" s="9"/>
    </row>
    <row r="80" spans="1:33" ht="28.8" x14ac:dyDescent="0.15">
      <c r="B80" s="112"/>
      <c r="G80" s="25" t="s">
        <v>318</v>
      </c>
      <c r="H80" s="26" t="s">
        <v>319</v>
      </c>
      <c r="I80" s="31" t="s">
        <v>318</v>
      </c>
      <c r="J80" s="26" t="s">
        <v>319</v>
      </c>
      <c r="K80" s="11"/>
      <c r="L80" s="11"/>
      <c r="M80" s="174" t="s">
        <v>1137</v>
      </c>
      <c r="N80" s="174" t="s">
        <v>1138</v>
      </c>
      <c r="W80" s="13"/>
      <c r="X80" s="9"/>
      <c r="Y80" s="9"/>
      <c r="AA80" s="9"/>
      <c r="AB80" s="9"/>
      <c r="AC80" s="9"/>
      <c r="AG80" s="122"/>
    </row>
    <row r="81" spans="1:33" ht="12" customHeight="1" x14ac:dyDescent="0.15">
      <c r="B81" s="23"/>
      <c r="C81" s="114"/>
      <c r="D81" s="114"/>
      <c r="E81" s="114"/>
      <c r="F81" s="114"/>
      <c r="G81" s="102"/>
      <c r="H81" s="123"/>
      <c r="I81" s="101">
        <v>1942</v>
      </c>
      <c r="J81" s="123">
        <v>1137</v>
      </c>
      <c r="K81" s="11"/>
      <c r="L81" s="11"/>
      <c r="M81" s="11"/>
      <c r="N81" s="11"/>
      <c r="W81" s="13"/>
      <c r="X81" s="9"/>
      <c r="Y81" s="9"/>
      <c r="AA81" s="9"/>
      <c r="AB81" s="9"/>
      <c r="AC81" s="9"/>
    </row>
    <row r="82" spans="1:33" ht="15" customHeight="1" x14ac:dyDescent="0.15">
      <c r="B82" s="15" t="s">
        <v>218</v>
      </c>
      <c r="C82" s="111"/>
      <c r="D82" s="111"/>
      <c r="E82" s="111"/>
      <c r="F82" s="124"/>
      <c r="G82" s="35">
        <v>847</v>
      </c>
      <c r="H82" s="33">
        <v>994</v>
      </c>
      <c r="I82" s="103">
        <v>43.614830072090626</v>
      </c>
      <c r="J82" s="656">
        <v>87.423043095866319</v>
      </c>
      <c r="K82" s="11"/>
      <c r="L82" s="11"/>
      <c r="M82" s="176"/>
      <c r="N82" s="176"/>
      <c r="W82" s="13"/>
      <c r="X82" s="9"/>
      <c r="Y82" s="9"/>
      <c r="AA82" s="9"/>
      <c r="AB82" s="9"/>
      <c r="AC82" s="9"/>
    </row>
    <row r="83" spans="1:33" ht="15" customHeight="1" x14ac:dyDescent="0.15">
      <c r="B83" s="32" t="s">
        <v>929</v>
      </c>
      <c r="C83" s="611"/>
      <c r="D83" s="611"/>
      <c r="E83" s="611"/>
      <c r="F83" s="612"/>
      <c r="G83" s="42">
        <v>1095</v>
      </c>
      <c r="H83" s="40">
        <v>143</v>
      </c>
      <c r="I83" s="104">
        <v>56.385169927909374</v>
      </c>
      <c r="J83" s="219">
        <v>12.576956904133684</v>
      </c>
      <c r="K83" s="11"/>
      <c r="L83" s="11"/>
      <c r="M83" s="176"/>
      <c r="N83" s="176"/>
      <c r="W83" s="13"/>
      <c r="X83" s="9"/>
      <c r="Y83" s="9"/>
      <c r="AA83" s="9"/>
      <c r="AB83" s="9"/>
      <c r="AC83" s="9"/>
    </row>
    <row r="84" spans="1:33" ht="15" customHeight="1" x14ac:dyDescent="0.15">
      <c r="B84" s="32" t="s">
        <v>373</v>
      </c>
      <c r="C84" s="125"/>
      <c r="D84" s="125"/>
      <c r="E84" s="125"/>
      <c r="G84" s="42">
        <v>49</v>
      </c>
      <c r="H84" s="40">
        <v>4</v>
      </c>
      <c r="I84" s="104">
        <v>2.5231719876416063</v>
      </c>
      <c r="J84" s="219">
        <v>0.35180299032541779</v>
      </c>
      <c r="K84" s="11"/>
      <c r="L84" s="11"/>
      <c r="M84" s="176">
        <f>G84/G$83*100</f>
        <v>4.474885844748858</v>
      </c>
      <c r="N84" s="176">
        <f>H84/H$83*100</f>
        <v>2.7972027972027971</v>
      </c>
      <c r="W84" s="13"/>
      <c r="X84" s="9"/>
      <c r="Y84" s="9"/>
      <c r="AA84" s="9"/>
      <c r="AB84" s="9"/>
      <c r="AC84" s="9"/>
    </row>
    <row r="85" spans="1:33" ht="15" customHeight="1" x14ac:dyDescent="0.15">
      <c r="B85" s="350" t="s">
        <v>930</v>
      </c>
      <c r="C85" s="125"/>
      <c r="D85" s="125"/>
      <c r="E85" s="125"/>
      <c r="G85" s="42">
        <v>190</v>
      </c>
      <c r="H85" s="40">
        <v>40</v>
      </c>
      <c r="I85" s="104">
        <v>9.7837281153450064</v>
      </c>
      <c r="J85" s="219">
        <v>3.518029903254178</v>
      </c>
      <c r="K85" s="11"/>
      <c r="L85" s="11"/>
      <c r="M85" s="176">
        <f t="shared" ref="M85:N88" si="1">G85/G$83*100</f>
        <v>17.351598173515981</v>
      </c>
      <c r="N85" s="176">
        <f t="shared" si="1"/>
        <v>27.972027972027973</v>
      </c>
      <c r="W85" s="13"/>
      <c r="X85" s="9"/>
      <c r="Y85" s="9"/>
      <c r="AA85" s="9"/>
      <c r="AB85" s="9"/>
      <c r="AC85" s="9"/>
    </row>
    <row r="86" spans="1:33" ht="15" customHeight="1" x14ac:dyDescent="0.15">
      <c r="B86" s="350" t="s">
        <v>931</v>
      </c>
      <c r="C86" s="125"/>
      <c r="D86" s="125"/>
      <c r="E86" s="125"/>
      <c r="G86" s="42">
        <v>714</v>
      </c>
      <c r="H86" s="40">
        <v>74</v>
      </c>
      <c r="I86" s="104">
        <v>36.766220391349123</v>
      </c>
      <c r="J86" s="219">
        <v>6.508355321020229</v>
      </c>
      <c r="K86" s="11"/>
      <c r="L86" s="11"/>
      <c r="M86" s="176">
        <f t="shared" si="1"/>
        <v>65.205479452054789</v>
      </c>
      <c r="N86" s="176">
        <f t="shared" si="1"/>
        <v>51.748251748251747</v>
      </c>
      <c r="W86" s="13"/>
      <c r="X86" s="9"/>
      <c r="Y86" s="9"/>
      <c r="AA86" s="9"/>
      <c r="AB86" s="9"/>
      <c r="AC86" s="9"/>
    </row>
    <row r="87" spans="1:33" ht="15" customHeight="1" x14ac:dyDescent="0.15">
      <c r="B87" s="32" t="s">
        <v>374</v>
      </c>
      <c r="C87" s="125"/>
      <c r="D87" s="125"/>
      <c r="E87" s="125"/>
      <c r="G87" s="42">
        <v>109</v>
      </c>
      <c r="H87" s="40">
        <v>23</v>
      </c>
      <c r="I87" s="104">
        <v>5.6127703398558184</v>
      </c>
      <c r="J87" s="219">
        <v>2.0228671943711523</v>
      </c>
      <c r="K87" s="11"/>
      <c r="L87" s="11"/>
      <c r="M87" s="176">
        <f t="shared" si="1"/>
        <v>9.9543378995433791</v>
      </c>
      <c r="N87" s="176">
        <f t="shared" si="1"/>
        <v>16.083916083916083</v>
      </c>
      <c r="W87" s="13"/>
      <c r="X87" s="9"/>
      <c r="Y87" s="9"/>
      <c r="AA87" s="9"/>
      <c r="AB87" s="9"/>
      <c r="AC87" s="9"/>
    </row>
    <row r="88" spans="1:33" ht="15" customHeight="1" x14ac:dyDescent="0.15">
      <c r="B88" s="23" t="s">
        <v>416</v>
      </c>
      <c r="C88" s="126"/>
      <c r="D88" s="126"/>
      <c r="E88" s="126"/>
      <c r="F88" s="114"/>
      <c r="G88" s="48">
        <v>100</v>
      </c>
      <c r="H88" s="46">
        <v>18</v>
      </c>
      <c r="I88" s="116">
        <v>5.1493305870236874</v>
      </c>
      <c r="J88" s="657">
        <v>1.5831134564643801</v>
      </c>
      <c r="K88" s="11"/>
      <c r="L88" s="11"/>
      <c r="M88" s="176">
        <f t="shared" si="1"/>
        <v>9.1324200913241995</v>
      </c>
      <c r="N88" s="176">
        <f t="shared" si="1"/>
        <v>12.587412587412588</v>
      </c>
      <c r="W88" s="13"/>
      <c r="X88" s="9"/>
      <c r="Y88" s="9"/>
      <c r="AA88" s="9"/>
      <c r="AB88" s="9"/>
      <c r="AC88" s="9"/>
    </row>
    <row r="89" spans="1:33" ht="15" customHeight="1" x14ac:dyDescent="0.15">
      <c r="B89" s="105" t="s">
        <v>1</v>
      </c>
      <c r="C89" s="18"/>
      <c r="D89" s="18"/>
      <c r="E89" s="18"/>
      <c r="F89" s="18"/>
      <c r="G89" s="118">
        <v>2009</v>
      </c>
      <c r="H89" s="119">
        <v>1153</v>
      </c>
      <c r="I89" s="108" t="s">
        <v>555</v>
      </c>
      <c r="J89" s="658" t="s">
        <v>555</v>
      </c>
      <c r="K89" s="11"/>
      <c r="L89" s="11"/>
      <c r="M89" s="11"/>
      <c r="N89" s="85"/>
      <c r="W89" s="13"/>
      <c r="X89" s="9"/>
      <c r="Y89" s="9"/>
      <c r="AA89" s="9"/>
      <c r="AB89" s="9"/>
      <c r="AC89" s="9"/>
      <c r="AG89" s="58"/>
    </row>
    <row r="90" spans="1:33" ht="15" customHeight="1" x14ac:dyDescent="0.15">
      <c r="B90" s="13"/>
      <c r="C90" s="9"/>
      <c r="D90" s="9"/>
      <c r="F90" s="9"/>
      <c r="G90" s="9"/>
      <c r="H90" s="9"/>
      <c r="I90" s="9"/>
      <c r="V90" s="13"/>
      <c r="W90" s="9"/>
      <c r="X90" s="9"/>
      <c r="Z90" s="9"/>
      <c r="AA90" s="9"/>
      <c r="AB90" s="9"/>
      <c r="AC90" s="9"/>
    </row>
    <row r="91" spans="1:33" ht="15" customHeight="1" x14ac:dyDescent="0.15">
      <c r="A91" s="9" t="s">
        <v>889</v>
      </c>
      <c r="B91" s="13"/>
      <c r="C91" s="9"/>
      <c r="D91" s="9"/>
      <c r="F91" s="9"/>
      <c r="G91" s="9"/>
      <c r="H91" s="9"/>
      <c r="I91" s="9"/>
      <c r="V91" s="13"/>
      <c r="W91" s="9"/>
      <c r="X91" s="9"/>
      <c r="Z91" s="9"/>
      <c r="AA91" s="9"/>
      <c r="AB91" s="9"/>
      <c r="AC91" s="9"/>
    </row>
    <row r="92" spans="1:33" ht="15" customHeight="1" x14ac:dyDescent="0.15">
      <c r="A92" s="9" t="s">
        <v>422</v>
      </c>
      <c r="B92" s="13"/>
      <c r="C92" s="9"/>
      <c r="D92" s="9"/>
      <c r="F92" s="9"/>
      <c r="G92" s="9"/>
      <c r="H92" s="9"/>
      <c r="I92" s="9"/>
      <c r="V92" s="13"/>
      <c r="W92" s="9"/>
      <c r="X92" s="9"/>
      <c r="Z92" s="9"/>
      <c r="AA92" s="9"/>
      <c r="AB92" s="9"/>
      <c r="AC92" s="9"/>
    </row>
    <row r="93" spans="1:33" ht="13.65" customHeight="1" x14ac:dyDescent="0.15">
      <c r="B93" s="110"/>
      <c r="C93" s="111"/>
      <c r="D93" s="111"/>
      <c r="E93" s="111"/>
      <c r="F93" s="111"/>
      <c r="G93" s="92" t="s">
        <v>2</v>
      </c>
      <c r="H93" s="89"/>
      <c r="I93" s="121" t="s">
        <v>3</v>
      </c>
      <c r="J93" s="95"/>
      <c r="W93" s="13"/>
      <c r="X93" s="9"/>
      <c r="Y93" s="9"/>
      <c r="AA93" s="9"/>
      <c r="AB93" s="9"/>
      <c r="AC93" s="9"/>
    </row>
    <row r="94" spans="1:33" ht="28.8" x14ac:dyDescent="0.15">
      <c r="B94" s="112"/>
      <c r="G94" s="25" t="s">
        <v>318</v>
      </c>
      <c r="H94" s="26" t="s">
        <v>319</v>
      </c>
      <c r="I94" s="31" t="s">
        <v>318</v>
      </c>
      <c r="J94" s="25" t="s">
        <v>319</v>
      </c>
      <c r="N94" s="122"/>
      <c r="W94" s="13"/>
      <c r="X94" s="9"/>
      <c r="Y94" s="9"/>
      <c r="AA94" s="9"/>
      <c r="AB94" s="9"/>
      <c r="AC94" s="9"/>
      <c r="AG94" s="122"/>
    </row>
    <row r="95" spans="1:33" ht="12" customHeight="1" x14ac:dyDescent="0.15">
      <c r="B95" s="23"/>
      <c r="C95" s="114"/>
      <c r="D95" s="114"/>
      <c r="E95" s="114"/>
      <c r="F95" s="114"/>
      <c r="G95" s="102"/>
      <c r="H95" s="123"/>
      <c r="I95" s="101">
        <v>953</v>
      </c>
      <c r="J95" s="102">
        <v>122</v>
      </c>
      <c r="M95" s="122"/>
      <c r="W95" s="13"/>
      <c r="X95" s="9"/>
      <c r="Y95" s="9"/>
      <c r="AA95" s="9"/>
      <c r="AB95" s="9"/>
      <c r="AC95" s="9"/>
      <c r="AF95" s="122"/>
    </row>
    <row r="96" spans="1:33" ht="15" customHeight="1" x14ac:dyDescent="0.15">
      <c r="B96" s="15" t="s">
        <v>932</v>
      </c>
      <c r="C96" s="111"/>
      <c r="D96" s="111"/>
      <c r="E96" s="111"/>
      <c r="F96" s="124"/>
      <c r="G96" s="35">
        <v>936</v>
      </c>
      <c r="H96" s="33">
        <v>117</v>
      </c>
      <c r="I96" s="103">
        <v>98.216159496327379</v>
      </c>
      <c r="J96" s="38">
        <v>95.901639344262293</v>
      </c>
      <c r="W96" s="13"/>
      <c r="X96" s="9"/>
      <c r="Y96" s="9"/>
      <c r="AA96" s="9"/>
      <c r="AB96" s="9"/>
      <c r="AC96" s="9"/>
    </row>
    <row r="97" spans="1:33" ht="15" customHeight="1" x14ac:dyDescent="0.15">
      <c r="B97" s="32" t="s">
        <v>933</v>
      </c>
      <c r="C97" s="127"/>
      <c r="D97" s="125"/>
      <c r="E97" s="125"/>
      <c r="G97" s="42">
        <v>0</v>
      </c>
      <c r="H97" s="40">
        <v>1</v>
      </c>
      <c r="I97" s="352">
        <v>0</v>
      </c>
      <c r="J97" s="45">
        <v>0.81967213114754101</v>
      </c>
      <c r="W97" s="13"/>
      <c r="X97" s="9"/>
      <c r="Y97" s="9"/>
      <c r="AA97" s="9"/>
      <c r="AB97" s="9"/>
      <c r="AC97" s="9"/>
    </row>
    <row r="98" spans="1:33" ht="15" customHeight="1" x14ac:dyDescent="0.15">
      <c r="B98" s="23" t="s">
        <v>416</v>
      </c>
      <c r="C98" s="114"/>
      <c r="F98" s="128"/>
      <c r="G98" s="129">
        <v>17</v>
      </c>
      <c r="H98" s="130">
        <v>4</v>
      </c>
      <c r="I98" s="131">
        <v>1.7838405036726128</v>
      </c>
      <c r="J98" s="132">
        <v>3.278688524590164</v>
      </c>
      <c r="W98" s="13"/>
      <c r="X98" s="9"/>
      <c r="Y98" s="9"/>
      <c r="AA98" s="9"/>
      <c r="AB98" s="9"/>
      <c r="AC98" s="9"/>
    </row>
    <row r="99" spans="1:33" ht="15" customHeight="1" x14ac:dyDescent="0.15">
      <c r="B99" s="105" t="s">
        <v>1</v>
      </c>
      <c r="C99" s="18"/>
      <c r="D99" s="18"/>
      <c r="E99" s="18"/>
      <c r="F99" s="18"/>
      <c r="G99" s="118">
        <v>953</v>
      </c>
      <c r="H99" s="119">
        <v>122</v>
      </c>
      <c r="I99" s="108">
        <v>99.999999999999986</v>
      </c>
      <c r="J99" s="109">
        <v>100</v>
      </c>
      <c r="N99" s="58"/>
      <c r="W99" s="13"/>
      <c r="X99" s="9"/>
      <c r="Y99" s="9"/>
      <c r="AA99" s="9"/>
      <c r="AB99" s="9"/>
      <c r="AC99" s="9"/>
      <c r="AG99" s="58"/>
    </row>
    <row r="100" spans="1:33" ht="15" customHeight="1" x14ac:dyDescent="0.15">
      <c r="B100" s="13"/>
      <c r="C100" s="9"/>
      <c r="D100" s="9"/>
      <c r="F100" s="9"/>
      <c r="G100" s="9"/>
      <c r="H100" s="9"/>
      <c r="I100" s="9"/>
      <c r="V100" s="13"/>
      <c r="W100" s="9"/>
      <c r="X100" s="9"/>
      <c r="Z100" s="9"/>
      <c r="AA100" s="9"/>
      <c r="AB100" s="9"/>
      <c r="AC100" s="9"/>
    </row>
    <row r="101" spans="1:33" ht="15" customHeight="1" x14ac:dyDescent="0.15">
      <c r="A101" s="9" t="s">
        <v>730</v>
      </c>
      <c r="B101" s="13"/>
      <c r="K101" s="11"/>
      <c r="M101" s="11"/>
      <c r="V101" s="13"/>
      <c r="AF101" s="11"/>
    </row>
    <row r="102" spans="1:33" ht="13.65" customHeight="1" x14ac:dyDescent="0.15">
      <c r="B102" s="110"/>
      <c r="C102" s="111"/>
      <c r="D102" s="111"/>
      <c r="E102" s="111"/>
      <c r="F102" s="87"/>
      <c r="G102" s="88"/>
      <c r="H102" s="89" t="s">
        <v>2</v>
      </c>
      <c r="I102" s="89"/>
      <c r="J102" s="88"/>
      <c r="K102" s="88"/>
      <c r="L102" s="90"/>
      <c r="M102" s="88"/>
      <c r="N102" s="89" t="s">
        <v>3</v>
      </c>
      <c r="O102" s="89"/>
      <c r="P102" s="88"/>
      <c r="Q102" s="91"/>
      <c r="V102" s="110"/>
      <c r="W102" s="111"/>
      <c r="X102" s="111"/>
      <c r="Y102" s="111"/>
      <c r="Z102" s="92"/>
      <c r="AA102" s="93" t="s">
        <v>2</v>
      </c>
      <c r="AB102" s="89"/>
      <c r="AC102" s="94"/>
      <c r="AD102" s="93" t="s">
        <v>3</v>
      </c>
      <c r="AE102" s="95"/>
    </row>
    <row r="103" spans="1:33" ht="22.65" customHeight="1" x14ac:dyDescent="0.15">
      <c r="B103" s="32"/>
      <c r="E103" s="96"/>
      <c r="F103" s="25" t="s">
        <v>398</v>
      </c>
      <c r="G103" s="25" t="s">
        <v>182</v>
      </c>
      <c r="H103" s="25" t="s">
        <v>183</v>
      </c>
      <c r="I103" s="25" t="s">
        <v>399</v>
      </c>
      <c r="J103" s="26" t="s">
        <v>185</v>
      </c>
      <c r="K103" s="25" t="s">
        <v>718</v>
      </c>
      <c r="L103" s="31" t="s">
        <v>398</v>
      </c>
      <c r="M103" s="25" t="s">
        <v>182</v>
      </c>
      <c r="N103" s="25" t="s">
        <v>183</v>
      </c>
      <c r="O103" s="25" t="s">
        <v>399</v>
      </c>
      <c r="P103" s="25" t="s">
        <v>185</v>
      </c>
      <c r="Q103" s="25" t="s">
        <v>718</v>
      </c>
      <c r="V103" s="32"/>
      <c r="Y103" s="96"/>
      <c r="Z103" s="25" t="s">
        <v>620</v>
      </c>
      <c r="AA103" s="25" t="s">
        <v>183</v>
      </c>
      <c r="AB103" s="26" t="s">
        <v>185</v>
      </c>
      <c r="AC103" s="97" t="s">
        <v>620</v>
      </c>
      <c r="AD103" s="25" t="s">
        <v>927</v>
      </c>
      <c r="AE103" s="25" t="s">
        <v>928</v>
      </c>
    </row>
    <row r="104" spans="1:33" ht="12" customHeight="1" x14ac:dyDescent="0.15">
      <c r="B104" s="23"/>
      <c r="C104" s="114"/>
      <c r="D104" s="114"/>
      <c r="E104" s="98"/>
      <c r="F104" s="99"/>
      <c r="G104" s="99"/>
      <c r="H104" s="99"/>
      <c r="I104" s="99"/>
      <c r="J104" s="100"/>
      <c r="K104" s="99"/>
      <c r="L104" s="101">
        <v>1942</v>
      </c>
      <c r="M104" s="102">
        <v>1095</v>
      </c>
      <c r="N104" s="102">
        <v>847</v>
      </c>
      <c r="O104" s="102">
        <v>1137</v>
      </c>
      <c r="P104" s="102">
        <v>994</v>
      </c>
      <c r="Q104" s="102">
        <v>1238</v>
      </c>
      <c r="V104" s="23"/>
      <c r="W104" s="114"/>
      <c r="X104" s="114"/>
      <c r="Y104" s="98"/>
      <c r="Z104" s="99"/>
      <c r="AA104" s="99"/>
      <c r="AB104" s="100"/>
      <c r="AC104" s="101">
        <v>1238</v>
      </c>
      <c r="AD104" s="102">
        <v>847</v>
      </c>
      <c r="AE104" s="102">
        <v>994</v>
      </c>
    </row>
    <row r="105" spans="1:33" ht="15" customHeight="1" x14ac:dyDescent="0.15">
      <c r="B105" s="32" t="s">
        <v>219</v>
      </c>
      <c r="F105" s="35">
        <v>102</v>
      </c>
      <c r="G105" s="35">
        <v>2</v>
      </c>
      <c r="H105" s="35">
        <v>100</v>
      </c>
      <c r="I105" s="35">
        <v>36</v>
      </c>
      <c r="J105" s="33">
        <v>35</v>
      </c>
      <c r="K105" s="35">
        <v>3</v>
      </c>
      <c r="L105" s="103">
        <v>5.2523171987641604</v>
      </c>
      <c r="M105" s="133">
        <v>0.18264840182648401</v>
      </c>
      <c r="N105" s="38">
        <v>11.80637544273908</v>
      </c>
      <c r="O105" s="38">
        <v>3.1662269129287601</v>
      </c>
      <c r="P105" s="38">
        <v>3.5211267605633805</v>
      </c>
      <c r="Q105" s="38">
        <v>0.24232633279483037</v>
      </c>
      <c r="V105" s="32" t="s">
        <v>219</v>
      </c>
      <c r="Z105" s="35">
        <v>3</v>
      </c>
      <c r="AA105" s="35">
        <v>100</v>
      </c>
      <c r="AB105" s="33">
        <v>35</v>
      </c>
      <c r="AC105" s="103">
        <v>0.24232633279483037</v>
      </c>
      <c r="AD105" s="38">
        <v>11.80637544273908</v>
      </c>
      <c r="AE105" s="38">
        <v>3.5211267605633805</v>
      </c>
    </row>
    <row r="106" spans="1:33" ht="15" customHeight="1" x14ac:dyDescent="0.15">
      <c r="B106" s="32" t="s">
        <v>326</v>
      </c>
      <c r="F106" s="42">
        <v>253</v>
      </c>
      <c r="G106" s="42">
        <v>28</v>
      </c>
      <c r="H106" s="42">
        <v>225</v>
      </c>
      <c r="I106" s="42">
        <v>173</v>
      </c>
      <c r="J106" s="40">
        <v>167</v>
      </c>
      <c r="K106" s="42">
        <v>34</v>
      </c>
      <c r="L106" s="104">
        <v>13.027806385169926</v>
      </c>
      <c r="M106" s="115">
        <v>2.5570776255707766</v>
      </c>
      <c r="N106" s="45">
        <v>26.564344746162927</v>
      </c>
      <c r="O106" s="45">
        <v>15.215479331574318</v>
      </c>
      <c r="P106" s="45">
        <v>16.800804828973842</v>
      </c>
      <c r="Q106" s="45">
        <v>2.7463651050080773</v>
      </c>
      <c r="V106" s="32" t="s">
        <v>326</v>
      </c>
      <c r="Z106" s="42">
        <v>34</v>
      </c>
      <c r="AA106" s="42">
        <v>225</v>
      </c>
      <c r="AB106" s="40">
        <v>167</v>
      </c>
      <c r="AC106" s="104">
        <v>2.7463651050080773</v>
      </c>
      <c r="AD106" s="45">
        <v>26.564344746162927</v>
      </c>
      <c r="AE106" s="45">
        <v>16.800804828973842</v>
      </c>
    </row>
    <row r="107" spans="1:33" ht="15" customHeight="1" x14ac:dyDescent="0.15">
      <c r="B107" s="32" t="s">
        <v>327</v>
      </c>
      <c r="F107" s="42">
        <v>319</v>
      </c>
      <c r="G107" s="42">
        <v>109</v>
      </c>
      <c r="H107" s="42">
        <v>210</v>
      </c>
      <c r="I107" s="42">
        <v>269</v>
      </c>
      <c r="J107" s="40">
        <v>259</v>
      </c>
      <c r="K107" s="42">
        <v>119</v>
      </c>
      <c r="L107" s="104">
        <v>16.426364572605561</v>
      </c>
      <c r="M107" s="115">
        <v>9.9543378995433791</v>
      </c>
      <c r="N107" s="45">
        <v>24.793388429752067</v>
      </c>
      <c r="O107" s="45">
        <v>23.658751099384347</v>
      </c>
      <c r="P107" s="45">
        <v>26.056338028169012</v>
      </c>
      <c r="Q107" s="45">
        <v>9.6122778675282703</v>
      </c>
      <c r="V107" s="32" t="s">
        <v>327</v>
      </c>
      <c r="Z107" s="42">
        <v>119</v>
      </c>
      <c r="AA107" s="42">
        <v>210</v>
      </c>
      <c r="AB107" s="40">
        <v>259</v>
      </c>
      <c r="AC107" s="104">
        <v>9.6122778675282703</v>
      </c>
      <c r="AD107" s="45">
        <v>24.793388429752067</v>
      </c>
      <c r="AE107" s="45">
        <v>26.056338028169012</v>
      </c>
    </row>
    <row r="108" spans="1:33" ht="15" customHeight="1" x14ac:dyDescent="0.15">
      <c r="B108" s="32" t="s">
        <v>328</v>
      </c>
      <c r="F108" s="42">
        <v>260</v>
      </c>
      <c r="G108" s="42">
        <v>130</v>
      </c>
      <c r="H108" s="42">
        <v>130</v>
      </c>
      <c r="I108" s="42">
        <v>215</v>
      </c>
      <c r="J108" s="40">
        <v>190</v>
      </c>
      <c r="K108" s="42">
        <v>155</v>
      </c>
      <c r="L108" s="104">
        <v>13.388259526261587</v>
      </c>
      <c r="M108" s="115">
        <v>11.87214611872146</v>
      </c>
      <c r="N108" s="45">
        <v>15.348288075560804</v>
      </c>
      <c r="O108" s="45">
        <v>18.909410729991205</v>
      </c>
      <c r="P108" s="45">
        <v>19.114688128772634</v>
      </c>
      <c r="Q108" s="45">
        <v>12.520193861066236</v>
      </c>
      <c r="V108" s="32" t="s">
        <v>328</v>
      </c>
      <c r="Z108" s="42">
        <v>155</v>
      </c>
      <c r="AA108" s="42">
        <v>130</v>
      </c>
      <c r="AB108" s="40">
        <v>190</v>
      </c>
      <c r="AC108" s="104">
        <v>12.520193861066236</v>
      </c>
      <c r="AD108" s="45">
        <v>15.348288075560804</v>
      </c>
      <c r="AE108" s="45">
        <v>19.114688128772634</v>
      </c>
    </row>
    <row r="109" spans="1:33" ht="15" customHeight="1" x14ac:dyDescent="0.15">
      <c r="B109" s="32" t="s">
        <v>329</v>
      </c>
      <c r="F109" s="42">
        <v>245</v>
      </c>
      <c r="G109" s="42">
        <v>182</v>
      </c>
      <c r="H109" s="42">
        <v>63</v>
      </c>
      <c r="I109" s="42">
        <v>138</v>
      </c>
      <c r="J109" s="40">
        <v>114</v>
      </c>
      <c r="K109" s="42">
        <v>206</v>
      </c>
      <c r="L109" s="104">
        <v>12.615859938208033</v>
      </c>
      <c r="M109" s="115">
        <v>16.621004566210047</v>
      </c>
      <c r="N109" s="45">
        <v>7.4380165289256199</v>
      </c>
      <c r="O109" s="45">
        <v>12.137203166226913</v>
      </c>
      <c r="P109" s="45">
        <v>11.468812877263582</v>
      </c>
      <c r="Q109" s="45">
        <v>16.639741518578351</v>
      </c>
      <c r="V109" s="32" t="s">
        <v>329</v>
      </c>
      <c r="Z109" s="42">
        <v>206</v>
      </c>
      <c r="AA109" s="42">
        <v>63</v>
      </c>
      <c r="AB109" s="40">
        <v>114</v>
      </c>
      <c r="AC109" s="104">
        <v>16.639741518578351</v>
      </c>
      <c r="AD109" s="45">
        <v>7.4380165289256199</v>
      </c>
      <c r="AE109" s="45">
        <v>11.468812877263582</v>
      </c>
    </row>
    <row r="110" spans="1:33" ht="15" customHeight="1" x14ac:dyDescent="0.15">
      <c r="B110" s="32" t="s">
        <v>330</v>
      </c>
      <c r="F110" s="42">
        <v>297</v>
      </c>
      <c r="G110" s="42">
        <v>258</v>
      </c>
      <c r="H110" s="42">
        <v>39</v>
      </c>
      <c r="I110" s="42">
        <v>123</v>
      </c>
      <c r="J110" s="40">
        <v>102</v>
      </c>
      <c r="K110" s="42">
        <v>279</v>
      </c>
      <c r="L110" s="104">
        <v>15.293511843460351</v>
      </c>
      <c r="M110" s="115">
        <v>23.56164383561644</v>
      </c>
      <c r="N110" s="45">
        <v>4.6044864226682405</v>
      </c>
      <c r="O110" s="45">
        <v>10.817941952506596</v>
      </c>
      <c r="P110" s="45">
        <v>10.261569416498995</v>
      </c>
      <c r="Q110" s="45">
        <v>22.536348949919223</v>
      </c>
      <c r="V110" s="32" t="s">
        <v>330</v>
      </c>
      <c r="Z110" s="42">
        <v>279</v>
      </c>
      <c r="AA110" s="42">
        <v>39</v>
      </c>
      <c r="AB110" s="40">
        <v>102</v>
      </c>
      <c r="AC110" s="104">
        <v>22.536348949919223</v>
      </c>
      <c r="AD110" s="45">
        <v>4.6044864226682405</v>
      </c>
      <c r="AE110" s="45">
        <v>10.261569416498995</v>
      </c>
    </row>
    <row r="111" spans="1:33" ht="15" customHeight="1" x14ac:dyDescent="0.15">
      <c r="B111" s="32" t="s">
        <v>331</v>
      </c>
      <c r="F111" s="42">
        <v>295</v>
      </c>
      <c r="G111" s="42">
        <v>249</v>
      </c>
      <c r="H111" s="42">
        <v>46</v>
      </c>
      <c r="I111" s="42">
        <v>116</v>
      </c>
      <c r="J111" s="40">
        <v>83</v>
      </c>
      <c r="K111" s="42">
        <v>282</v>
      </c>
      <c r="L111" s="104">
        <v>15.190525231719876</v>
      </c>
      <c r="M111" s="115">
        <v>22.739726027397261</v>
      </c>
      <c r="N111" s="45">
        <v>5.4309327036599759</v>
      </c>
      <c r="O111" s="45">
        <v>10.202286719437115</v>
      </c>
      <c r="P111" s="45">
        <v>8.3501006036217316</v>
      </c>
      <c r="Q111" s="45">
        <v>22.778675282714055</v>
      </c>
      <c r="V111" s="32" t="s">
        <v>331</v>
      </c>
      <c r="Z111" s="42">
        <v>282</v>
      </c>
      <c r="AA111" s="42">
        <v>46</v>
      </c>
      <c r="AB111" s="40">
        <v>83</v>
      </c>
      <c r="AC111" s="104">
        <v>22.778675282714055</v>
      </c>
      <c r="AD111" s="45">
        <v>5.4309327036599759</v>
      </c>
      <c r="AE111" s="45">
        <v>8.3501006036217316</v>
      </c>
    </row>
    <row r="112" spans="1:33" ht="15" customHeight="1" x14ac:dyDescent="0.15">
      <c r="B112" s="32" t="s">
        <v>332</v>
      </c>
      <c r="F112" s="42">
        <v>92</v>
      </c>
      <c r="G112" s="42">
        <v>75</v>
      </c>
      <c r="H112" s="42">
        <v>17</v>
      </c>
      <c r="I112" s="42">
        <v>37</v>
      </c>
      <c r="J112" s="40">
        <v>26</v>
      </c>
      <c r="K112" s="42">
        <v>86</v>
      </c>
      <c r="L112" s="104">
        <v>4.737384140061792</v>
      </c>
      <c r="M112" s="115">
        <v>6.8493150684931505</v>
      </c>
      <c r="N112" s="45">
        <v>2.0070838252656436</v>
      </c>
      <c r="O112" s="45">
        <v>3.2541776605101145</v>
      </c>
      <c r="P112" s="45">
        <v>2.6156941649899399</v>
      </c>
      <c r="Q112" s="45">
        <v>6.9466882067851374</v>
      </c>
      <c r="V112" s="32" t="s">
        <v>332</v>
      </c>
      <c r="Z112" s="42">
        <v>86</v>
      </c>
      <c r="AA112" s="42">
        <v>17</v>
      </c>
      <c r="AB112" s="40">
        <v>26</v>
      </c>
      <c r="AC112" s="104">
        <v>6.9466882067851374</v>
      </c>
      <c r="AD112" s="45">
        <v>2.0070838252656436</v>
      </c>
      <c r="AE112" s="45">
        <v>2.6156941649899399</v>
      </c>
    </row>
    <row r="113" spans="1:32" ht="15" customHeight="1" x14ac:dyDescent="0.15">
      <c r="B113" s="32" t="s">
        <v>220</v>
      </c>
      <c r="F113" s="42">
        <v>62</v>
      </c>
      <c r="G113" s="42">
        <v>55</v>
      </c>
      <c r="H113" s="42">
        <v>7</v>
      </c>
      <c r="I113" s="42">
        <v>22</v>
      </c>
      <c r="J113" s="40">
        <v>11</v>
      </c>
      <c r="K113" s="42">
        <v>66</v>
      </c>
      <c r="L113" s="104">
        <v>3.1925849639546859</v>
      </c>
      <c r="M113" s="115">
        <v>5.0228310502283104</v>
      </c>
      <c r="N113" s="45">
        <v>0.82644628099173556</v>
      </c>
      <c r="O113" s="45">
        <v>1.9349164467897977</v>
      </c>
      <c r="P113" s="45">
        <v>1.1066398390342052</v>
      </c>
      <c r="Q113" s="45">
        <v>5.3311793214862675</v>
      </c>
      <c r="V113" s="32" t="s">
        <v>220</v>
      </c>
      <c r="Z113" s="42">
        <v>66</v>
      </c>
      <c r="AA113" s="42">
        <v>7</v>
      </c>
      <c r="AB113" s="40">
        <v>11</v>
      </c>
      <c r="AC113" s="104">
        <v>5.3311793214862675</v>
      </c>
      <c r="AD113" s="45">
        <v>0.82644628099173556</v>
      </c>
      <c r="AE113" s="45">
        <v>1.1066398390342052</v>
      </c>
    </row>
    <row r="114" spans="1:32" ht="15" customHeight="1" x14ac:dyDescent="0.15">
      <c r="B114" s="23" t="s">
        <v>0</v>
      </c>
      <c r="C114" s="114"/>
      <c r="D114" s="114"/>
      <c r="E114" s="114"/>
      <c r="F114" s="48">
        <v>17</v>
      </c>
      <c r="G114" s="48">
        <v>7</v>
      </c>
      <c r="H114" s="48">
        <v>10</v>
      </c>
      <c r="I114" s="48">
        <v>8</v>
      </c>
      <c r="J114" s="46">
        <v>7</v>
      </c>
      <c r="K114" s="48">
        <v>8</v>
      </c>
      <c r="L114" s="116">
        <v>0.87538619979402688</v>
      </c>
      <c r="M114" s="117">
        <v>0.63926940639269414</v>
      </c>
      <c r="N114" s="51">
        <v>1.1806375442739079</v>
      </c>
      <c r="O114" s="51">
        <v>0.70360598065083557</v>
      </c>
      <c r="P114" s="51">
        <v>0.70422535211267612</v>
      </c>
      <c r="Q114" s="51">
        <v>0.64620355411954766</v>
      </c>
      <c r="V114" s="23" t="s">
        <v>141</v>
      </c>
      <c r="W114" s="114"/>
      <c r="X114" s="114"/>
      <c r="Y114" s="114"/>
      <c r="Z114" s="48">
        <v>8</v>
      </c>
      <c r="AA114" s="48">
        <v>10</v>
      </c>
      <c r="AB114" s="46">
        <v>7</v>
      </c>
      <c r="AC114" s="116">
        <v>0.64620355411954766</v>
      </c>
      <c r="AD114" s="51">
        <v>1.1806375442739079</v>
      </c>
      <c r="AE114" s="51">
        <v>0.70422535211267612</v>
      </c>
    </row>
    <row r="115" spans="1:32" ht="15" customHeight="1" x14ac:dyDescent="0.15">
      <c r="B115" s="105" t="s">
        <v>1</v>
      </c>
      <c r="C115" s="18"/>
      <c r="D115" s="18"/>
      <c r="E115" s="22"/>
      <c r="F115" s="106">
        <v>1942</v>
      </c>
      <c r="G115" s="106">
        <v>1095</v>
      </c>
      <c r="H115" s="106">
        <v>847</v>
      </c>
      <c r="I115" s="106">
        <v>1137</v>
      </c>
      <c r="J115" s="107">
        <v>994</v>
      </c>
      <c r="K115" s="106">
        <v>1238</v>
      </c>
      <c r="L115" s="108">
        <v>100</v>
      </c>
      <c r="M115" s="134">
        <v>100</v>
      </c>
      <c r="N115" s="109">
        <v>99.999999999999986</v>
      </c>
      <c r="O115" s="109">
        <v>100</v>
      </c>
      <c r="P115" s="109">
        <v>100.00000000000001</v>
      </c>
      <c r="Q115" s="109">
        <v>100</v>
      </c>
      <c r="V115" s="105" t="s">
        <v>1</v>
      </c>
      <c r="W115" s="18"/>
      <c r="X115" s="18"/>
      <c r="Y115" s="22"/>
      <c r="Z115" s="106">
        <v>1238</v>
      </c>
      <c r="AA115" s="106">
        <v>847</v>
      </c>
      <c r="AB115" s="107">
        <v>994</v>
      </c>
      <c r="AC115" s="108">
        <v>100</v>
      </c>
      <c r="AD115" s="109">
        <v>99.999999999999986</v>
      </c>
      <c r="AE115" s="109">
        <v>100.00000000000001</v>
      </c>
    </row>
    <row r="116" spans="1:32" ht="15" customHeight="1" x14ac:dyDescent="0.15">
      <c r="B116" s="105" t="s">
        <v>221</v>
      </c>
      <c r="C116" s="18"/>
      <c r="D116" s="18"/>
      <c r="E116" s="22"/>
      <c r="F116" s="135">
        <v>43.371948051948053</v>
      </c>
      <c r="G116" s="135">
        <v>55.155330882352942</v>
      </c>
      <c r="H116" s="135">
        <v>28.054958183990443</v>
      </c>
      <c r="I116" s="135">
        <v>37.850310008857399</v>
      </c>
      <c r="J116" s="135">
        <v>35.360688956433634</v>
      </c>
      <c r="K116" s="135">
        <v>55.155284552845529</v>
      </c>
      <c r="V116" s="105" t="s">
        <v>221</v>
      </c>
      <c r="W116" s="18"/>
      <c r="X116" s="18"/>
      <c r="Y116" s="22"/>
      <c r="Z116" s="353">
        <v>55.155284552845529</v>
      </c>
      <c r="AA116" s="353">
        <v>28.054958183990443</v>
      </c>
      <c r="AB116" s="353">
        <v>35.360688956433634</v>
      </c>
      <c r="AC116" s="9"/>
    </row>
    <row r="117" spans="1:32" ht="15" customHeight="1" x14ac:dyDescent="0.15">
      <c r="B117" s="105" t="s">
        <v>222</v>
      </c>
      <c r="C117" s="18"/>
      <c r="D117" s="18"/>
      <c r="E117" s="22"/>
      <c r="F117" s="136">
        <v>279</v>
      </c>
      <c r="G117" s="136">
        <v>279</v>
      </c>
      <c r="H117" s="136">
        <v>207</v>
      </c>
      <c r="I117" s="136">
        <v>205</v>
      </c>
      <c r="J117" s="136">
        <v>181</v>
      </c>
      <c r="K117" s="136">
        <v>279</v>
      </c>
      <c r="V117" s="105" t="s">
        <v>222</v>
      </c>
      <c r="W117" s="18"/>
      <c r="X117" s="18"/>
      <c r="Y117" s="22"/>
      <c r="Z117" s="136">
        <v>279</v>
      </c>
      <c r="AA117" s="136">
        <v>207</v>
      </c>
      <c r="AB117" s="136">
        <v>181</v>
      </c>
      <c r="AC117" s="9"/>
    </row>
    <row r="118" spans="1:32" ht="15" customHeight="1" x14ac:dyDescent="0.15">
      <c r="B118" s="105" t="s">
        <v>223</v>
      </c>
      <c r="C118" s="18"/>
      <c r="D118" s="18"/>
      <c r="E118" s="22"/>
      <c r="F118" s="136">
        <v>2</v>
      </c>
      <c r="G118" s="136">
        <v>9</v>
      </c>
      <c r="H118" s="136">
        <v>2</v>
      </c>
      <c r="I118" s="136">
        <v>2</v>
      </c>
      <c r="J118" s="136">
        <v>2</v>
      </c>
      <c r="K118" s="136">
        <v>4</v>
      </c>
      <c r="V118" s="105" t="s">
        <v>223</v>
      </c>
      <c r="W118" s="18"/>
      <c r="X118" s="18"/>
      <c r="Y118" s="22"/>
      <c r="Z118" s="136">
        <v>4</v>
      </c>
      <c r="AA118" s="136">
        <v>2</v>
      </c>
      <c r="AB118" s="136">
        <v>2</v>
      </c>
      <c r="AC118" s="9"/>
    </row>
    <row r="119" spans="1:32" ht="15" customHeight="1" x14ac:dyDescent="0.15">
      <c r="B119" s="78"/>
      <c r="C119" s="66"/>
      <c r="D119" s="66"/>
      <c r="E119" s="66"/>
      <c r="F119" s="137"/>
      <c r="G119" s="138"/>
      <c r="H119" s="138"/>
      <c r="I119" s="137"/>
      <c r="J119" s="138"/>
      <c r="K119" s="137"/>
      <c r="L119" s="138"/>
      <c r="M119" s="137"/>
      <c r="N119" s="138"/>
      <c r="O119" s="138"/>
      <c r="P119" s="137"/>
      <c r="Q119" s="137"/>
      <c r="R119" s="138"/>
      <c r="S119" s="138"/>
      <c r="T119" s="138"/>
      <c r="V119" s="78"/>
      <c r="W119" s="66"/>
      <c r="X119" s="66"/>
      <c r="Y119" s="66"/>
      <c r="Z119" s="137"/>
      <c r="AA119" s="138"/>
      <c r="AB119" s="138"/>
      <c r="AC119" s="138"/>
      <c r="AD119" s="138"/>
      <c r="AE119" s="137"/>
      <c r="AF119" s="138"/>
    </row>
    <row r="120" spans="1:32" ht="15" customHeight="1" x14ac:dyDescent="0.15">
      <c r="A120" s="9" t="s">
        <v>731</v>
      </c>
      <c r="B120" s="13"/>
      <c r="K120" s="11"/>
      <c r="M120" s="11"/>
      <c r="V120" s="13"/>
      <c r="AB120" s="9"/>
      <c r="AC120" s="9"/>
    </row>
    <row r="121" spans="1:32" ht="13.65" customHeight="1" x14ac:dyDescent="0.15">
      <c r="B121" s="110"/>
      <c r="C121" s="111"/>
      <c r="D121" s="111"/>
      <c r="E121" s="111"/>
      <c r="F121" s="87"/>
      <c r="G121" s="88"/>
      <c r="H121" s="89" t="s">
        <v>2</v>
      </c>
      <c r="I121" s="89"/>
      <c r="J121" s="88"/>
      <c r="K121" s="88"/>
      <c r="L121" s="90"/>
      <c r="M121" s="88"/>
      <c r="N121" s="89" t="s">
        <v>3</v>
      </c>
      <c r="O121" s="89"/>
      <c r="P121" s="88"/>
      <c r="Q121" s="91"/>
      <c r="V121" s="110"/>
      <c r="W121" s="111"/>
      <c r="X121" s="111"/>
      <c r="Y121" s="111"/>
      <c r="Z121" s="92"/>
      <c r="AA121" s="93" t="s">
        <v>2</v>
      </c>
      <c r="AB121" s="89"/>
      <c r="AC121" s="94"/>
      <c r="AD121" s="93" t="s">
        <v>3</v>
      </c>
      <c r="AE121" s="95"/>
    </row>
    <row r="122" spans="1:32" ht="22.65" customHeight="1" x14ac:dyDescent="0.15">
      <c r="B122" s="32"/>
      <c r="E122" s="96"/>
      <c r="F122" s="25" t="s">
        <v>398</v>
      </c>
      <c r="G122" s="25" t="s">
        <v>182</v>
      </c>
      <c r="H122" s="25" t="s">
        <v>183</v>
      </c>
      <c r="I122" s="25" t="s">
        <v>399</v>
      </c>
      <c r="J122" s="26" t="s">
        <v>185</v>
      </c>
      <c r="K122" s="25" t="s">
        <v>718</v>
      </c>
      <c r="L122" s="31" t="s">
        <v>398</v>
      </c>
      <c r="M122" s="25" t="s">
        <v>182</v>
      </c>
      <c r="N122" s="25" t="s">
        <v>183</v>
      </c>
      <c r="O122" s="25" t="s">
        <v>399</v>
      </c>
      <c r="P122" s="25" t="s">
        <v>185</v>
      </c>
      <c r="Q122" s="25" t="s">
        <v>718</v>
      </c>
      <c r="V122" s="32"/>
      <c r="Y122" s="96"/>
      <c r="Z122" s="25" t="s">
        <v>620</v>
      </c>
      <c r="AA122" s="25" t="s">
        <v>183</v>
      </c>
      <c r="AB122" s="26" t="s">
        <v>185</v>
      </c>
      <c r="AC122" s="97" t="s">
        <v>620</v>
      </c>
      <c r="AD122" s="25" t="s">
        <v>927</v>
      </c>
      <c r="AE122" s="25" t="s">
        <v>928</v>
      </c>
    </row>
    <row r="123" spans="1:32" ht="12" customHeight="1" x14ac:dyDescent="0.15">
      <c r="B123" s="23"/>
      <c r="C123" s="114"/>
      <c r="D123" s="114"/>
      <c r="E123" s="98"/>
      <c r="F123" s="99"/>
      <c r="G123" s="99"/>
      <c r="H123" s="99"/>
      <c r="I123" s="99"/>
      <c r="J123" s="100"/>
      <c r="K123" s="99"/>
      <c r="L123" s="101">
        <v>1942</v>
      </c>
      <c r="M123" s="102">
        <v>1095</v>
      </c>
      <c r="N123" s="102">
        <v>847</v>
      </c>
      <c r="O123" s="102">
        <v>1137</v>
      </c>
      <c r="P123" s="102">
        <v>994</v>
      </c>
      <c r="Q123" s="102">
        <v>1238</v>
      </c>
      <c r="V123" s="23"/>
      <c r="W123" s="114"/>
      <c r="X123" s="114"/>
      <c r="Y123" s="98"/>
      <c r="Z123" s="99"/>
      <c r="AA123" s="99"/>
      <c r="AB123" s="100"/>
      <c r="AC123" s="101">
        <v>1238</v>
      </c>
      <c r="AD123" s="102">
        <v>847</v>
      </c>
      <c r="AE123" s="102">
        <v>994</v>
      </c>
    </row>
    <row r="124" spans="1:32" ht="15" customHeight="1" x14ac:dyDescent="0.15">
      <c r="B124" s="32" t="s">
        <v>219</v>
      </c>
      <c r="F124" s="35">
        <v>136</v>
      </c>
      <c r="G124" s="35">
        <v>5</v>
      </c>
      <c r="H124" s="35">
        <v>131</v>
      </c>
      <c r="I124" s="35">
        <v>74</v>
      </c>
      <c r="J124" s="33">
        <v>71</v>
      </c>
      <c r="K124" s="35">
        <v>8</v>
      </c>
      <c r="L124" s="103">
        <v>7.003089598352215</v>
      </c>
      <c r="M124" s="133">
        <v>0.45662100456621002</v>
      </c>
      <c r="N124" s="38">
        <v>15.466351829988193</v>
      </c>
      <c r="O124" s="38">
        <v>6.508355321020229</v>
      </c>
      <c r="P124" s="38">
        <v>7.1428571428571423</v>
      </c>
      <c r="Q124" s="38">
        <v>0.64620355411954766</v>
      </c>
      <c r="V124" s="32" t="s">
        <v>219</v>
      </c>
      <c r="Z124" s="35">
        <v>8</v>
      </c>
      <c r="AA124" s="35">
        <v>131</v>
      </c>
      <c r="AB124" s="33">
        <v>71</v>
      </c>
      <c r="AC124" s="103">
        <v>0.64620355411954766</v>
      </c>
      <c r="AD124" s="38">
        <v>15.466351829988193</v>
      </c>
      <c r="AE124" s="38">
        <v>7.1428571428571423</v>
      </c>
    </row>
    <row r="125" spans="1:32" ht="15" customHeight="1" x14ac:dyDescent="0.15">
      <c r="B125" s="32" t="s">
        <v>326</v>
      </c>
      <c r="F125" s="42">
        <v>301</v>
      </c>
      <c r="G125" s="42">
        <v>49</v>
      </c>
      <c r="H125" s="42">
        <v>252</v>
      </c>
      <c r="I125" s="42">
        <v>207</v>
      </c>
      <c r="J125" s="40">
        <v>200</v>
      </c>
      <c r="K125" s="42">
        <v>56</v>
      </c>
      <c r="L125" s="104">
        <v>15.499485066941299</v>
      </c>
      <c r="M125" s="115">
        <v>4.474885844748858</v>
      </c>
      <c r="N125" s="45">
        <v>29.75206611570248</v>
      </c>
      <c r="O125" s="45">
        <v>18.20580474934037</v>
      </c>
      <c r="P125" s="45">
        <v>20.120724346076461</v>
      </c>
      <c r="Q125" s="45">
        <v>4.523424878836833</v>
      </c>
      <c r="V125" s="32" t="s">
        <v>326</v>
      </c>
      <c r="Z125" s="42">
        <v>56</v>
      </c>
      <c r="AA125" s="42">
        <v>252</v>
      </c>
      <c r="AB125" s="40">
        <v>200</v>
      </c>
      <c r="AC125" s="104">
        <v>4.523424878836833</v>
      </c>
      <c r="AD125" s="45">
        <v>29.75206611570248</v>
      </c>
      <c r="AE125" s="45">
        <v>20.120724346076461</v>
      </c>
    </row>
    <row r="126" spans="1:32" ht="15" customHeight="1" x14ac:dyDescent="0.15">
      <c r="B126" s="32" t="s">
        <v>327</v>
      </c>
      <c r="F126" s="42">
        <v>359</v>
      </c>
      <c r="G126" s="42">
        <v>150</v>
      </c>
      <c r="H126" s="42">
        <v>209</v>
      </c>
      <c r="I126" s="42">
        <v>297</v>
      </c>
      <c r="J126" s="40">
        <v>280</v>
      </c>
      <c r="K126" s="42">
        <v>167</v>
      </c>
      <c r="L126" s="104">
        <v>18.486096807415038</v>
      </c>
      <c r="M126" s="115">
        <v>13.698630136986301</v>
      </c>
      <c r="N126" s="45">
        <v>24.675324675324674</v>
      </c>
      <c r="O126" s="45">
        <v>26.121372031662272</v>
      </c>
      <c r="P126" s="45">
        <v>28.169014084507044</v>
      </c>
      <c r="Q126" s="45">
        <v>13.489499192245557</v>
      </c>
      <c r="V126" s="32" t="s">
        <v>327</v>
      </c>
      <c r="Z126" s="42">
        <v>167</v>
      </c>
      <c r="AA126" s="42">
        <v>209</v>
      </c>
      <c r="AB126" s="40">
        <v>280</v>
      </c>
      <c r="AC126" s="104">
        <v>13.489499192245557</v>
      </c>
      <c r="AD126" s="45">
        <v>24.675324675324674</v>
      </c>
      <c r="AE126" s="45">
        <v>28.169014084507044</v>
      </c>
    </row>
    <row r="127" spans="1:32" ht="15" customHeight="1" x14ac:dyDescent="0.15">
      <c r="B127" s="32" t="s">
        <v>328</v>
      </c>
      <c r="F127" s="42">
        <v>262</v>
      </c>
      <c r="G127" s="42">
        <v>156</v>
      </c>
      <c r="H127" s="42">
        <v>106</v>
      </c>
      <c r="I127" s="42">
        <v>192</v>
      </c>
      <c r="J127" s="40">
        <v>166</v>
      </c>
      <c r="K127" s="42">
        <v>182</v>
      </c>
      <c r="L127" s="104">
        <v>13.491246138002062</v>
      </c>
      <c r="M127" s="115">
        <v>14.246575342465754</v>
      </c>
      <c r="N127" s="45">
        <v>12.514757969303425</v>
      </c>
      <c r="O127" s="45">
        <v>16.886543535620053</v>
      </c>
      <c r="P127" s="45">
        <v>16.700201207243463</v>
      </c>
      <c r="Q127" s="45">
        <v>14.701130856219709</v>
      </c>
      <c r="V127" s="32" t="s">
        <v>328</v>
      </c>
      <c r="Z127" s="42">
        <v>182</v>
      </c>
      <c r="AA127" s="42">
        <v>106</v>
      </c>
      <c r="AB127" s="40">
        <v>166</v>
      </c>
      <c r="AC127" s="104">
        <v>14.701130856219709</v>
      </c>
      <c r="AD127" s="45">
        <v>12.514757969303425</v>
      </c>
      <c r="AE127" s="45">
        <v>16.700201207243463</v>
      </c>
    </row>
    <row r="128" spans="1:32" ht="15" customHeight="1" x14ac:dyDescent="0.15">
      <c r="B128" s="32" t="s">
        <v>329</v>
      </c>
      <c r="F128" s="42">
        <v>296</v>
      </c>
      <c r="G128" s="42">
        <v>242</v>
      </c>
      <c r="H128" s="42">
        <v>54</v>
      </c>
      <c r="I128" s="42">
        <v>132</v>
      </c>
      <c r="J128" s="40">
        <v>109</v>
      </c>
      <c r="K128" s="42">
        <v>265</v>
      </c>
      <c r="L128" s="104">
        <v>15.242018537590113</v>
      </c>
      <c r="M128" s="115">
        <v>22.100456621004565</v>
      </c>
      <c r="N128" s="45">
        <v>6.3754427390791024</v>
      </c>
      <c r="O128" s="45">
        <v>11.609498680738787</v>
      </c>
      <c r="P128" s="45">
        <v>10.965794768611669</v>
      </c>
      <c r="Q128" s="45">
        <v>21.405492730210014</v>
      </c>
      <c r="V128" s="32" t="s">
        <v>329</v>
      </c>
      <c r="Z128" s="42">
        <v>265</v>
      </c>
      <c r="AA128" s="42">
        <v>54</v>
      </c>
      <c r="AB128" s="40">
        <v>109</v>
      </c>
      <c r="AC128" s="104">
        <v>21.405492730210014</v>
      </c>
      <c r="AD128" s="45">
        <v>6.3754427390791024</v>
      </c>
      <c r="AE128" s="45">
        <v>10.965794768611669</v>
      </c>
    </row>
    <row r="129" spans="1:36" ht="15" customHeight="1" x14ac:dyDescent="0.15">
      <c r="B129" s="32" t="s">
        <v>330</v>
      </c>
      <c r="F129" s="42">
        <v>255</v>
      </c>
      <c r="G129" s="42">
        <v>217</v>
      </c>
      <c r="H129" s="42">
        <v>38</v>
      </c>
      <c r="I129" s="42">
        <v>99</v>
      </c>
      <c r="J129" s="40">
        <v>73</v>
      </c>
      <c r="K129" s="42">
        <v>243</v>
      </c>
      <c r="L129" s="104">
        <v>13.130792996910401</v>
      </c>
      <c r="M129" s="115">
        <v>19.817351598173516</v>
      </c>
      <c r="N129" s="45">
        <v>4.4864226682408495</v>
      </c>
      <c r="O129" s="45">
        <v>8.7071240105540895</v>
      </c>
      <c r="P129" s="45">
        <v>7.3440643863179069</v>
      </c>
      <c r="Q129" s="45">
        <v>19.628432956381261</v>
      </c>
      <c r="V129" s="32" t="s">
        <v>330</v>
      </c>
      <c r="Z129" s="42">
        <v>243</v>
      </c>
      <c r="AA129" s="42">
        <v>38</v>
      </c>
      <c r="AB129" s="40">
        <v>73</v>
      </c>
      <c r="AC129" s="104">
        <v>19.628432956381261</v>
      </c>
      <c r="AD129" s="45">
        <v>4.4864226682408495</v>
      </c>
      <c r="AE129" s="45">
        <v>7.3440643863179069</v>
      </c>
    </row>
    <row r="130" spans="1:36" ht="15" customHeight="1" x14ac:dyDescent="0.15">
      <c r="B130" s="32" t="s">
        <v>331</v>
      </c>
      <c r="F130" s="42">
        <v>204</v>
      </c>
      <c r="G130" s="42">
        <v>177</v>
      </c>
      <c r="H130" s="42">
        <v>27</v>
      </c>
      <c r="I130" s="42">
        <v>83</v>
      </c>
      <c r="J130" s="40">
        <v>59</v>
      </c>
      <c r="K130" s="42">
        <v>201</v>
      </c>
      <c r="L130" s="104">
        <v>10.504634397528321</v>
      </c>
      <c r="M130" s="115">
        <v>16.164383561643834</v>
      </c>
      <c r="N130" s="45">
        <v>3.1877213695395512</v>
      </c>
      <c r="O130" s="45">
        <v>7.299912049252419</v>
      </c>
      <c r="P130" s="45">
        <v>5.9356136820925549</v>
      </c>
      <c r="Q130" s="45">
        <v>16.235864297253634</v>
      </c>
      <c r="V130" s="32" t="s">
        <v>331</v>
      </c>
      <c r="Z130" s="42">
        <v>201</v>
      </c>
      <c r="AA130" s="42">
        <v>27</v>
      </c>
      <c r="AB130" s="40">
        <v>59</v>
      </c>
      <c r="AC130" s="104">
        <v>16.235864297253634</v>
      </c>
      <c r="AD130" s="45">
        <v>3.1877213695395512</v>
      </c>
      <c r="AE130" s="45">
        <v>5.9356136820925549</v>
      </c>
    </row>
    <row r="131" spans="1:36" ht="15" customHeight="1" x14ac:dyDescent="0.15">
      <c r="B131" s="32" t="s">
        <v>332</v>
      </c>
      <c r="F131" s="42">
        <v>65</v>
      </c>
      <c r="G131" s="42">
        <v>54</v>
      </c>
      <c r="H131" s="42">
        <v>11</v>
      </c>
      <c r="I131" s="42">
        <v>24</v>
      </c>
      <c r="J131" s="40">
        <v>16</v>
      </c>
      <c r="K131" s="42">
        <v>62</v>
      </c>
      <c r="L131" s="104">
        <v>3.3470648815653967</v>
      </c>
      <c r="M131" s="115">
        <v>4.9315068493150687</v>
      </c>
      <c r="N131" s="45">
        <v>1.2987012987012987</v>
      </c>
      <c r="O131" s="45">
        <v>2.1108179419525066</v>
      </c>
      <c r="P131" s="45">
        <v>1.6096579476861168</v>
      </c>
      <c r="Q131" s="45">
        <v>5.0080775444264942</v>
      </c>
      <c r="V131" s="32" t="s">
        <v>332</v>
      </c>
      <c r="Z131" s="42">
        <v>62</v>
      </c>
      <c r="AA131" s="42">
        <v>11</v>
      </c>
      <c r="AB131" s="40">
        <v>16</v>
      </c>
      <c r="AC131" s="104">
        <v>5.0080775444264942</v>
      </c>
      <c r="AD131" s="45">
        <v>1.2987012987012987</v>
      </c>
      <c r="AE131" s="45">
        <v>1.6096579476861168</v>
      </c>
    </row>
    <row r="132" spans="1:36" ht="15" customHeight="1" x14ac:dyDescent="0.15">
      <c r="B132" s="32" t="s">
        <v>220</v>
      </c>
      <c r="F132" s="42">
        <v>32</v>
      </c>
      <c r="G132" s="42">
        <v>28</v>
      </c>
      <c r="H132" s="42">
        <v>4</v>
      </c>
      <c r="I132" s="42">
        <v>13</v>
      </c>
      <c r="J132" s="40">
        <v>7</v>
      </c>
      <c r="K132" s="42">
        <v>34</v>
      </c>
      <c r="L132" s="104">
        <v>1.6477857878475797</v>
      </c>
      <c r="M132" s="115">
        <v>2.5570776255707766</v>
      </c>
      <c r="N132" s="45">
        <v>0.47225501770956313</v>
      </c>
      <c r="O132" s="45">
        <v>1.1433597185576077</v>
      </c>
      <c r="P132" s="45">
        <v>0.70422535211267612</v>
      </c>
      <c r="Q132" s="45">
        <v>2.7463651050080773</v>
      </c>
      <c r="V132" s="32" t="s">
        <v>220</v>
      </c>
      <c r="Z132" s="42">
        <v>34</v>
      </c>
      <c r="AA132" s="42">
        <v>4</v>
      </c>
      <c r="AB132" s="40">
        <v>7</v>
      </c>
      <c r="AC132" s="104">
        <v>2.7463651050080773</v>
      </c>
      <c r="AD132" s="45">
        <v>0.47225501770956313</v>
      </c>
      <c r="AE132" s="45">
        <v>0.70422535211267612</v>
      </c>
    </row>
    <row r="133" spans="1:36" ht="15" customHeight="1" x14ac:dyDescent="0.15">
      <c r="B133" s="23" t="s">
        <v>141</v>
      </c>
      <c r="C133" s="114"/>
      <c r="D133" s="114"/>
      <c r="E133" s="114"/>
      <c r="F133" s="48">
        <v>32</v>
      </c>
      <c r="G133" s="48">
        <v>17</v>
      </c>
      <c r="H133" s="48">
        <v>15</v>
      </c>
      <c r="I133" s="48">
        <v>16</v>
      </c>
      <c r="J133" s="46">
        <v>13</v>
      </c>
      <c r="K133" s="48">
        <v>20</v>
      </c>
      <c r="L133" s="116">
        <v>1.6477857878475797</v>
      </c>
      <c r="M133" s="117">
        <v>1.5525114155251141</v>
      </c>
      <c r="N133" s="51">
        <v>1.7709563164108619</v>
      </c>
      <c r="O133" s="51">
        <v>1.4072119613016711</v>
      </c>
      <c r="P133" s="51">
        <v>1.3078470824949699</v>
      </c>
      <c r="Q133" s="51">
        <v>1.615508885298869</v>
      </c>
      <c r="V133" s="23" t="s">
        <v>141</v>
      </c>
      <c r="W133" s="114"/>
      <c r="X133" s="114"/>
      <c r="Y133" s="114"/>
      <c r="Z133" s="48">
        <v>20</v>
      </c>
      <c r="AA133" s="48">
        <v>15</v>
      </c>
      <c r="AB133" s="46">
        <v>13</v>
      </c>
      <c r="AC133" s="116">
        <v>1.615508885298869</v>
      </c>
      <c r="AD133" s="51">
        <v>1.7709563164108619</v>
      </c>
      <c r="AE133" s="51">
        <v>1.3078470824949699</v>
      </c>
    </row>
    <row r="134" spans="1:36" ht="15" customHeight="1" x14ac:dyDescent="0.15">
      <c r="B134" s="105" t="s">
        <v>1</v>
      </c>
      <c r="C134" s="18"/>
      <c r="D134" s="18"/>
      <c r="E134" s="22"/>
      <c r="F134" s="106">
        <v>1942</v>
      </c>
      <c r="G134" s="106">
        <v>1095</v>
      </c>
      <c r="H134" s="106">
        <v>847</v>
      </c>
      <c r="I134" s="106">
        <v>1137</v>
      </c>
      <c r="J134" s="107">
        <v>994</v>
      </c>
      <c r="K134" s="106">
        <v>1238</v>
      </c>
      <c r="L134" s="108">
        <v>100.00000000000001</v>
      </c>
      <c r="M134" s="134">
        <v>100</v>
      </c>
      <c r="N134" s="109">
        <v>99.999999999999986</v>
      </c>
      <c r="O134" s="109">
        <v>99.999999999999986</v>
      </c>
      <c r="P134" s="109">
        <v>100.00000000000001</v>
      </c>
      <c r="Q134" s="109">
        <v>100</v>
      </c>
      <c r="V134" s="105" t="s">
        <v>1</v>
      </c>
      <c r="W134" s="18"/>
      <c r="X134" s="18"/>
      <c r="Y134" s="22"/>
      <c r="Z134" s="106">
        <v>1238</v>
      </c>
      <c r="AA134" s="106">
        <v>847</v>
      </c>
      <c r="AB134" s="107">
        <v>994</v>
      </c>
      <c r="AC134" s="108">
        <v>100</v>
      </c>
      <c r="AD134" s="109">
        <v>99.999999999999986</v>
      </c>
      <c r="AE134" s="109">
        <v>100.00000000000001</v>
      </c>
    </row>
    <row r="135" spans="1:36" ht="15" customHeight="1" x14ac:dyDescent="0.15">
      <c r="B135" s="105" t="s">
        <v>221</v>
      </c>
      <c r="C135" s="18"/>
      <c r="D135" s="18"/>
      <c r="E135" s="22"/>
      <c r="F135" s="135">
        <v>38.863350785340316</v>
      </c>
      <c r="G135" s="135">
        <v>49.439703153988866</v>
      </c>
      <c r="H135" s="135">
        <v>25.15985576923077</v>
      </c>
      <c r="I135" s="135">
        <v>33.83050847457627</v>
      </c>
      <c r="J135" s="135">
        <v>31.486238532110093</v>
      </c>
      <c r="K135" s="135">
        <v>49.533661740558294</v>
      </c>
      <c r="V135" s="105" t="s">
        <v>221</v>
      </c>
      <c r="W135" s="18"/>
      <c r="X135" s="18"/>
      <c r="Y135" s="22"/>
      <c r="Z135" s="353">
        <v>49.533661740558294</v>
      </c>
      <c r="AA135" s="353">
        <v>25.15985576923077</v>
      </c>
      <c r="AB135" s="353">
        <v>31.486238532110093</v>
      </c>
      <c r="AC135" s="9"/>
    </row>
    <row r="136" spans="1:36" ht="15" customHeight="1" x14ac:dyDescent="0.15">
      <c r="B136" s="105" t="s">
        <v>222</v>
      </c>
      <c r="C136" s="18"/>
      <c r="D136" s="18"/>
      <c r="E136" s="22"/>
      <c r="F136" s="136">
        <v>259</v>
      </c>
      <c r="G136" s="136">
        <v>259</v>
      </c>
      <c r="H136" s="136">
        <v>141</v>
      </c>
      <c r="I136" s="136">
        <v>203</v>
      </c>
      <c r="J136" s="136">
        <v>145</v>
      </c>
      <c r="K136" s="136">
        <v>259</v>
      </c>
      <c r="V136" s="105" t="s">
        <v>222</v>
      </c>
      <c r="W136" s="18"/>
      <c r="X136" s="18"/>
      <c r="Y136" s="22"/>
      <c r="Z136" s="136">
        <v>259</v>
      </c>
      <c r="AA136" s="136">
        <v>141</v>
      </c>
      <c r="AB136" s="136">
        <v>145</v>
      </c>
      <c r="AC136" s="9"/>
    </row>
    <row r="137" spans="1:36" ht="15" customHeight="1" x14ac:dyDescent="0.15">
      <c r="B137" s="105" t="s">
        <v>223</v>
      </c>
      <c r="C137" s="18"/>
      <c r="D137" s="18"/>
      <c r="E137" s="22"/>
      <c r="F137" s="136">
        <v>2</v>
      </c>
      <c r="G137" s="136">
        <v>6</v>
      </c>
      <c r="H137" s="136">
        <v>2</v>
      </c>
      <c r="I137" s="136">
        <v>1</v>
      </c>
      <c r="J137" s="136">
        <v>1</v>
      </c>
      <c r="K137" s="136">
        <v>4</v>
      </c>
      <c r="V137" s="105" t="s">
        <v>223</v>
      </c>
      <c r="W137" s="18"/>
      <c r="X137" s="18"/>
      <c r="Y137" s="22"/>
      <c r="Z137" s="136">
        <v>4</v>
      </c>
      <c r="AA137" s="136">
        <v>2</v>
      </c>
      <c r="AB137" s="136">
        <v>1</v>
      </c>
      <c r="AC137" s="9"/>
    </row>
    <row r="138" spans="1:36" ht="15" customHeight="1" x14ac:dyDescent="0.15">
      <c r="B138" s="78"/>
      <c r="C138" s="66"/>
      <c r="D138" s="66"/>
      <c r="E138" s="66"/>
      <c r="F138" s="137"/>
      <c r="G138" s="138"/>
      <c r="H138" s="138"/>
      <c r="I138" s="137"/>
      <c r="J138" s="138"/>
      <c r="K138" s="137"/>
      <c r="L138" s="138"/>
      <c r="M138" s="137"/>
      <c r="N138" s="138"/>
      <c r="O138" s="138"/>
      <c r="P138" s="137"/>
      <c r="Q138" s="137"/>
      <c r="R138" s="138"/>
      <c r="S138" s="138"/>
      <c r="T138" s="138"/>
      <c r="V138" s="78"/>
      <c r="W138" s="66"/>
      <c r="X138" s="66"/>
      <c r="Y138" s="66"/>
      <c r="Z138" s="137"/>
      <c r="AA138" s="138"/>
      <c r="AB138" s="138"/>
      <c r="AC138" s="137"/>
      <c r="AD138" s="138"/>
      <c r="AE138" s="138"/>
      <c r="AF138" s="137"/>
      <c r="AG138" s="138"/>
      <c r="AH138" s="138"/>
      <c r="AI138" s="137"/>
      <c r="AJ138" s="138"/>
    </row>
    <row r="139" spans="1:36" ht="15" customHeight="1" x14ac:dyDescent="0.15">
      <c r="A139" s="9" t="s">
        <v>732</v>
      </c>
      <c r="B139" s="13"/>
      <c r="C139" s="9"/>
      <c r="D139" s="9"/>
      <c r="F139" s="9"/>
      <c r="G139" s="9"/>
      <c r="H139" s="9"/>
      <c r="I139" s="9"/>
      <c r="V139" s="13"/>
      <c r="W139" s="9"/>
      <c r="X139" s="9"/>
      <c r="Z139" s="9"/>
      <c r="AA139" s="9"/>
      <c r="AB139" s="9"/>
      <c r="AC139" s="9"/>
    </row>
    <row r="140" spans="1:36" ht="13.65" customHeight="1" x14ac:dyDescent="0.15">
      <c r="B140" s="110"/>
      <c r="C140" s="111"/>
      <c r="D140" s="111"/>
      <c r="E140" s="111"/>
      <c r="F140" s="87"/>
      <c r="G140" s="88"/>
      <c r="H140" s="89" t="s">
        <v>2</v>
      </c>
      <c r="I140" s="89"/>
      <c r="J140" s="88"/>
      <c r="K140" s="88"/>
      <c r="L140" s="90"/>
      <c r="M140" s="88"/>
      <c r="N140" s="89" t="s">
        <v>3</v>
      </c>
      <c r="O140" s="89"/>
      <c r="P140" s="88"/>
      <c r="Q140" s="91"/>
      <c r="V140" s="110"/>
      <c r="W140" s="111"/>
      <c r="X140" s="111"/>
      <c r="Y140" s="111"/>
      <c r="Z140" s="92"/>
      <c r="AA140" s="93" t="s">
        <v>2</v>
      </c>
      <c r="AB140" s="89"/>
      <c r="AC140" s="94"/>
      <c r="AD140" s="93" t="s">
        <v>3</v>
      </c>
      <c r="AE140" s="95"/>
    </row>
    <row r="141" spans="1:36" ht="22.65" customHeight="1" x14ac:dyDescent="0.15">
      <c r="B141" s="32"/>
      <c r="E141" s="96"/>
      <c r="F141" s="25" t="s">
        <v>398</v>
      </c>
      <c r="G141" s="25" t="s">
        <v>182</v>
      </c>
      <c r="H141" s="25" t="s">
        <v>183</v>
      </c>
      <c r="I141" s="25" t="s">
        <v>399</v>
      </c>
      <c r="J141" s="26" t="s">
        <v>185</v>
      </c>
      <c r="K141" s="25" t="s">
        <v>718</v>
      </c>
      <c r="L141" s="31" t="s">
        <v>398</v>
      </c>
      <c r="M141" s="25" t="s">
        <v>182</v>
      </c>
      <c r="N141" s="25" t="s">
        <v>183</v>
      </c>
      <c r="O141" s="25" t="s">
        <v>399</v>
      </c>
      <c r="P141" s="25" t="s">
        <v>185</v>
      </c>
      <c r="Q141" s="25" t="s">
        <v>718</v>
      </c>
      <c r="V141" s="32"/>
      <c r="Y141" s="96"/>
      <c r="Z141" s="25" t="s">
        <v>620</v>
      </c>
      <c r="AA141" s="25" t="s">
        <v>183</v>
      </c>
      <c r="AB141" s="26" t="s">
        <v>185</v>
      </c>
      <c r="AC141" s="97" t="s">
        <v>620</v>
      </c>
      <c r="AD141" s="25" t="s">
        <v>927</v>
      </c>
      <c r="AE141" s="25" t="s">
        <v>928</v>
      </c>
    </row>
    <row r="142" spans="1:36" ht="12" customHeight="1" x14ac:dyDescent="0.15">
      <c r="B142" s="23"/>
      <c r="C142" s="114"/>
      <c r="D142" s="114"/>
      <c r="E142" s="98"/>
      <c r="F142" s="99"/>
      <c r="G142" s="99"/>
      <c r="H142" s="99"/>
      <c r="I142" s="99"/>
      <c r="J142" s="100"/>
      <c r="K142" s="99"/>
      <c r="L142" s="101">
        <v>1942</v>
      </c>
      <c r="M142" s="102">
        <v>1095</v>
      </c>
      <c r="N142" s="102">
        <v>847</v>
      </c>
      <c r="O142" s="102">
        <v>1137</v>
      </c>
      <c r="P142" s="102">
        <v>994</v>
      </c>
      <c r="Q142" s="102">
        <v>1238</v>
      </c>
      <c r="V142" s="23"/>
      <c r="W142" s="114"/>
      <c r="X142" s="114"/>
      <c r="Y142" s="98"/>
      <c r="Z142" s="99"/>
      <c r="AA142" s="99"/>
      <c r="AB142" s="100"/>
      <c r="AC142" s="101">
        <v>1238</v>
      </c>
      <c r="AD142" s="102">
        <v>847</v>
      </c>
      <c r="AE142" s="102">
        <v>994</v>
      </c>
    </row>
    <row r="143" spans="1:36" ht="15" customHeight="1" x14ac:dyDescent="0.15">
      <c r="B143" s="32" t="s">
        <v>159</v>
      </c>
      <c r="F143" s="35">
        <v>28</v>
      </c>
      <c r="G143" s="35">
        <v>11</v>
      </c>
      <c r="H143" s="35">
        <v>17</v>
      </c>
      <c r="I143" s="35">
        <v>27</v>
      </c>
      <c r="J143" s="33">
        <v>26</v>
      </c>
      <c r="K143" s="35">
        <v>12</v>
      </c>
      <c r="L143" s="103">
        <v>1.4418125643666324</v>
      </c>
      <c r="M143" s="133">
        <v>1.004566210045662</v>
      </c>
      <c r="N143" s="38">
        <v>2.0070838252656436</v>
      </c>
      <c r="O143" s="38">
        <v>2.3746701846965697</v>
      </c>
      <c r="P143" s="38">
        <v>2.6156941649899399</v>
      </c>
      <c r="Q143" s="38">
        <v>0.96930533117932149</v>
      </c>
      <c r="V143" s="32" t="s">
        <v>159</v>
      </c>
      <c r="Z143" s="35">
        <v>12</v>
      </c>
      <c r="AA143" s="35">
        <v>17</v>
      </c>
      <c r="AB143" s="33">
        <v>26</v>
      </c>
      <c r="AC143" s="103">
        <v>0.96930533117932149</v>
      </c>
      <c r="AD143" s="38">
        <v>2.0070838252656436</v>
      </c>
      <c r="AE143" s="38">
        <v>2.6156941649899399</v>
      </c>
    </row>
    <row r="144" spans="1:36" ht="15" customHeight="1" x14ac:dyDescent="0.15">
      <c r="B144" s="32" t="s">
        <v>160</v>
      </c>
      <c r="F144" s="42">
        <v>112</v>
      </c>
      <c r="G144" s="42">
        <v>57</v>
      </c>
      <c r="H144" s="42">
        <v>55</v>
      </c>
      <c r="I144" s="42">
        <v>66</v>
      </c>
      <c r="J144" s="40">
        <v>59</v>
      </c>
      <c r="K144" s="42">
        <v>64</v>
      </c>
      <c r="L144" s="104">
        <v>5.7672502574665296</v>
      </c>
      <c r="M144" s="115">
        <v>5.2054794520547949</v>
      </c>
      <c r="N144" s="45">
        <v>6.4935064935064926</v>
      </c>
      <c r="O144" s="45">
        <v>5.8047493403693933</v>
      </c>
      <c r="P144" s="45">
        <v>5.9356136820925549</v>
      </c>
      <c r="Q144" s="45">
        <v>5.1696284329563813</v>
      </c>
      <c r="V144" s="32" t="s">
        <v>160</v>
      </c>
      <c r="Z144" s="42">
        <v>64</v>
      </c>
      <c r="AA144" s="42">
        <v>55</v>
      </c>
      <c r="AB144" s="40">
        <v>59</v>
      </c>
      <c r="AC144" s="104">
        <v>5.1696284329563813</v>
      </c>
      <c r="AD144" s="45">
        <v>6.4935064935064926</v>
      </c>
      <c r="AE144" s="45">
        <v>5.9356136820925549</v>
      </c>
    </row>
    <row r="145" spans="1:36" ht="15" customHeight="1" x14ac:dyDescent="0.15">
      <c r="B145" s="32" t="s">
        <v>314</v>
      </c>
      <c r="F145" s="42">
        <v>488</v>
      </c>
      <c r="G145" s="42">
        <v>302</v>
      </c>
      <c r="H145" s="42">
        <v>186</v>
      </c>
      <c r="I145" s="42">
        <v>270</v>
      </c>
      <c r="J145" s="40">
        <v>236</v>
      </c>
      <c r="K145" s="42">
        <v>336</v>
      </c>
      <c r="L145" s="104">
        <v>25.128733264675589</v>
      </c>
      <c r="M145" s="115">
        <v>27.579908675799086</v>
      </c>
      <c r="N145" s="45">
        <v>21.959858323494689</v>
      </c>
      <c r="O145" s="45">
        <v>23.746701846965699</v>
      </c>
      <c r="P145" s="45">
        <v>23.74245472837022</v>
      </c>
      <c r="Q145" s="45">
        <v>27.140549273021001</v>
      </c>
      <c r="V145" s="32" t="s">
        <v>314</v>
      </c>
      <c r="Z145" s="42">
        <v>336</v>
      </c>
      <c r="AA145" s="42">
        <v>186</v>
      </c>
      <c r="AB145" s="40">
        <v>236</v>
      </c>
      <c r="AC145" s="104">
        <v>27.140549273021001</v>
      </c>
      <c r="AD145" s="45">
        <v>21.959858323494689</v>
      </c>
      <c r="AE145" s="45">
        <v>23.74245472837022</v>
      </c>
    </row>
    <row r="146" spans="1:36" ht="15" customHeight="1" x14ac:dyDescent="0.15">
      <c r="B146" s="32" t="s">
        <v>144</v>
      </c>
      <c r="F146" s="42">
        <v>749</v>
      </c>
      <c r="G146" s="42">
        <v>495</v>
      </c>
      <c r="H146" s="42">
        <v>254</v>
      </c>
      <c r="I146" s="42">
        <v>390</v>
      </c>
      <c r="J146" s="40">
        <v>339</v>
      </c>
      <c r="K146" s="42">
        <v>546</v>
      </c>
      <c r="L146" s="104">
        <v>38.568486096807412</v>
      </c>
      <c r="M146" s="115">
        <v>45.205479452054789</v>
      </c>
      <c r="N146" s="45">
        <v>29.988193624557262</v>
      </c>
      <c r="O146" s="45">
        <v>34.300791556728235</v>
      </c>
      <c r="P146" s="45">
        <v>34.104627766599599</v>
      </c>
      <c r="Q146" s="45">
        <v>44.103392568659125</v>
      </c>
      <c r="V146" s="32" t="s">
        <v>144</v>
      </c>
      <c r="Z146" s="42">
        <v>546</v>
      </c>
      <c r="AA146" s="42">
        <v>254</v>
      </c>
      <c r="AB146" s="40">
        <v>339</v>
      </c>
      <c r="AC146" s="104">
        <v>44.103392568659125</v>
      </c>
      <c r="AD146" s="45">
        <v>29.988193624557262</v>
      </c>
      <c r="AE146" s="45">
        <v>34.104627766599599</v>
      </c>
    </row>
    <row r="147" spans="1:36" ht="15" customHeight="1" x14ac:dyDescent="0.15">
      <c r="B147" s="32" t="s">
        <v>225</v>
      </c>
      <c r="F147" s="42">
        <v>532</v>
      </c>
      <c r="G147" s="42">
        <v>213</v>
      </c>
      <c r="H147" s="42">
        <v>319</v>
      </c>
      <c r="I147" s="42">
        <v>368</v>
      </c>
      <c r="J147" s="40">
        <v>321</v>
      </c>
      <c r="K147" s="42">
        <v>260</v>
      </c>
      <c r="L147" s="104">
        <v>27.394438722966015</v>
      </c>
      <c r="M147" s="115">
        <v>19.452054794520549</v>
      </c>
      <c r="N147" s="45">
        <v>37.662337662337663</v>
      </c>
      <c r="O147" s="45">
        <v>32.365875109938436</v>
      </c>
      <c r="P147" s="45">
        <v>32.293762575452718</v>
      </c>
      <c r="Q147" s="45">
        <v>21.001615508885298</v>
      </c>
      <c r="V147" s="32" t="s">
        <v>225</v>
      </c>
      <c r="Z147" s="42">
        <v>260</v>
      </c>
      <c r="AA147" s="42">
        <v>319</v>
      </c>
      <c r="AB147" s="40">
        <v>321</v>
      </c>
      <c r="AC147" s="104">
        <v>21.001615508885298</v>
      </c>
      <c r="AD147" s="45">
        <v>37.662337662337663</v>
      </c>
      <c r="AE147" s="45">
        <v>32.293762575452718</v>
      </c>
    </row>
    <row r="148" spans="1:36" ht="15" customHeight="1" x14ac:dyDescent="0.15">
      <c r="B148" s="23" t="s">
        <v>141</v>
      </c>
      <c r="C148" s="114"/>
      <c r="D148" s="114"/>
      <c r="E148" s="114"/>
      <c r="F148" s="48">
        <v>33</v>
      </c>
      <c r="G148" s="48">
        <v>17</v>
      </c>
      <c r="H148" s="48">
        <v>16</v>
      </c>
      <c r="I148" s="48">
        <v>16</v>
      </c>
      <c r="J148" s="46">
        <v>13</v>
      </c>
      <c r="K148" s="48">
        <v>20</v>
      </c>
      <c r="L148" s="116">
        <v>1.6992790937178166</v>
      </c>
      <c r="M148" s="117">
        <v>1.5525114155251141</v>
      </c>
      <c r="N148" s="51">
        <v>1.8890200708382525</v>
      </c>
      <c r="O148" s="51">
        <v>1.4072119613016711</v>
      </c>
      <c r="P148" s="51">
        <v>1.3078470824949699</v>
      </c>
      <c r="Q148" s="51">
        <v>1.615508885298869</v>
      </c>
      <c r="V148" s="23" t="s">
        <v>141</v>
      </c>
      <c r="W148" s="114"/>
      <c r="X148" s="114"/>
      <c r="Y148" s="114"/>
      <c r="Z148" s="48">
        <v>20</v>
      </c>
      <c r="AA148" s="48">
        <v>16</v>
      </c>
      <c r="AB148" s="46">
        <v>13</v>
      </c>
      <c r="AC148" s="116">
        <v>1.615508885298869</v>
      </c>
      <c r="AD148" s="51">
        <v>1.8890200708382525</v>
      </c>
      <c r="AE148" s="51">
        <v>1.3078470824949699</v>
      </c>
    </row>
    <row r="149" spans="1:36" ht="15" customHeight="1" x14ac:dyDescent="0.15">
      <c r="B149" s="105" t="s">
        <v>1</v>
      </c>
      <c r="C149" s="18"/>
      <c r="D149" s="18"/>
      <c r="E149" s="22"/>
      <c r="F149" s="106">
        <v>1942</v>
      </c>
      <c r="G149" s="106">
        <v>1095</v>
      </c>
      <c r="H149" s="106">
        <v>847</v>
      </c>
      <c r="I149" s="106">
        <v>1137</v>
      </c>
      <c r="J149" s="107">
        <v>994</v>
      </c>
      <c r="K149" s="106">
        <v>1238</v>
      </c>
      <c r="L149" s="108">
        <v>100</v>
      </c>
      <c r="M149" s="134">
        <v>100</v>
      </c>
      <c r="N149" s="109">
        <v>100</v>
      </c>
      <c r="O149" s="109">
        <v>100</v>
      </c>
      <c r="P149" s="109">
        <v>100.00000000000001</v>
      </c>
      <c r="Q149" s="109">
        <v>99.999999999999986</v>
      </c>
      <c r="V149" s="105" t="s">
        <v>1</v>
      </c>
      <c r="W149" s="18"/>
      <c r="X149" s="18"/>
      <c r="Y149" s="22"/>
      <c r="Z149" s="106">
        <v>1238</v>
      </c>
      <c r="AA149" s="106">
        <v>847</v>
      </c>
      <c r="AB149" s="107">
        <v>994</v>
      </c>
      <c r="AC149" s="108">
        <v>99.999999999999986</v>
      </c>
      <c r="AD149" s="109">
        <v>100</v>
      </c>
      <c r="AE149" s="109">
        <v>100.00000000000001</v>
      </c>
    </row>
    <row r="150" spans="1:36" ht="15" customHeight="1" x14ac:dyDescent="0.15">
      <c r="B150" s="105" t="s">
        <v>83</v>
      </c>
      <c r="C150" s="18"/>
      <c r="D150" s="18"/>
      <c r="E150" s="22"/>
      <c r="F150" s="135">
        <v>90.402648685674791</v>
      </c>
      <c r="G150" s="135">
        <v>90.244180070028222</v>
      </c>
      <c r="H150" s="135">
        <v>90.608219284551978</v>
      </c>
      <c r="I150" s="135">
        <v>89.796273010319183</v>
      </c>
      <c r="J150" s="135">
        <v>89.507813249655428</v>
      </c>
      <c r="K150" s="135">
        <v>90.425027390924654</v>
      </c>
      <c r="V150" s="105" t="s">
        <v>83</v>
      </c>
      <c r="W150" s="18"/>
      <c r="X150" s="18"/>
      <c r="Y150" s="22"/>
      <c r="Z150" s="354">
        <v>90.425027390924654</v>
      </c>
      <c r="AA150" s="354">
        <v>90.608219284551978</v>
      </c>
      <c r="AB150" s="354">
        <v>89.507813249655428</v>
      </c>
      <c r="AC150" s="9"/>
    </row>
    <row r="151" spans="1:36" ht="15" customHeight="1" x14ac:dyDescent="0.15">
      <c r="B151" s="52" t="s">
        <v>323</v>
      </c>
      <c r="C151" s="139"/>
      <c r="D151" s="139"/>
      <c r="E151" s="140"/>
      <c r="F151" s="141">
        <v>91.903262739254572</v>
      </c>
      <c r="G151" s="141">
        <v>91.539685653333564</v>
      </c>
      <c r="H151" s="141">
        <v>92.317257480799611</v>
      </c>
      <c r="I151" s="141">
        <v>91.914264434591033</v>
      </c>
      <c r="J151" s="141">
        <v>91.70279866267731</v>
      </c>
      <c r="K151" s="141">
        <v>91.742129177794666</v>
      </c>
      <c r="V151" s="52" t="s">
        <v>323</v>
      </c>
      <c r="W151" s="139"/>
      <c r="X151" s="139"/>
      <c r="Y151" s="140"/>
      <c r="Z151" s="141">
        <v>91.742129177794666</v>
      </c>
      <c r="AA151" s="141">
        <v>92.317257480799611</v>
      </c>
      <c r="AB151" s="141">
        <v>91.70279866267731</v>
      </c>
      <c r="AC151" s="9"/>
    </row>
    <row r="152" spans="1:36" ht="15" customHeight="1" x14ac:dyDescent="0.15">
      <c r="B152" s="78"/>
      <c r="C152" s="66"/>
      <c r="D152" s="66"/>
      <c r="E152" s="66"/>
      <c r="F152" s="137"/>
      <c r="G152" s="138"/>
      <c r="H152" s="138"/>
      <c r="I152" s="137"/>
      <c r="J152" s="138"/>
      <c r="L152" s="138"/>
      <c r="M152" s="137"/>
      <c r="N152" s="138"/>
      <c r="O152" s="138"/>
      <c r="P152" s="137"/>
      <c r="Q152" s="137"/>
      <c r="R152" s="138"/>
      <c r="S152" s="138"/>
      <c r="T152" s="138"/>
      <c r="V152" s="78"/>
      <c r="W152" s="66"/>
      <c r="X152" s="66"/>
      <c r="Y152" s="66"/>
      <c r="Z152" s="137"/>
      <c r="AA152" s="138"/>
      <c r="AB152" s="138"/>
      <c r="AC152" s="137"/>
      <c r="AD152" s="138"/>
      <c r="AE152" s="138"/>
      <c r="AF152" s="137"/>
      <c r="AG152" s="138"/>
      <c r="AH152" s="138"/>
      <c r="AI152" s="137"/>
      <c r="AJ152" s="138"/>
    </row>
    <row r="153" spans="1:36" ht="15" customHeight="1" x14ac:dyDescent="0.15">
      <c r="A153" s="9" t="s">
        <v>419</v>
      </c>
      <c r="B153" s="78"/>
      <c r="C153" s="66"/>
      <c r="D153" s="66"/>
      <c r="E153" s="142"/>
      <c r="F153" s="142"/>
      <c r="G153" s="143"/>
      <c r="H153" s="142"/>
      <c r="I153" s="144"/>
      <c r="V153" s="78"/>
      <c r="W153" s="66"/>
      <c r="X153" s="66"/>
      <c r="Y153" s="142"/>
      <c r="Z153" s="142"/>
      <c r="AA153" s="143"/>
      <c r="AB153" s="142"/>
      <c r="AC153" s="144"/>
    </row>
    <row r="154" spans="1:36" ht="13.65" customHeight="1" x14ac:dyDescent="0.15">
      <c r="B154" s="15"/>
      <c r="C154" s="111"/>
      <c r="D154" s="111"/>
      <c r="E154" s="111"/>
      <c r="F154" s="87"/>
      <c r="G154" s="88"/>
      <c r="H154" s="89" t="s">
        <v>2</v>
      </c>
      <c r="I154" s="89"/>
      <c r="J154" s="88"/>
      <c r="K154" s="88"/>
      <c r="L154" s="90"/>
      <c r="M154" s="88"/>
      <c r="N154" s="89" t="s">
        <v>3</v>
      </c>
      <c r="O154" s="89"/>
      <c r="P154" s="88"/>
      <c r="Q154" s="91"/>
      <c r="V154" s="15"/>
      <c r="W154" s="111"/>
      <c r="X154" s="111"/>
      <c r="Y154" s="111"/>
      <c r="Z154" s="92"/>
      <c r="AA154" s="93" t="s">
        <v>2</v>
      </c>
      <c r="AB154" s="89"/>
      <c r="AC154" s="94"/>
      <c r="AD154" s="93" t="s">
        <v>3</v>
      </c>
      <c r="AE154" s="95"/>
    </row>
    <row r="155" spans="1:36" ht="22.65" customHeight="1" x14ac:dyDescent="0.15">
      <c r="B155" s="32"/>
      <c r="F155" s="25" t="s">
        <v>398</v>
      </c>
      <c r="G155" s="25" t="s">
        <v>182</v>
      </c>
      <c r="H155" s="25" t="s">
        <v>183</v>
      </c>
      <c r="I155" s="25" t="s">
        <v>399</v>
      </c>
      <c r="J155" s="26" t="s">
        <v>185</v>
      </c>
      <c r="K155" s="25" t="s">
        <v>718</v>
      </c>
      <c r="L155" s="31" t="s">
        <v>398</v>
      </c>
      <c r="M155" s="25" t="s">
        <v>182</v>
      </c>
      <c r="N155" s="25" t="s">
        <v>183</v>
      </c>
      <c r="O155" s="25" t="s">
        <v>399</v>
      </c>
      <c r="P155" s="25" t="s">
        <v>185</v>
      </c>
      <c r="Q155" s="25" t="s">
        <v>718</v>
      </c>
      <c r="V155" s="32"/>
      <c r="Z155" s="25" t="s">
        <v>620</v>
      </c>
      <c r="AA155" s="25" t="s">
        <v>183</v>
      </c>
      <c r="AB155" s="26" t="s">
        <v>185</v>
      </c>
      <c r="AC155" s="97" t="s">
        <v>620</v>
      </c>
      <c r="AD155" s="25" t="s">
        <v>927</v>
      </c>
      <c r="AE155" s="25" t="s">
        <v>928</v>
      </c>
    </row>
    <row r="156" spans="1:36" ht="12" customHeight="1" x14ac:dyDescent="0.15">
      <c r="B156" s="23"/>
      <c r="C156" s="114"/>
      <c r="D156" s="114"/>
      <c r="E156" s="114"/>
      <c r="F156" s="99"/>
      <c r="G156" s="99"/>
      <c r="H156" s="99"/>
      <c r="I156" s="99"/>
      <c r="J156" s="100"/>
      <c r="K156" s="99"/>
      <c r="L156" s="101">
        <v>1942</v>
      </c>
      <c r="M156" s="102">
        <v>1095</v>
      </c>
      <c r="N156" s="102">
        <v>847</v>
      </c>
      <c r="O156" s="102">
        <v>1137</v>
      </c>
      <c r="P156" s="102">
        <v>994</v>
      </c>
      <c r="Q156" s="102">
        <v>1238</v>
      </c>
      <c r="V156" s="23"/>
      <c r="W156" s="114"/>
      <c r="X156" s="114"/>
      <c r="Y156" s="114"/>
      <c r="Z156" s="99"/>
      <c r="AA156" s="99"/>
      <c r="AB156" s="100"/>
      <c r="AC156" s="101">
        <v>1238</v>
      </c>
      <c r="AD156" s="102">
        <v>847</v>
      </c>
      <c r="AE156" s="102">
        <v>994</v>
      </c>
    </row>
    <row r="157" spans="1:36" ht="15" customHeight="1" x14ac:dyDescent="0.15">
      <c r="B157" s="32" t="s">
        <v>417</v>
      </c>
      <c r="F157" s="35">
        <v>729</v>
      </c>
      <c r="G157" s="35">
        <v>177</v>
      </c>
      <c r="H157" s="35">
        <v>552</v>
      </c>
      <c r="I157" s="35">
        <v>810</v>
      </c>
      <c r="J157" s="33">
        <v>770</v>
      </c>
      <c r="K157" s="35">
        <v>217</v>
      </c>
      <c r="L157" s="103">
        <v>37.538619979402675</v>
      </c>
      <c r="M157" s="38">
        <v>16.164383561643834</v>
      </c>
      <c r="N157" s="38">
        <v>65.171192443919708</v>
      </c>
      <c r="O157" s="38">
        <v>71.240105540897105</v>
      </c>
      <c r="P157" s="38">
        <v>77.464788732394368</v>
      </c>
      <c r="Q157" s="38">
        <v>17.528271405492728</v>
      </c>
      <c r="V157" s="32" t="s">
        <v>417</v>
      </c>
      <c r="Z157" s="35">
        <v>217</v>
      </c>
      <c r="AA157" s="35">
        <v>552</v>
      </c>
      <c r="AB157" s="33">
        <v>770</v>
      </c>
      <c r="AC157" s="103">
        <v>17.528271405492728</v>
      </c>
      <c r="AD157" s="38">
        <v>65.171192443919708</v>
      </c>
      <c r="AE157" s="38">
        <v>77.464788732394368</v>
      </c>
    </row>
    <row r="158" spans="1:36" ht="15" customHeight="1" x14ac:dyDescent="0.15">
      <c r="B158" s="32" t="s">
        <v>420</v>
      </c>
      <c r="F158" s="42">
        <v>192</v>
      </c>
      <c r="G158" s="42">
        <v>69</v>
      </c>
      <c r="H158" s="42">
        <v>123</v>
      </c>
      <c r="I158" s="42">
        <v>105</v>
      </c>
      <c r="J158" s="40">
        <v>89</v>
      </c>
      <c r="K158" s="42">
        <v>85</v>
      </c>
      <c r="L158" s="104">
        <v>9.8867147270854794</v>
      </c>
      <c r="M158" s="45">
        <v>6.3013698630136989</v>
      </c>
      <c r="N158" s="45">
        <v>14.521841794569069</v>
      </c>
      <c r="O158" s="45">
        <v>9.2348284960422156</v>
      </c>
      <c r="P158" s="45">
        <v>8.9537223340040253</v>
      </c>
      <c r="Q158" s="45">
        <v>6.8659127625201934</v>
      </c>
      <c r="V158" s="32" t="s">
        <v>420</v>
      </c>
      <c r="Z158" s="42">
        <v>85</v>
      </c>
      <c r="AA158" s="42">
        <v>123</v>
      </c>
      <c r="AB158" s="40">
        <v>89</v>
      </c>
      <c r="AC158" s="104">
        <v>6.8659127625201934</v>
      </c>
      <c r="AD158" s="45">
        <v>14.521841794569069</v>
      </c>
      <c r="AE158" s="45">
        <v>8.9537223340040253</v>
      </c>
    </row>
    <row r="159" spans="1:36" ht="15" customHeight="1" x14ac:dyDescent="0.15">
      <c r="B159" s="32" t="s">
        <v>421</v>
      </c>
      <c r="F159" s="42">
        <v>927</v>
      </c>
      <c r="G159" s="42">
        <v>790</v>
      </c>
      <c r="H159" s="42">
        <v>137</v>
      </c>
      <c r="I159" s="42">
        <v>197</v>
      </c>
      <c r="J159" s="40">
        <v>120</v>
      </c>
      <c r="K159" s="42">
        <v>867</v>
      </c>
      <c r="L159" s="104">
        <v>47.734294541709573</v>
      </c>
      <c r="M159" s="45">
        <v>72.146118721461178</v>
      </c>
      <c r="N159" s="45">
        <v>16.174734356552538</v>
      </c>
      <c r="O159" s="45">
        <v>17.326297273526826</v>
      </c>
      <c r="P159" s="45">
        <v>12.072434607645874</v>
      </c>
      <c r="Q159" s="45">
        <v>70.03231017770598</v>
      </c>
      <c r="V159" s="32" t="s">
        <v>421</v>
      </c>
      <c r="Z159" s="42">
        <v>867</v>
      </c>
      <c r="AA159" s="42">
        <v>137</v>
      </c>
      <c r="AB159" s="40">
        <v>120</v>
      </c>
      <c r="AC159" s="104">
        <v>70.03231017770598</v>
      </c>
      <c r="AD159" s="45">
        <v>16.174734356552538</v>
      </c>
      <c r="AE159" s="45">
        <v>12.072434607645874</v>
      </c>
    </row>
    <row r="160" spans="1:36" ht="15" customHeight="1" x14ac:dyDescent="0.15">
      <c r="B160" s="23" t="s">
        <v>0</v>
      </c>
      <c r="C160" s="114"/>
      <c r="D160" s="114"/>
      <c r="E160" s="114"/>
      <c r="F160" s="48">
        <v>94</v>
      </c>
      <c r="G160" s="48">
        <v>59</v>
      </c>
      <c r="H160" s="48">
        <v>35</v>
      </c>
      <c r="I160" s="48">
        <v>25</v>
      </c>
      <c r="J160" s="46">
        <v>15</v>
      </c>
      <c r="K160" s="48">
        <v>69</v>
      </c>
      <c r="L160" s="116">
        <v>4.8403707518022658</v>
      </c>
      <c r="M160" s="117">
        <v>5.3881278538812785</v>
      </c>
      <c r="N160" s="117">
        <v>4.1322314049586781</v>
      </c>
      <c r="O160" s="117">
        <v>2.198768689533861</v>
      </c>
      <c r="P160" s="117">
        <v>1.5090543259557343</v>
      </c>
      <c r="Q160" s="117">
        <v>5.5735056542810986</v>
      </c>
      <c r="V160" s="23" t="s">
        <v>418</v>
      </c>
      <c r="W160" s="114"/>
      <c r="X160" s="114"/>
      <c r="Y160" s="114"/>
      <c r="Z160" s="48">
        <v>69</v>
      </c>
      <c r="AA160" s="48">
        <v>35</v>
      </c>
      <c r="AB160" s="46">
        <v>15</v>
      </c>
      <c r="AC160" s="116">
        <v>5.5735056542810986</v>
      </c>
      <c r="AD160" s="117">
        <v>4.1322314049586781</v>
      </c>
      <c r="AE160" s="117">
        <v>1.5090543259557343</v>
      </c>
    </row>
    <row r="161" spans="1:37" ht="15" customHeight="1" x14ac:dyDescent="0.15">
      <c r="B161" s="105" t="s">
        <v>1</v>
      </c>
      <c r="C161" s="18"/>
      <c r="D161" s="18"/>
      <c r="E161" s="18"/>
      <c r="F161" s="106">
        <v>1942</v>
      </c>
      <c r="G161" s="106">
        <v>1095</v>
      </c>
      <c r="H161" s="106">
        <v>847</v>
      </c>
      <c r="I161" s="106">
        <v>1137</v>
      </c>
      <c r="J161" s="107">
        <v>994</v>
      </c>
      <c r="K161" s="106">
        <v>1238</v>
      </c>
      <c r="L161" s="108">
        <v>100</v>
      </c>
      <c r="M161" s="109">
        <v>99.999999999999986</v>
      </c>
      <c r="N161" s="109">
        <v>99.999999999999986</v>
      </c>
      <c r="O161" s="109">
        <v>100</v>
      </c>
      <c r="P161" s="109">
        <v>100</v>
      </c>
      <c r="Q161" s="109">
        <v>100</v>
      </c>
      <c r="V161" s="105" t="s">
        <v>1</v>
      </c>
      <c r="W161" s="18"/>
      <c r="X161" s="18"/>
      <c r="Y161" s="18"/>
      <c r="Z161" s="106">
        <v>1238</v>
      </c>
      <c r="AA161" s="106">
        <v>847</v>
      </c>
      <c r="AB161" s="107">
        <v>994</v>
      </c>
      <c r="AC161" s="108">
        <v>100</v>
      </c>
      <c r="AD161" s="109">
        <v>99.999999999999986</v>
      </c>
      <c r="AE161" s="109">
        <v>100</v>
      </c>
    </row>
    <row r="162" spans="1:37" ht="13.65" customHeight="1" x14ac:dyDescent="0.15">
      <c r="B162" s="13"/>
      <c r="C162" s="9"/>
      <c r="D162" s="9"/>
      <c r="F162" s="9"/>
      <c r="G162" s="9"/>
      <c r="H162" s="9"/>
      <c r="I162" s="9"/>
      <c r="V162" s="13"/>
      <c r="W162" s="9"/>
      <c r="X162" s="9"/>
      <c r="Z162" s="9"/>
      <c r="AA162" s="9"/>
      <c r="AB162" s="9"/>
      <c r="AC162" s="9"/>
    </row>
    <row r="163" spans="1:37" ht="15" customHeight="1" x14ac:dyDescent="0.15">
      <c r="A163" s="9" t="s">
        <v>337</v>
      </c>
      <c r="B163" s="78"/>
      <c r="C163" s="66"/>
      <c r="D163" s="66"/>
      <c r="E163" s="142"/>
      <c r="F163" s="142"/>
      <c r="G163" s="143"/>
      <c r="H163" s="142"/>
      <c r="I163" s="144"/>
      <c r="V163" s="78"/>
      <c r="W163" s="66"/>
      <c r="X163" s="66"/>
      <c r="Y163" s="142"/>
      <c r="Z163" s="142"/>
      <c r="AA163" s="143"/>
      <c r="AB163" s="142"/>
      <c r="AC163" s="144"/>
    </row>
    <row r="164" spans="1:37" ht="15" customHeight="1" x14ac:dyDescent="0.15">
      <c r="B164" s="59" t="s">
        <v>398</v>
      </c>
      <c r="C164" s="60"/>
      <c r="D164" s="18"/>
      <c r="E164" s="18"/>
      <c r="F164" s="18"/>
      <c r="G164" s="18"/>
      <c r="H164" s="22"/>
      <c r="I164" s="145" t="s">
        <v>283</v>
      </c>
      <c r="J164" s="146" t="s">
        <v>284</v>
      </c>
      <c r="K164" s="145" t="s">
        <v>285</v>
      </c>
      <c r="L164" s="147" t="s">
        <v>286</v>
      </c>
      <c r="M164" s="145" t="s">
        <v>287</v>
      </c>
      <c r="W164" s="78"/>
      <c r="X164" s="66"/>
      <c r="Y164" s="66"/>
      <c r="Z164" s="142"/>
      <c r="AA164" s="142"/>
      <c r="AB164" s="143"/>
      <c r="AC164" s="142"/>
      <c r="AD164" s="144"/>
    </row>
    <row r="165" spans="1:37" ht="15" customHeight="1" x14ac:dyDescent="0.15">
      <c r="B165" s="148" t="s">
        <v>288</v>
      </c>
      <c r="C165" s="110" t="s">
        <v>464</v>
      </c>
      <c r="H165" s="149"/>
      <c r="I165" s="150">
        <v>212</v>
      </c>
      <c r="J165" s="150">
        <v>137</v>
      </c>
      <c r="K165" s="150">
        <v>1224</v>
      </c>
      <c r="L165" s="150">
        <v>369</v>
      </c>
      <c r="M165" s="35">
        <v>1942</v>
      </c>
      <c r="W165" s="78"/>
      <c r="X165" s="66"/>
      <c r="Y165" s="66"/>
      <c r="Z165" s="142"/>
      <c r="AA165" s="142"/>
      <c r="AB165" s="143"/>
      <c r="AC165" s="142"/>
      <c r="AD165" s="144"/>
    </row>
    <row r="166" spans="1:37" ht="15" customHeight="1" x14ac:dyDescent="0.15">
      <c r="B166" s="151"/>
      <c r="C166" s="112" t="s">
        <v>465</v>
      </c>
      <c r="H166" s="149"/>
      <c r="I166" s="152">
        <v>358</v>
      </c>
      <c r="J166" s="152">
        <v>149</v>
      </c>
      <c r="K166" s="152">
        <v>1113</v>
      </c>
      <c r="L166" s="152">
        <v>322</v>
      </c>
      <c r="M166" s="42">
        <v>1942</v>
      </c>
      <c r="W166" s="78"/>
      <c r="X166" s="66"/>
      <c r="Y166" s="66"/>
      <c r="Z166" s="142"/>
      <c r="AA166" s="142"/>
      <c r="AB166" s="143"/>
      <c r="AC166" s="142"/>
      <c r="AD166" s="144"/>
    </row>
    <row r="167" spans="1:37" ht="15" customHeight="1" x14ac:dyDescent="0.15">
      <c r="B167" s="151"/>
      <c r="C167" s="112" t="s">
        <v>466</v>
      </c>
      <c r="H167" s="149"/>
      <c r="I167" s="152">
        <v>86</v>
      </c>
      <c r="J167" s="152">
        <v>63</v>
      </c>
      <c r="K167" s="152">
        <v>1321</v>
      </c>
      <c r="L167" s="152">
        <v>472</v>
      </c>
      <c r="M167" s="42">
        <v>1942</v>
      </c>
      <c r="W167" s="78"/>
      <c r="X167" s="66"/>
      <c r="Y167" s="66"/>
      <c r="Z167" s="142"/>
      <c r="AA167" s="142"/>
      <c r="AB167" s="143"/>
      <c r="AC167" s="142"/>
      <c r="AD167" s="144"/>
    </row>
    <row r="168" spans="1:37" ht="15" customHeight="1" x14ac:dyDescent="0.15">
      <c r="B168" s="151"/>
      <c r="C168" s="112" t="s">
        <v>467</v>
      </c>
      <c r="H168" s="149"/>
      <c r="I168" s="152">
        <v>373</v>
      </c>
      <c r="J168" s="152">
        <v>162</v>
      </c>
      <c r="K168" s="152">
        <v>1100</v>
      </c>
      <c r="L168" s="152">
        <v>307</v>
      </c>
      <c r="M168" s="42">
        <v>1942</v>
      </c>
      <c r="W168" s="78"/>
      <c r="X168" s="66"/>
      <c r="Y168" s="66"/>
      <c r="Z168" s="142"/>
      <c r="AA168" s="142"/>
      <c r="AB168" s="143"/>
      <c r="AC168" s="142"/>
      <c r="AD168" s="144"/>
    </row>
    <row r="169" spans="1:37" ht="15" customHeight="1" x14ac:dyDescent="0.15">
      <c r="B169" s="151"/>
      <c r="C169" s="112" t="s">
        <v>468</v>
      </c>
      <c r="H169" s="149"/>
      <c r="I169" s="152">
        <v>86</v>
      </c>
      <c r="J169" s="152">
        <v>47</v>
      </c>
      <c r="K169" s="152">
        <v>1317</v>
      </c>
      <c r="L169" s="152">
        <v>492</v>
      </c>
      <c r="M169" s="42">
        <v>1942</v>
      </c>
      <c r="W169" s="78"/>
      <c r="X169" s="66"/>
      <c r="Y169" s="66"/>
      <c r="Z169" s="142"/>
      <c r="AA169" s="142"/>
      <c r="AB169" s="143"/>
      <c r="AC169" s="142"/>
      <c r="AD169" s="144"/>
    </row>
    <row r="170" spans="1:37" ht="15" customHeight="1" x14ac:dyDescent="0.15">
      <c r="B170" s="151"/>
      <c r="C170" s="112" t="s">
        <v>469</v>
      </c>
      <c r="H170" s="149"/>
      <c r="I170" s="152">
        <v>59</v>
      </c>
      <c r="J170" s="152">
        <v>34</v>
      </c>
      <c r="K170" s="152">
        <v>1366</v>
      </c>
      <c r="L170" s="152">
        <v>483</v>
      </c>
      <c r="M170" s="42">
        <v>1942</v>
      </c>
      <c r="W170" s="78"/>
      <c r="X170" s="66"/>
      <c r="Y170" s="66"/>
      <c r="Z170" s="142"/>
      <c r="AA170" s="142"/>
      <c r="AB170" s="143"/>
      <c r="AC170" s="142"/>
      <c r="AD170" s="144"/>
    </row>
    <row r="171" spans="1:37" ht="15" customHeight="1" x14ac:dyDescent="0.15">
      <c r="B171" s="151"/>
      <c r="C171" s="112" t="s">
        <v>470</v>
      </c>
      <c r="H171" s="149"/>
      <c r="I171" s="152">
        <v>17</v>
      </c>
      <c r="J171" s="152">
        <v>10</v>
      </c>
      <c r="K171" s="152">
        <v>1397</v>
      </c>
      <c r="L171" s="152">
        <v>518</v>
      </c>
      <c r="M171" s="42">
        <v>1942</v>
      </c>
      <c r="W171" s="78"/>
      <c r="X171" s="66"/>
      <c r="Y171" s="66"/>
      <c r="Z171" s="142"/>
      <c r="AA171" s="142"/>
      <c r="AB171" s="143"/>
      <c r="AC171" s="142"/>
      <c r="AD171" s="144"/>
    </row>
    <row r="172" spans="1:37" ht="15" customHeight="1" x14ac:dyDescent="0.15">
      <c r="B172" s="151"/>
      <c r="C172" s="112" t="s">
        <v>471</v>
      </c>
      <c r="H172" s="149"/>
      <c r="I172" s="152">
        <v>9</v>
      </c>
      <c r="J172" s="152">
        <v>51</v>
      </c>
      <c r="K172" s="152">
        <v>1369</v>
      </c>
      <c r="L172" s="152">
        <v>513</v>
      </c>
      <c r="M172" s="42">
        <v>1942</v>
      </c>
      <c r="W172" s="78"/>
      <c r="X172" s="66"/>
      <c r="Y172" s="66"/>
      <c r="Z172" s="142"/>
      <c r="AA172" s="142"/>
      <c r="AB172" s="143"/>
      <c r="AC172" s="142"/>
      <c r="AD172" s="144"/>
    </row>
    <row r="173" spans="1:37" ht="15" customHeight="1" x14ac:dyDescent="0.15">
      <c r="B173" s="151"/>
      <c r="C173" s="112" t="s">
        <v>472</v>
      </c>
      <c r="H173" s="149"/>
      <c r="I173" s="152">
        <v>7</v>
      </c>
      <c r="J173" s="152">
        <v>14</v>
      </c>
      <c r="K173" s="152">
        <v>1399</v>
      </c>
      <c r="L173" s="152">
        <v>522</v>
      </c>
      <c r="M173" s="42">
        <v>1942</v>
      </c>
      <c r="N173" s="153"/>
      <c r="O173" s="153"/>
      <c r="P173" s="153"/>
      <c r="Q173" s="153"/>
      <c r="R173" s="153"/>
      <c r="S173" s="153"/>
      <c r="T173" s="153"/>
      <c r="U173" s="153"/>
      <c r="W173" s="78"/>
      <c r="X173" s="66"/>
      <c r="Y173" s="66"/>
      <c r="Z173" s="142"/>
      <c r="AA173" s="142"/>
      <c r="AB173" s="143"/>
      <c r="AC173" s="142"/>
      <c r="AD173" s="144"/>
      <c r="AI173" s="153"/>
      <c r="AJ173" s="153"/>
      <c r="AK173" s="153"/>
    </row>
    <row r="174" spans="1:37" ht="15" customHeight="1" x14ac:dyDescent="0.15">
      <c r="B174" s="151"/>
      <c r="C174" s="112" t="s">
        <v>473</v>
      </c>
      <c r="H174" s="149"/>
      <c r="I174" s="152">
        <v>43</v>
      </c>
      <c r="J174" s="152">
        <v>32</v>
      </c>
      <c r="K174" s="152">
        <v>1357</v>
      </c>
      <c r="L174" s="152">
        <v>510</v>
      </c>
      <c r="M174" s="42">
        <v>1942</v>
      </c>
      <c r="N174" s="153"/>
      <c r="O174" s="153"/>
      <c r="P174" s="153"/>
      <c r="Q174" s="153"/>
      <c r="R174" s="153"/>
      <c r="S174" s="153"/>
      <c r="T174" s="153"/>
      <c r="U174" s="153"/>
      <c r="W174" s="78"/>
      <c r="X174" s="66"/>
      <c r="Y174" s="66"/>
      <c r="Z174" s="142"/>
      <c r="AA174" s="142"/>
      <c r="AB174" s="143"/>
      <c r="AC174" s="142"/>
      <c r="AD174" s="144"/>
      <c r="AI174" s="153"/>
      <c r="AJ174" s="153"/>
      <c r="AK174" s="153"/>
    </row>
    <row r="175" spans="1:37" ht="15" customHeight="1" x14ac:dyDescent="0.15">
      <c r="B175" s="151"/>
      <c r="C175" s="112" t="s">
        <v>474</v>
      </c>
      <c r="H175" s="149"/>
      <c r="I175" s="152">
        <v>8</v>
      </c>
      <c r="J175" s="152">
        <v>19</v>
      </c>
      <c r="K175" s="152">
        <v>1399</v>
      </c>
      <c r="L175" s="152">
        <v>516</v>
      </c>
      <c r="M175" s="42">
        <v>1942</v>
      </c>
      <c r="N175" s="153"/>
      <c r="O175" s="153"/>
      <c r="P175" s="153"/>
      <c r="Q175" s="153"/>
      <c r="R175" s="153"/>
      <c r="S175" s="153"/>
      <c r="T175" s="153"/>
      <c r="U175" s="153"/>
      <c r="W175" s="78"/>
      <c r="X175" s="66"/>
      <c r="Y175" s="66"/>
      <c r="Z175" s="142"/>
      <c r="AA175" s="142"/>
      <c r="AB175" s="143"/>
      <c r="AC175" s="142"/>
      <c r="AD175" s="144"/>
      <c r="AI175" s="153"/>
      <c r="AJ175" s="153"/>
      <c r="AK175" s="153"/>
    </row>
    <row r="176" spans="1:37" ht="15" customHeight="1" x14ac:dyDescent="0.15">
      <c r="B176" s="154"/>
      <c r="C176" s="113" t="s">
        <v>475</v>
      </c>
      <c r="D176" s="114"/>
      <c r="E176" s="114"/>
      <c r="F176" s="114"/>
      <c r="G176" s="114"/>
      <c r="H176" s="155"/>
      <c r="I176" s="156">
        <v>10</v>
      </c>
      <c r="J176" s="156">
        <v>52</v>
      </c>
      <c r="K176" s="156">
        <v>1367</v>
      </c>
      <c r="L176" s="156">
        <v>513</v>
      </c>
      <c r="M176" s="48">
        <v>1942</v>
      </c>
      <c r="N176" s="153"/>
      <c r="O176" s="153"/>
      <c r="P176" s="153"/>
      <c r="Q176" s="153"/>
      <c r="R176" s="153"/>
      <c r="S176" s="153"/>
      <c r="T176" s="153"/>
      <c r="U176" s="153"/>
      <c r="W176" s="78"/>
      <c r="X176" s="66"/>
      <c r="Y176" s="66"/>
      <c r="Z176" s="142"/>
      <c r="AA176" s="142"/>
      <c r="AB176" s="143"/>
      <c r="AC176" s="142"/>
      <c r="AD176" s="144"/>
      <c r="AI176" s="153"/>
      <c r="AJ176" s="153"/>
      <c r="AK176" s="153"/>
    </row>
    <row r="177" spans="2:37" ht="15" customHeight="1" x14ac:dyDescent="0.15">
      <c r="B177" s="148" t="s">
        <v>3</v>
      </c>
      <c r="C177" s="110" t="s">
        <v>452</v>
      </c>
      <c r="H177" s="157">
        <v>1942</v>
      </c>
      <c r="I177" s="158">
        <v>10.916580844490216</v>
      </c>
      <c r="J177" s="158">
        <v>7.0545829042224506</v>
      </c>
      <c r="K177" s="158">
        <v>63.027806385169924</v>
      </c>
      <c r="L177" s="158">
        <v>19.001029866117406</v>
      </c>
      <c r="M177" s="38">
        <v>100</v>
      </c>
      <c r="N177" s="153"/>
      <c r="O177" s="153"/>
      <c r="P177" s="153"/>
      <c r="Q177" s="153"/>
      <c r="R177" s="153"/>
      <c r="S177" s="153"/>
      <c r="T177" s="153"/>
      <c r="U177" s="153"/>
      <c r="W177" s="78"/>
      <c r="X177" s="66"/>
      <c r="Y177" s="66"/>
      <c r="Z177" s="142"/>
      <c r="AA177" s="142"/>
      <c r="AB177" s="143"/>
      <c r="AC177" s="142"/>
      <c r="AD177" s="144"/>
      <c r="AI177" s="153"/>
      <c r="AJ177" s="153"/>
      <c r="AK177" s="153"/>
    </row>
    <row r="178" spans="2:37" ht="15" customHeight="1" x14ac:dyDescent="0.15">
      <c r="B178" s="151"/>
      <c r="C178" s="112" t="s">
        <v>453</v>
      </c>
      <c r="H178" s="157">
        <v>1942</v>
      </c>
      <c r="I178" s="159">
        <v>18.4346035015448</v>
      </c>
      <c r="J178" s="159">
        <v>7.6725025746652937</v>
      </c>
      <c r="K178" s="159">
        <v>57.312049433573634</v>
      </c>
      <c r="L178" s="159">
        <v>16.580844490216272</v>
      </c>
      <c r="M178" s="45">
        <v>100</v>
      </c>
      <c r="N178" s="153"/>
      <c r="O178" s="153"/>
      <c r="P178" s="153"/>
      <c r="Q178" s="153"/>
      <c r="R178" s="153"/>
      <c r="S178" s="153"/>
      <c r="T178" s="153"/>
      <c r="U178" s="153"/>
      <c r="W178" s="78"/>
      <c r="X178" s="66"/>
      <c r="Y178" s="66"/>
      <c r="Z178" s="142"/>
      <c r="AA178" s="142"/>
      <c r="AB178" s="143"/>
      <c r="AC178" s="142"/>
      <c r="AD178" s="144"/>
      <c r="AI178" s="153"/>
      <c r="AJ178" s="153"/>
      <c r="AK178" s="153"/>
    </row>
    <row r="179" spans="2:37" ht="15" customHeight="1" x14ac:dyDescent="0.15">
      <c r="B179" s="151"/>
      <c r="C179" s="112" t="s">
        <v>454</v>
      </c>
      <c r="H179" s="157">
        <v>1942</v>
      </c>
      <c r="I179" s="159">
        <v>4.4284243048403704</v>
      </c>
      <c r="J179" s="159">
        <v>3.2440782698249229</v>
      </c>
      <c r="K179" s="159">
        <v>68.022657054582908</v>
      </c>
      <c r="L179" s="159">
        <v>24.304840370751801</v>
      </c>
      <c r="M179" s="45">
        <v>100</v>
      </c>
      <c r="N179" s="153"/>
      <c r="O179" s="153"/>
      <c r="P179" s="153"/>
      <c r="Q179" s="153"/>
      <c r="R179" s="153"/>
      <c r="S179" s="153"/>
      <c r="T179" s="153"/>
      <c r="U179" s="153"/>
      <c r="W179" s="78"/>
      <c r="X179" s="66"/>
      <c r="Y179" s="66"/>
      <c r="Z179" s="142"/>
      <c r="AA179" s="142"/>
      <c r="AB179" s="143"/>
      <c r="AC179" s="142"/>
      <c r="AD179" s="144"/>
      <c r="AI179" s="153"/>
      <c r="AJ179" s="153"/>
      <c r="AK179" s="153"/>
    </row>
    <row r="180" spans="2:37" ht="15" customHeight="1" x14ac:dyDescent="0.15">
      <c r="B180" s="151"/>
      <c r="C180" s="112" t="s">
        <v>455</v>
      </c>
      <c r="H180" s="157">
        <v>1942</v>
      </c>
      <c r="I180" s="159">
        <v>19.207003089598352</v>
      </c>
      <c r="J180" s="159">
        <v>8.3419155509783725</v>
      </c>
      <c r="K180" s="159">
        <v>56.642636457260551</v>
      </c>
      <c r="L180" s="159">
        <v>15.808444902162719</v>
      </c>
      <c r="M180" s="45">
        <v>99.999999999999986</v>
      </c>
      <c r="N180" s="153"/>
      <c r="O180" s="153"/>
      <c r="P180" s="153"/>
      <c r="Q180" s="153"/>
      <c r="R180" s="153"/>
      <c r="S180" s="153"/>
      <c r="T180" s="153"/>
      <c r="U180" s="153"/>
      <c r="W180" s="78"/>
      <c r="X180" s="66"/>
      <c r="Y180" s="66"/>
      <c r="Z180" s="142"/>
      <c r="AA180" s="142"/>
      <c r="AB180" s="143"/>
      <c r="AC180" s="142"/>
      <c r="AD180" s="144"/>
      <c r="AI180" s="153"/>
      <c r="AJ180" s="153"/>
      <c r="AK180" s="153"/>
    </row>
    <row r="181" spans="2:37" ht="15" customHeight="1" x14ac:dyDescent="0.15">
      <c r="B181" s="151"/>
      <c r="C181" s="112" t="s">
        <v>456</v>
      </c>
      <c r="H181" s="157">
        <v>1942</v>
      </c>
      <c r="I181" s="159">
        <v>4.4284243048403704</v>
      </c>
      <c r="J181" s="159">
        <v>2.4201853759011329</v>
      </c>
      <c r="K181" s="159">
        <v>67.816683831101955</v>
      </c>
      <c r="L181" s="159">
        <v>25.334706488156538</v>
      </c>
      <c r="M181" s="45">
        <v>100</v>
      </c>
      <c r="N181" s="153"/>
      <c r="O181" s="153"/>
      <c r="P181" s="153"/>
      <c r="Q181" s="153"/>
      <c r="R181" s="153"/>
      <c r="S181" s="153"/>
      <c r="T181" s="153"/>
      <c r="U181" s="153"/>
      <c r="W181" s="78"/>
      <c r="X181" s="66"/>
      <c r="Y181" s="66"/>
      <c r="Z181" s="142"/>
      <c r="AA181" s="142"/>
      <c r="AB181" s="143"/>
      <c r="AC181" s="142"/>
      <c r="AD181" s="144"/>
      <c r="AI181" s="153"/>
      <c r="AJ181" s="153"/>
      <c r="AK181" s="153"/>
    </row>
    <row r="182" spans="2:37" ht="15" customHeight="1" x14ac:dyDescent="0.15">
      <c r="B182" s="151"/>
      <c r="C182" s="112" t="s">
        <v>457</v>
      </c>
      <c r="H182" s="157">
        <v>1942</v>
      </c>
      <c r="I182" s="159">
        <v>3.0381050463439752</v>
      </c>
      <c r="J182" s="159">
        <v>1.7507723995880538</v>
      </c>
      <c r="K182" s="159">
        <v>70.339855818743573</v>
      </c>
      <c r="L182" s="159">
        <v>24.871266735324408</v>
      </c>
      <c r="M182" s="45">
        <v>100.00000000000001</v>
      </c>
      <c r="N182" s="153"/>
      <c r="O182" s="153"/>
      <c r="P182" s="153"/>
      <c r="Q182" s="153"/>
      <c r="R182" s="153"/>
      <c r="S182" s="153"/>
      <c r="T182" s="153"/>
      <c r="U182" s="153"/>
      <c r="W182" s="78"/>
      <c r="X182" s="66"/>
      <c r="Y182" s="66"/>
      <c r="Z182" s="142"/>
      <c r="AA182" s="142"/>
      <c r="AB182" s="143"/>
      <c r="AC182" s="142"/>
      <c r="AD182" s="144"/>
      <c r="AI182" s="153"/>
      <c r="AJ182" s="153"/>
      <c r="AK182" s="153"/>
    </row>
    <row r="183" spans="2:37" ht="15" customHeight="1" x14ac:dyDescent="0.15">
      <c r="B183" s="151"/>
      <c r="C183" s="112" t="s">
        <v>458</v>
      </c>
      <c r="H183" s="157">
        <v>1942</v>
      </c>
      <c r="I183" s="159">
        <v>0.87538619979402688</v>
      </c>
      <c r="J183" s="159">
        <v>0.51493305870236872</v>
      </c>
      <c r="K183" s="159">
        <v>71.936148300720902</v>
      </c>
      <c r="L183" s="159">
        <v>26.673532440782701</v>
      </c>
      <c r="M183" s="45">
        <v>100</v>
      </c>
      <c r="N183" s="153"/>
      <c r="O183" s="153"/>
      <c r="P183" s="153"/>
      <c r="Q183" s="153"/>
      <c r="R183" s="153"/>
      <c r="S183" s="153"/>
      <c r="T183" s="153"/>
      <c r="U183" s="153"/>
      <c r="W183" s="78"/>
      <c r="X183" s="66"/>
      <c r="Y183" s="66"/>
      <c r="Z183" s="142"/>
      <c r="AA183" s="142"/>
      <c r="AB183" s="143"/>
      <c r="AC183" s="142"/>
      <c r="AD183" s="144"/>
      <c r="AI183" s="153"/>
      <c r="AJ183" s="153"/>
      <c r="AK183" s="153"/>
    </row>
    <row r="184" spans="2:37" ht="15" customHeight="1" x14ac:dyDescent="0.15">
      <c r="B184" s="151"/>
      <c r="C184" s="112" t="s">
        <v>459</v>
      </c>
      <c r="H184" s="157">
        <v>1942</v>
      </c>
      <c r="I184" s="159">
        <v>0.46343975283213185</v>
      </c>
      <c r="J184" s="159">
        <v>2.6261585993820802</v>
      </c>
      <c r="K184" s="159">
        <v>70.494335736354273</v>
      </c>
      <c r="L184" s="159">
        <v>26.416065911431513</v>
      </c>
      <c r="M184" s="45">
        <v>100</v>
      </c>
      <c r="N184" s="153"/>
      <c r="O184" s="153"/>
      <c r="P184" s="153"/>
      <c r="Q184" s="153"/>
      <c r="R184" s="153"/>
      <c r="S184" s="153"/>
      <c r="T184" s="153"/>
      <c r="U184" s="153"/>
      <c r="W184" s="78"/>
      <c r="X184" s="66"/>
      <c r="Y184" s="66"/>
      <c r="Z184" s="142"/>
      <c r="AA184" s="142"/>
      <c r="AB184" s="143"/>
      <c r="AC184" s="142"/>
      <c r="AD184" s="144"/>
      <c r="AI184" s="153"/>
      <c r="AJ184" s="153"/>
      <c r="AK184" s="153"/>
    </row>
    <row r="185" spans="2:37" ht="15" customHeight="1" x14ac:dyDescent="0.15">
      <c r="B185" s="151"/>
      <c r="C185" s="112" t="s">
        <v>460</v>
      </c>
      <c r="H185" s="157">
        <v>1942</v>
      </c>
      <c r="I185" s="159">
        <v>0.3604531410916581</v>
      </c>
      <c r="J185" s="159">
        <v>0.7209062821833162</v>
      </c>
      <c r="K185" s="159">
        <v>72.039134912461378</v>
      </c>
      <c r="L185" s="159">
        <v>26.879505664263647</v>
      </c>
      <c r="M185" s="45">
        <v>100</v>
      </c>
      <c r="N185" s="153"/>
      <c r="O185" s="153"/>
      <c r="P185" s="153"/>
      <c r="Q185" s="153"/>
      <c r="R185" s="153"/>
      <c r="S185" s="153"/>
      <c r="T185" s="153"/>
      <c r="U185" s="153"/>
      <c r="W185" s="78"/>
      <c r="X185" s="66"/>
      <c r="Y185" s="66"/>
      <c r="Z185" s="142"/>
      <c r="AA185" s="142"/>
      <c r="AB185" s="143"/>
      <c r="AC185" s="142"/>
      <c r="AD185" s="144"/>
      <c r="AI185" s="153"/>
      <c r="AJ185" s="153"/>
      <c r="AK185" s="153"/>
    </row>
    <row r="186" spans="2:37" ht="15" customHeight="1" x14ac:dyDescent="0.15">
      <c r="B186" s="151"/>
      <c r="C186" s="112" t="s">
        <v>461</v>
      </c>
      <c r="H186" s="157">
        <v>1942</v>
      </c>
      <c r="I186" s="159">
        <v>2.2142121524201852</v>
      </c>
      <c r="J186" s="159">
        <v>1.6477857878475797</v>
      </c>
      <c r="K186" s="159">
        <v>69.876416065911428</v>
      </c>
      <c r="L186" s="159">
        <v>26.261585993820802</v>
      </c>
      <c r="M186" s="45">
        <v>100</v>
      </c>
      <c r="N186" s="153"/>
      <c r="O186" s="153"/>
      <c r="P186" s="153"/>
      <c r="Q186" s="153"/>
      <c r="R186" s="153"/>
      <c r="S186" s="153"/>
      <c r="T186" s="153"/>
      <c r="U186" s="153"/>
      <c r="W186" s="78"/>
      <c r="X186" s="66"/>
      <c r="Y186" s="66"/>
      <c r="Z186" s="142"/>
      <c r="AA186" s="142"/>
      <c r="AB186" s="143"/>
      <c r="AC186" s="142"/>
      <c r="AD186" s="144"/>
      <c r="AI186" s="153"/>
      <c r="AJ186" s="153"/>
      <c r="AK186" s="153"/>
    </row>
    <row r="187" spans="2:37" ht="15" customHeight="1" x14ac:dyDescent="0.15">
      <c r="B187" s="151"/>
      <c r="C187" s="112" t="s">
        <v>462</v>
      </c>
      <c r="H187" s="157">
        <v>1942</v>
      </c>
      <c r="I187" s="159">
        <v>0.41194644696189492</v>
      </c>
      <c r="J187" s="159">
        <v>0.97837281153450051</v>
      </c>
      <c r="K187" s="159">
        <v>72.039134912461378</v>
      </c>
      <c r="L187" s="159">
        <v>26.570545829042224</v>
      </c>
      <c r="M187" s="45">
        <v>100</v>
      </c>
      <c r="N187" s="153"/>
      <c r="O187" s="153"/>
      <c r="P187" s="153"/>
      <c r="Q187" s="153"/>
      <c r="R187" s="153"/>
      <c r="S187" s="153"/>
      <c r="T187" s="153"/>
      <c r="U187" s="153"/>
      <c r="W187" s="78"/>
      <c r="X187" s="66"/>
      <c r="Y187" s="66"/>
      <c r="Z187" s="142"/>
      <c r="AA187" s="142"/>
      <c r="AB187" s="143"/>
      <c r="AC187" s="142"/>
      <c r="AD187" s="144"/>
      <c r="AI187" s="153"/>
      <c r="AJ187" s="153"/>
      <c r="AK187" s="153"/>
    </row>
    <row r="188" spans="2:37" ht="15" customHeight="1" x14ac:dyDescent="0.15">
      <c r="B188" s="154"/>
      <c r="C188" s="113" t="s">
        <v>463</v>
      </c>
      <c r="D188" s="114"/>
      <c r="E188" s="114"/>
      <c r="F188" s="114"/>
      <c r="G188" s="114"/>
      <c r="H188" s="160">
        <v>1942</v>
      </c>
      <c r="I188" s="161">
        <v>0.51493305870236872</v>
      </c>
      <c r="J188" s="161">
        <v>2.6776519052523171</v>
      </c>
      <c r="K188" s="161">
        <v>70.391349124613797</v>
      </c>
      <c r="L188" s="161">
        <v>26.416065911431513</v>
      </c>
      <c r="M188" s="51">
        <v>100</v>
      </c>
      <c r="N188" s="153"/>
      <c r="O188" s="153"/>
      <c r="P188" s="153"/>
      <c r="Q188" s="153"/>
      <c r="R188" s="153"/>
      <c r="S188" s="153"/>
      <c r="T188" s="153"/>
      <c r="U188" s="153"/>
      <c r="W188" s="78"/>
      <c r="X188" s="66"/>
      <c r="Y188" s="66"/>
      <c r="Z188" s="142"/>
      <c r="AA188" s="142"/>
      <c r="AB188" s="143"/>
      <c r="AC188" s="142"/>
      <c r="AD188" s="144"/>
      <c r="AI188" s="153"/>
      <c r="AJ188" s="153"/>
      <c r="AK188" s="153"/>
    </row>
    <row r="189" spans="2:37" ht="15" customHeight="1" x14ac:dyDescent="0.15">
      <c r="L189" s="153"/>
      <c r="M189" s="153"/>
      <c r="N189" s="153"/>
      <c r="O189" s="153"/>
      <c r="P189" s="153"/>
      <c r="Q189" s="153"/>
      <c r="R189" s="153"/>
      <c r="S189" s="153"/>
      <c r="T189" s="153"/>
      <c r="U189" s="153"/>
      <c r="W189" s="78"/>
      <c r="X189" s="66"/>
      <c r="Y189" s="66"/>
      <c r="Z189" s="142"/>
      <c r="AA189" s="142"/>
      <c r="AB189" s="143"/>
      <c r="AC189" s="142"/>
      <c r="AD189" s="144"/>
      <c r="AI189" s="153"/>
      <c r="AJ189" s="153"/>
      <c r="AK189" s="153"/>
    </row>
    <row r="190" spans="2:37" ht="15" customHeight="1" x14ac:dyDescent="0.15">
      <c r="B190" s="59" t="s">
        <v>182</v>
      </c>
      <c r="C190" s="60"/>
      <c r="D190" s="18"/>
      <c r="E190" s="18"/>
      <c r="F190" s="18"/>
      <c r="G190" s="18"/>
      <c r="H190" s="22"/>
      <c r="I190" s="145" t="s">
        <v>283</v>
      </c>
      <c r="J190" s="146" t="s">
        <v>284</v>
      </c>
      <c r="K190" s="145" t="s">
        <v>285</v>
      </c>
      <c r="L190" s="147" t="s">
        <v>286</v>
      </c>
      <c r="M190" s="145" t="s">
        <v>287</v>
      </c>
      <c r="W190" s="78"/>
      <c r="X190" s="66"/>
      <c r="Y190" s="66"/>
      <c r="Z190" s="142"/>
      <c r="AA190" s="142"/>
      <c r="AB190" s="143"/>
      <c r="AC190" s="142"/>
      <c r="AD190" s="144"/>
    </row>
    <row r="191" spans="2:37" ht="15" customHeight="1" x14ac:dyDescent="0.15">
      <c r="B191" s="148" t="s">
        <v>288</v>
      </c>
      <c r="C191" s="110" t="s">
        <v>452</v>
      </c>
      <c r="H191" s="149"/>
      <c r="I191" s="150">
        <v>60</v>
      </c>
      <c r="J191" s="150">
        <v>47</v>
      </c>
      <c r="K191" s="150">
        <v>873</v>
      </c>
      <c r="L191" s="150">
        <v>115</v>
      </c>
      <c r="M191" s="35">
        <v>1095</v>
      </c>
      <c r="W191" s="78"/>
      <c r="X191" s="66"/>
      <c r="Y191" s="66"/>
      <c r="Z191" s="142"/>
      <c r="AA191" s="142"/>
      <c r="AB191" s="143"/>
      <c r="AC191" s="142"/>
      <c r="AD191" s="144"/>
    </row>
    <row r="192" spans="2:37" ht="15" customHeight="1" x14ac:dyDescent="0.15">
      <c r="B192" s="151"/>
      <c r="C192" s="112" t="s">
        <v>453</v>
      </c>
      <c r="H192" s="149"/>
      <c r="I192" s="152">
        <v>22</v>
      </c>
      <c r="J192" s="152">
        <v>35</v>
      </c>
      <c r="K192" s="152">
        <v>875</v>
      </c>
      <c r="L192" s="152">
        <v>163</v>
      </c>
      <c r="M192" s="42">
        <v>1095</v>
      </c>
      <c r="W192" s="78"/>
      <c r="X192" s="66"/>
      <c r="Y192" s="66"/>
      <c r="Z192" s="142"/>
      <c r="AA192" s="142"/>
      <c r="AB192" s="143"/>
      <c r="AC192" s="142"/>
      <c r="AD192" s="144"/>
    </row>
    <row r="193" spans="2:37" ht="15" customHeight="1" x14ac:dyDescent="0.15">
      <c r="B193" s="151"/>
      <c r="C193" s="112" t="s">
        <v>454</v>
      </c>
      <c r="H193" s="149"/>
      <c r="I193" s="152">
        <v>16</v>
      </c>
      <c r="J193" s="152">
        <v>21</v>
      </c>
      <c r="K193" s="152">
        <v>884</v>
      </c>
      <c r="L193" s="152">
        <v>174</v>
      </c>
      <c r="M193" s="42">
        <v>1095</v>
      </c>
      <c r="W193" s="78"/>
      <c r="X193" s="66"/>
      <c r="Y193" s="66"/>
      <c r="Z193" s="142"/>
      <c r="AA193" s="142"/>
      <c r="AB193" s="143"/>
      <c r="AC193" s="142"/>
      <c r="AD193" s="144"/>
    </row>
    <row r="194" spans="2:37" ht="15" customHeight="1" x14ac:dyDescent="0.15">
      <c r="B194" s="151"/>
      <c r="C194" s="112" t="s">
        <v>455</v>
      </c>
      <c r="H194" s="149"/>
      <c r="I194" s="152">
        <v>91</v>
      </c>
      <c r="J194" s="152">
        <v>58</v>
      </c>
      <c r="K194" s="152">
        <v>819</v>
      </c>
      <c r="L194" s="152">
        <v>127</v>
      </c>
      <c r="M194" s="42">
        <v>1095</v>
      </c>
      <c r="W194" s="9"/>
      <c r="AF194" s="153"/>
      <c r="AG194" s="153"/>
    </row>
    <row r="195" spans="2:37" ht="15" customHeight="1" x14ac:dyDescent="0.15">
      <c r="B195" s="151"/>
      <c r="C195" s="112" t="s">
        <v>456</v>
      </c>
      <c r="H195" s="149"/>
      <c r="I195" s="152">
        <v>66</v>
      </c>
      <c r="J195" s="152">
        <v>27</v>
      </c>
      <c r="K195" s="152">
        <v>843</v>
      </c>
      <c r="L195" s="152">
        <v>159</v>
      </c>
      <c r="M195" s="42">
        <v>1095</v>
      </c>
      <c r="W195" s="9"/>
      <c r="AF195" s="153"/>
      <c r="AG195" s="153"/>
    </row>
    <row r="196" spans="2:37" ht="15" customHeight="1" x14ac:dyDescent="0.15">
      <c r="B196" s="151"/>
      <c r="C196" s="112" t="s">
        <v>457</v>
      </c>
      <c r="H196" s="149"/>
      <c r="I196" s="152">
        <v>15</v>
      </c>
      <c r="J196" s="152">
        <v>15</v>
      </c>
      <c r="K196" s="152">
        <v>892</v>
      </c>
      <c r="L196" s="152">
        <v>173</v>
      </c>
      <c r="M196" s="42">
        <v>1095</v>
      </c>
      <c r="W196" s="9"/>
      <c r="AF196" s="153"/>
      <c r="AG196" s="153"/>
    </row>
    <row r="197" spans="2:37" ht="15" customHeight="1" x14ac:dyDescent="0.15">
      <c r="B197" s="151"/>
      <c r="C197" s="112" t="s">
        <v>458</v>
      </c>
      <c r="H197" s="149"/>
      <c r="I197" s="152">
        <v>2</v>
      </c>
      <c r="J197" s="152">
        <v>5</v>
      </c>
      <c r="K197" s="152">
        <v>905</v>
      </c>
      <c r="L197" s="152">
        <v>183</v>
      </c>
      <c r="M197" s="42">
        <v>1095</v>
      </c>
      <c r="W197" s="9"/>
      <c r="AF197" s="153"/>
      <c r="AG197" s="153"/>
    </row>
    <row r="198" spans="2:37" ht="15" customHeight="1" x14ac:dyDescent="0.15">
      <c r="B198" s="151"/>
      <c r="C198" s="112" t="s">
        <v>459</v>
      </c>
      <c r="H198" s="149"/>
      <c r="I198" s="152">
        <v>5</v>
      </c>
      <c r="J198" s="152">
        <v>32</v>
      </c>
      <c r="K198" s="152">
        <v>880</v>
      </c>
      <c r="L198" s="152">
        <v>178</v>
      </c>
      <c r="M198" s="42">
        <v>1095</v>
      </c>
      <c r="W198" s="9"/>
      <c r="AF198" s="153"/>
      <c r="AG198" s="153"/>
    </row>
    <row r="199" spans="2:37" ht="15" customHeight="1" x14ac:dyDescent="0.15">
      <c r="B199" s="151"/>
      <c r="C199" s="112" t="s">
        <v>460</v>
      </c>
      <c r="H199" s="149"/>
      <c r="I199" s="152">
        <v>5</v>
      </c>
      <c r="J199" s="152">
        <v>7</v>
      </c>
      <c r="K199" s="152">
        <v>903</v>
      </c>
      <c r="L199" s="152">
        <v>180</v>
      </c>
      <c r="M199" s="42">
        <v>1095</v>
      </c>
      <c r="N199" s="153"/>
      <c r="O199" s="153"/>
      <c r="P199" s="153"/>
      <c r="Q199" s="153"/>
      <c r="R199" s="153"/>
      <c r="S199" s="153"/>
      <c r="T199" s="153"/>
      <c r="U199" s="153"/>
      <c r="W199" s="9"/>
      <c r="AF199" s="153"/>
      <c r="AG199" s="153"/>
      <c r="AH199" s="153"/>
      <c r="AI199" s="153"/>
      <c r="AJ199" s="153"/>
      <c r="AK199" s="153"/>
    </row>
    <row r="200" spans="2:37" ht="15" customHeight="1" x14ac:dyDescent="0.15">
      <c r="B200" s="151"/>
      <c r="C200" s="112" t="s">
        <v>461</v>
      </c>
      <c r="H200" s="149"/>
      <c r="I200" s="152">
        <v>27</v>
      </c>
      <c r="J200" s="152">
        <v>22</v>
      </c>
      <c r="K200" s="152">
        <v>872</v>
      </c>
      <c r="L200" s="152">
        <v>174</v>
      </c>
      <c r="M200" s="42">
        <v>1095</v>
      </c>
      <c r="N200" s="153"/>
      <c r="O200" s="153"/>
      <c r="P200" s="153"/>
      <c r="Q200" s="153"/>
      <c r="R200" s="153"/>
      <c r="S200" s="153"/>
      <c r="T200" s="153"/>
      <c r="U200" s="153"/>
      <c r="W200" s="9"/>
      <c r="AF200" s="153"/>
      <c r="AG200" s="153"/>
      <c r="AH200" s="153"/>
      <c r="AI200" s="153"/>
      <c r="AJ200" s="153"/>
      <c r="AK200" s="153"/>
    </row>
    <row r="201" spans="2:37" ht="15" customHeight="1" x14ac:dyDescent="0.15">
      <c r="B201" s="151"/>
      <c r="C201" s="112" t="s">
        <v>462</v>
      </c>
      <c r="H201" s="149"/>
      <c r="I201" s="152">
        <v>4</v>
      </c>
      <c r="J201" s="152">
        <v>8</v>
      </c>
      <c r="K201" s="152">
        <v>902</v>
      </c>
      <c r="L201" s="152">
        <v>181</v>
      </c>
      <c r="M201" s="42">
        <v>1095</v>
      </c>
      <c r="N201" s="153"/>
      <c r="O201" s="153"/>
      <c r="P201" s="153"/>
      <c r="Q201" s="153"/>
      <c r="R201" s="153"/>
      <c r="S201" s="153"/>
      <c r="T201" s="153"/>
      <c r="U201" s="153"/>
      <c r="W201" s="9"/>
      <c r="AF201" s="153"/>
      <c r="AG201" s="153"/>
      <c r="AH201" s="153"/>
      <c r="AI201" s="153"/>
      <c r="AJ201" s="153"/>
      <c r="AK201" s="153"/>
    </row>
    <row r="202" spans="2:37" ht="15" customHeight="1" x14ac:dyDescent="0.15">
      <c r="B202" s="154"/>
      <c r="C202" s="113" t="s">
        <v>463</v>
      </c>
      <c r="D202" s="114"/>
      <c r="E202" s="114"/>
      <c r="F202" s="114"/>
      <c r="G202" s="114"/>
      <c r="H202" s="155"/>
      <c r="I202" s="156">
        <v>6</v>
      </c>
      <c r="J202" s="156">
        <v>28</v>
      </c>
      <c r="K202" s="156">
        <v>884</v>
      </c>
      <c r="L202" s="156">
        <v>177</v>
      </c>
      <c r="M202" s="48">
        <v>1095</v>
      </c>
      <c r="N202" s="153"/>
      <c r="O202" s="153"/>
      <c r="P202" s="153"/>
      <c r="Q202" s="153"/>
      <c r="R202" s="153"/>
      <c r="S202" s="153"/>
      <c r="T202" s="153"/>
      <c r="U202" s="153"/>
      <c r="W202" s="9"/>
      <c r="AF202" s="153"/>
      <c r="AG202" s="153"/>
      <c r="AH202" s="153"/>
      <c r="AI202" s="153"/>
      <c r="AJ202" s="153"/>
      <c r="AK202" s="153"/>
    </row>
    <row r="203" spans="2:37" ht="15" customHeight="1" x14ac:dyDescent="0.15">
      <c r="B203" s="148" t="s">
        <v>3</v>
      </c>
      <c r="C203" s="110" t="s">
        <v>452</v>
      </c>
      <c r="H203" s="157">
        <v>1095</v>
      </c>
      <c r="I203" s="158">
        <v>5.4794520547945202</v>
      </c>
      <c r="J203" s="158">
        <v>4.2922374429223744</v>
      </c>
      <c r="K203" s="158">
        <v>79.726027397260268</v>
      </c>
      <c r="L203" s="158">
        <v>10.50228310502283</v>
      </c>
      <c r="M203" s="38">
        <v>99.999999999999986</v>
      </c>
      <c r="N203" s="153"/>
      <c r="O203" s="153"/>
      <c r="P203" s="153"/>
      <c r="Q203" s="153"/>
      <c r="R203" s="153"/>
      <c r="S203" s="153"/>
      <c r="T203" s="153"/>
      <c r="U203" s="153"/>
      <c r="W203" s="9"/>
      <c r="AF203" s="153"/>
      <c r="AG203" s="153"/>
      <c r="AH203" s="153"/>
      <c r="AI203" s="153"/>
      <c r="AJ203" s="153"/>
      <c r="AK203" s="153"/>
    </row>
    <row r="204" spans="2:37" ht="15" customHeight="1" x14ac:dyDescent="0.15">
      <c r="B204" s="151"/>
      <c r="C204" s="112" t="s">
        <v>453</v>
      </c>
      <c r="H204" s="157">
        <v>1095</v>
      </c>
      <c r="I204" s="159">
        <v>2.0091324200913241</v>
      </c>
      <c r="J204" s="159">
        <v>3.1963470319634704</v>
      </c>
      <c r="K204" s="159">
        <v>79.908675799086765</v>
      </c>
      <c r="L204" s="159">
        <v>14.885844748858448</v>
      </c>
      <c r="M204" s="45">
        <v>100</v>
      </c>
      <c r="N204" s="153"/>
      <c r="O204" s="153"/>
      <c r="P204" s="153"/>
      <c r="Q204" s="153"/>
      <c r="R204" s="153"/>
      <c r="S204" s="153"/>
      <c r="T204" s="153"/>
      <c r="U204" s="153"/>
      <c r="W204" s="9"/>
      <c r="AF204" s="153"/>
      <c r="AG204" s="153"/>
      <c r="AH204" s="153"/>
      <c r="AI204" s="153"/>
      <c r="AJ204" s="153"/>
      <c r="AK204" s="153"/>
    </row>
    <row r="205" spans="2:37" ht="15" customHeight="1" x14ac:dyDescent="0.15">
      <c r="B205" s="151"/>
      <c r="C205" s="112" t="s">
        <v>454</v>
      </c>
      <c r="H205" s="157">
        <v>1095</v>
      </c>
      <c r="I205" s="159">
        <v>1.4611872146118721</v>
      </c>
      <c r="J205" s="159">
        <v>1.9178082191780823</v>
      </c>
      <c r="K205" s="159">
        <v>80.730593607305934</v>
      </c>
      <c r="L205" s="159">
        <v>15.890410958904111</v>
      </c>
      <c r="M205" s="45">
        <v>100</v>
      </c>
      <c r="N205" s="153"/>
      <c r="O205" s="153"/>
      <c r="P205" s="153"/>
      <c r="Q205" s="153"/>
      <c r="R205" s="153"/>
      <c r="S205" s="153"/>
      <c r="T205" s="153"/>
      <c r="U205" s="153"/>
      <c r="W205" s="9"/>
      <c r="AF205" s="153"/>
      <c r="AG205" s="153"/>
      <c r="AH205" s="153"/>
      <c r="AI205" s="153"/>
      <c r="AJ205" s="153"/>
      <c r="AK205" s="153"/>
    </row>
    <row r="206" spans="2:37" ht="15" customHeight="1" x14ac:dyDescent="0.15">
      <c r="B206" s="151"/>
      <c r="C206" s="112" t="s">
        <v>455</v>
      </c>
      <c r="H206" s="157">
        <v>1095</v>
      </c>
      <c r="I206" s="159">
        <v>8.3105022831050235</v>
      </c>
      <c r="J206" s="159">
        <v>5.2968036529680367</v>
      </c>
      <c r="K206" s="159">
        <v>74.794520547945211</v>
      </c>
      <c r="L206" s="159">
        <v>11.598173515981735</v>
      </c>
      <c r="M206" s="45">
        <v>100</v>
      </c>
      <c r="N206" s="153"/>
      <c r="O206" s="153"/>
      <c r="P206" s="153"/>
      <c r="Q206" s="153"/>
      <c r="R206" s="153"/>
      <c r="S206" s="153"/>
      <c r="T206" s="153"/>
      <c r="U206" s="153"/>
      <c r="W206" s="9"/>
      <c r="AF206" s="153"/>
      <c r="AG206" s="153"/>
      <c r="AH206" s="153"/>
      <c r="AI206" s="153"/>
      <c r="AJ206" s="153"/>
      <c r="AK206" s="153"/>
    </row>
    <row r="207" spans="2:37" ht="15" customHeight="1" x14ac:dyDescent="0.15">
      <c r="B207" s="151"/>
      <c r="C207" s="112" t="s">
        <v>456</v>
      </c>
      <c r="H207" s="157">
        <v>1095</v>
      </c>
      <c r="I207" s="159">
        <v>6.0273972602739727</v>
      </c>
      <c r="J207" s="159">
        <v>2.4657534246575343</v>
      </c>
      <c r="K207" s="159">
        <v>76.986301369863014</v>
      </c>
      <c r="L207" s="159">
        <v>14.520547945205479</v>
      </c>
      <c r="M207" s="45">
        <v>100</v>
      </c>
      <c r="N207" s="153"/>
      <c r="O207" s="153"/>
      <c r="P207" s="153"/>
      <c r="Q207" s="153"/>
      <c r="R207" s="153"/>
      <c r="S207" s="153"/>
      <c r="T207" s="153"/>
      <c r="U207" s="153"/>
      <c r="W207" s="9"/>
      <c r="AF207" s="153"/>
      <c r="AG207" s="153"/>
      <c r="AH207" s="153"/>
      <c r="AI207" s="153"/>
      <c r="AJ207" s="153"/>
      <c r="AK207" s="153"/>
    </row>
    <row r="208" spans="2:37" ht="15" customHeight="1" x14ac:dyDescent="0.15">
      <c r="B208" s="151"/>
      <c r="C208" s="112" t="s">
        <v>457</v>
      </c>
      <c r="H208" s="157">
        <v>1095</v>
      </c>
      <c r="I208" s="159">
        <v>1.3698630136986301</v>
      </c>
      <c r="J208" s="159">
        <v>1.3698630136986301</v>
      </c>
      <c r="K208" s="159">
        <v>81.461187214611869</v>
      </c>
      <c r="L208" s="159">
        <v>15.799086757990869</v>
      </c>
      <c r="M208" s="45">
        <v>99.999999999999986</v>
      </c>
      <c r="N208" s="153"/>
      <c r="O208" s="153"/>
      <c r="P208" s="153"/>
      <c r="Q208" s="153"/>
      <c r="R208" s="153"/>
      <c r="S208" s="153"/>
      <c r="T208" s="153"/>
      <c r="U208" s="153"/>
      <c r="W208" s="9"/>
      <c r="AF208" s="153"/>
      <c r="AG208" s="153"/>
      <c r="AH208" s="153"/>
      <c r="AI208" s="153"/>
      <c r="AJ208" s="153"/>
      <c r="AK208" s="153"/>
    </row>
    <row r="209" spans="1:37" ht="15" customHeight="1" x14ac:dyDescent="0.15">
      <c r="B209" s="151"/>
      <c r="C209" s="112" t="s">
        <v>458</v>
      </c>
      <c r="H209" s="157">
        <v>1095</v>
      </c>
      <c r="I209" s="159">
        <v>0.18264840182648401</v>
      </c>
      <c r="J209" s="159">
        <v>0.45662100456621002</v>
      </c>
      <c r="K209" s="159">
        <v>82.648401826484019</v>
      </c>
      <c r="L209" s="159">
        <v>16.712328767123289</v>
      </c>
      <c r="M209" s="45">
        <v>100</v>
      </c>
      <c r="N209" s="153"/>
      <c r="O209" s="153"/>
      <c r="P209" s="153"/>
      <c r="Q209" s="153"/>
      <c r="R209" s="153"/>
      <c r="S209" s="153"/>
      <c r="T209" s="153"/>
      <c r="U209" s="153"/>
      <c r="W209" s="9"/>
      <c r="AF209" s="153"/>
      <c r="AG209" s="153"/>
      <c r="AH209" s="153"/>
      <c r="AI209" s="153"/>
      <c r="AJ209" s="153"/>
      <c r="AK209" s="153"/>
    </row>
    <row r="210" spans="1:37" ht="15" customHeight="1" x14ac:dyDescent="0.15">
      <c r="B210" s="151"/>
      <c r="C210" s="112" t="s">
        <v>459</v>
      </c>
      <c r="H210" s="157">
        <v>1095</v>
      </c>
      <c r="I210" s="159">
        <v>0.45662100456621002</v>
      </c>
      <c r="J210" s="159">
        <v>2.9223744292237441</v>
      </c>
      <c r="K210" s="159">
        <v>80.365296803652967</v>
      </c>
      <c r="L210" s="159">
        <v>16.25570776255708</v>
      </c>
      <c r="M210" s="45">
        <v>100</v>
      </c>
      <c r="N210" s="153"/>
      <c r="O210" s="153"/>
      <c r="P210" s="153"/>
      <c r="Q210" s="153"/>
      <c r="R210" s="153"/>
      <c r="S210" s="153"/>
      <c r="T210" s="153"/>
      <c r="U210" s="153"/>
      <c r="W210" s="9"/>
      <c r="AF210" s="153"/>
      <c r="AG210" s="153"/>
      <c r="AH210" s="153"/>
      <c r="AI210" s="153"/>
      <c r="AJ210" s="153"/>
      <c r="AK210" s="153"/>
    </row>
    <row r="211" spans="1:37" ht="15" customHeight="1" x14ac:dyDescent="0.15">
      <c r="B211" s="151"/>
      <c r="C211" s="112" t="s">
        <v>460</v>
      </c>
      <c r="H211" s="157">
        <v>1095</v>
      </c>
      <c r="I211" s="159">
        <v>0.45662100456621002</v>
      </c>
      <c r="J211" s="159">
        <v>0.63926940639269414</v>
      </c>
      <c r="K211" s="159">
        <v>82.465753424657535</v>
      </c>
      <c r="L211" s="159">
        <v>16.43835616438356</v>
      </c>
      <c r="M211" s="45">
        <v>100</v>
      </c>
      <c r="N211" s="153"/>
      <c r="O211" s="153"/>
      <c r="P211" s="153"/>
      <c r="Q211" s="153"/>
      <c r="R211" s="153"/>
      <c r="S211" s="153"/>
      <c r="T211" s="153"/>
      <c r="U211" s="153"/>
      <c r="W211" s="9"/>
      <c r="AF211" s="153"/>
      <c r="AG211" s="153"/>
      <c r="AH211" s="153"/>
      <c r="AI211" s="153"/>
      <c r="AJ211" s="153"/>
      <c r="AK211" s="153"/>
    </row>
    <row r="212" spans="1:37" ht="15" customHeight="1" x14ac:dyDescent="0.15">
      <c r="B212" s="151"/>
      <c r="C212" s="112" t="s">
        <v>461</v>
      </c>
      <c r="H212" s="157">
        <v>1095</v>
      </c>
      <c r="I212" s="159">
        <v>2.4657534246575343</v>
      </c>
      <c r="J212" s="159">
        <v>2.0091324200913241</v>
      </c>
      <c r="K212" s="159">
        <v>79.634703196347033</v>
      </c>
      <c r="L212" s="159">
        <v>15.890410958904111</v>
      </c>
      <c r="M212" s="45">
        <v>100</v>
      </c>
      <c r="N212" s="153"/>
      <c r="O212" s="153"/>
      <c r="P212" s="153"/>
      <c r="Q212" s="153"/>
      <c r="R212" s="153"/>
      <c r="S212" s="153"/>
      <c r="T212" s="153"/>
      <c r="U212" s="153"/>
      <c r="W212" s="9"/>
      <c r="AF212" s="153"/>
      <c r="AG212" s="153"/>
      <c r="AH212" s="153"/>
      <c r="AI212" s="153"/>
      <c r="AJ212" s="153"/>
      <c r="AK212" s="153"/>
    </row>
    <row r="213" spans="1:37" ht="15" customHeight="1" x14ac:dyDescent="0.15">
      <c r="B213" s="151"/>
      <c r="C213" s="112" t="s">
        <v>462</v>
      </c>
      <c r="H213" s="157">
        <v>1095</v>
      </c>
      <c r="I213" s="159">
        <v>0.36529680365296802</v>
      </c>
      <c r="J213" s="159">
        <v>0.73059360730593603</v>
      </c>
      <c r="K213" s="159">
        <v>82.374429223744301</v>
      </c>
      <c r="L213" s="159">
        <v>16.529680365296802</v>
      </c>
      <c r="M213" s="45">
        <v>100</v>
      </c>
      <c r="N213" s="153"/>
      <c r="O213" s="153"/>
      <c r="P213" s="153"/>
      <c r="Q213" s="153"/>
      <c r="R213" s="153"/>
      <c r="S213" s="153"/>
      <c r="T213" s="153"/>
      <c r="U213" s="153"/>
      <c r="W213" s="9"/>
      <c r="AF213" s="153"/>
      <c r="AG213" s="153"/>
      <c r="AH213" s="153"/>
      <c r="AI213" s="153"/>
      <c r="AJ213" s="153"/>
      <c r="AK213" s="153"/>
    </row>
    <row r="214" spans="1:37" ht="15" customHeight="1" x14ac:dyDescent="0.15">
      <c r="B214" s="154"/>
      <c r="C214" s="113" t="s">
        <v>463</v>
      </c>
      <c r="D214" s="114"/>
      <c r="E214" s="114"/>
      <c r="F214" s="114"/>
      <c r="G214" s="114"/>
      <c r="H214" s="160">
        <v>1095</v>
      </c>
      <c r="I214" s="161">
        <v>0.54794520547945202</v>
      </c>
      <c r="J214" s="161">
        <v>2.5570776255707766</v>
      </c>
      <c r="K214" s="161">
        <v>80.730593607305934</v>
      </c>
      <c r="L214" s="161">
        <v>16.164383561643834</v>
      </c>
      <c r="M214" s="51">
        <v>100</v>
      </c>
      <c r="N214" s="153"/>
      <c r="O214" s="153"/>
      <c r="P214" s="153"/>
      <c r="Q214" s="153"/>
      <c r="R214" s="153"/>
      <c r="S214" s="153"/>
      <c r="T214" s="153"/>
      <c r="U214" s="153"/>
      <c r="W214" s="9"/>
      <c r="AF214" s="153"/>
      <c r="AG214" s="153"/>
      <c r="AH214" s="153"/>
      <c r="AI214" s="153"/>
      <c r="AJ214" s="153"/>
      <c r="AK214" s="153"/>
    </row>
    <row r="215" spans="1:37" ht="15" customHeight="1" x14ac:dyDescent="0.15">
      <c r="B215" s="78"/>
      <c r="C215" s="74"/>
      <c r="D215" s="74"/>
      <c r="E215" s="74"/>
      <c r="F215" s="162"/>
      <c r="G215" s="162"/>
      <c r="H215" s="153"/>
      <c r="I215" s="153"/>
      <c r="J215" s="153"/>
      <c r="K215" s="153"/>
      <c r="L215" s="153"/>
      <c r="M215" s="153"/>
      <c r="N215" s="153"/>
      <c r="O215" s="153"/>
      <c r="P215" s="153"/>
      <c r="Q215" s="153"/>
      <c r="R215" s="153"/>
      <c r="S215" s="153"/>
      <c r="T215" s="153"/>
      <c r="U215" s="153"/>
      <c r="W215" s="9"/>
      <c r="AF215" s="153"/>
      <c r="AG215" s="153"/>
      <c r="AH215" s="153"/>
      <c r="AI215" s="153"/>
      <c r="AJ215" s="153"/>
      <c r="AK215" s="153"/>
    </row>
    <row r="216" spans="1:37" ht="15" customHeight="1" x14ac:dyDescent="0.15">
      <c r="A216" s="9" t="s">
        <v>337</v>
      </c>
      <c r="B216" s="78"/>
      <c r="C216" s="66"/>
      <c r="D216" s="66"/>
      <c r="E216" s="66"/>
      <c r="F216" s="142"/>
      <c r="G216" s="142"/>
      <c r="H216" s="143"/>
      <c r="I216" s="142"/>
      <c r="J216" s="144"/>
      <c r="W216" s="9"/>
      <c r="AF216" s="153"/>
      <c r="AG216" s="153"/>
    </row>
    <row r="217" spans="1:37" ht="15" customHeight="1" x14ac:dyDescent="0.15">
      <c r="B217" s="59" t="s">
        <v>183</v>
      </c>
      <c r="C217" s="60"/>
      <c r="D217" s="18"/>
      <c r="E217" s="18"/>
      <c r="F217" s="18"/>
      <c r="G217" s="18"/>
      <c r="H217" s="22"/>
      <c r="I217" s="145" t="s">
        <v>283</v>
      </c>
      <c r="J217" s="146" t="s">
        <v>284</v>
      </c>
      <c r="K217" s="145" t="s">
        <v>285</v>
      </c>
      <c r="L217" s="147" t="s">
        <v>286</v>
      </c>
      <c r="M217" s="145" t="s">
        <v>287</v>
      </c>
      <c r="W217" s="9"/>
      <c r="AF217" s="153"/>
      <c r="AG217" s="153"/>
    </row>
    <row r="218" spans="1:37" ht="15" customHeight="1" x14ac:dyDescent="0.15">
      <c r="B218" s="148" t="s">
        <v>288</v>
      </c>
      <c r="C218" s="110" t="s">
        <v>452</v>
      </c>
      <c r="H218" s="149"/>
      <c r="I218" s="150">
        <v>152</v>
      </c>
      <c r="J218" s="150">
        <v>90</v>
      </c>
      <c r="K218" s="150">
        <v>351</v>
      </c>
      <c r="L218" s="150">
        <v>254</v>
      </c>
      <c r="M218" s="35">
        <v>847</v>
      </c>
      <c r="W218" s="9"/>
      <c r="AF218" s="153"/>
      <c r="AG218" s="153"/>
    </row>
    <row r="219" spans="1:37" ht="15" customHeight="1" x14ac:dyDescent="0.15">
      <c r="B219" s="151"/>
      <c r="C219" s="112" t="s">
        <v>453</v>
      </c>
      <c r="H219" s="149"/>
      <c r="I219" s="152">
        <v>336</v>
      </c>
      <c r="J219" s="152">
        <v>114</v>
      </c>
      <c r="K219" s="152">
        <v>238</v>
      </c>
      <c r="L219" s="152">
        <v>159</v>
      </c>
      <c r="M219" s="42">
        <v>847</v>
      </c>
      <c r="W219" s="9"/>
      <c r="AF219" s="153"/>
      <c r="AG219" s="153"/>
    </row>
    <row r="220" spans="1:37" ht="15" customHeight="1" x14ac:dyDescent="0.15">
      <c r="B220" s="151"/>
      <c r="C220" s="112" t="s">
        <v>454</v>
      </c>
      <c r="H220" s="149"/>
      <c r="I220" s="152">
        <v>70</v>
      </c>
      <c r="J220" s="152">
        <v>42</v>
      </c>
      <c r="K220" s="152">
        <v>437</v>
      </c>
      <c r="L220" s="152">
        <v>298</v>
      </c>
      <c r="M220" s="42">
        <v>847</v>
      </c>
      <c r="W220" s="9"/>
      <c r="AF220" s="153"/>
      <c r="AG220" s="153"/>
    </row>
    <row r="221" spans="1:37" ht="15" customHeight="1" x14ac:dyDescent="0.15">
      <c r="B221" s="151"/>
      <c r="C221" s="112" t="s">
        <v>455</v>
      </c>
      <c r="H221" s="149"/>
      <c r="I221" s="152">
        <v>282</v>
      </c>
      <c r="J221" s="152">
        <v>104</v>
      </c>
      <c r="K221" s="152">
        <v>281</v>
      </c>
      <c r="L221" s="152">
        <v>180</v>
      </c>
      <c r="M221" s="42">
        <v>847</v>
      </c>
      <c r="W221" s="9"/>
      <c r="AF221" s="153"/>
      <c r="AG221" s="153"/>
    </row>
    <row r="222" spans="1:37" ht="15" customHeight="1" x14ac:dyDescent="0.15">
      <c r="B222" s="151"/>
      <c r="C222" s="112" t="s">
        <v>456</v>
      </c>
      <c r="H222" s="149"/>
      <c r="I222" s="152">
        <v>20</v>
      </c>
      <c r="J222" s="152">
        <v>20</v>
      </c>
      <c r="K222" s="152">
        <v>474</v>
      </c>
      <c r="L222" s="152">
        <v>333</v>
      </c>
      <c r="M222" s="42">
        <v>847</v>
      </c>
      <c r="W222" s="9"/>
      <c r="AF222" s="153"/>
      <c r="AG222" s="153"/>
    </row>
    <row r="223" spans="1:37" ht="15" customHeight="1" x14ac:dyDescent="0.15">
      <c r="B223" s="151"/>
      <c r="C223" s="112" t="s">
        <v>457</v>
      </c>
      <c r="H223" s="149"/>
      <c r="I223" s="152">
        <v>44</v>
      </c>
      <c r="J223" s="152">
        <v>19</v>
      </c>
      <c r="K223" s="152">
        <v>474</v>
      </c>
      <c r="L223" s="152">
        <v>310</v>
      </c>
      <c r="M223" s="42">
        <v>847</v>
      </c>
      <c r="W223" s="9"/>
      <c r="AF223" s="153"/>
      <c r="AG223" s="153"/>
    </row>
    <row r="224" spans="1:37" ht="15" customHeight="1" x14ac:dyDescent="0.15">
      <c r="B224" s="151"/>
      <c r="C224" s="112" t="s">
        <v>458</v>
      </c>
      <c r="H224" s="149"/>
      <c r="I224" s="152">
        <v>15</v>
      </c>
      <c r="J224" s="152">
        <v>5</v>
      </c>
      <c r="K224" s="152">
        <v>492</v>
      </c>
      <c r="L224" s="152">
        <v>335</v>
      </c>
      <c r="M224" s="42">
        <v>847</v>
      </c>
      <c r="W224" s="9"/>
      <c r="AF224" s="153"/>
      <c r="AG224" s="153"/>
    </row>
    <row r="225" spans="2:37" ht="15" customHeight="1" x14ac:dyDescent="0.15">
      <c r="B225" s="151"/>
      <c r="C225" s="112" t="s">
        <v>459</v>
      </c>
      <c r="H225" s="149"/>
      <c r="I225" s="152">
        <v>4</v>
      </c>
      <c r="J225" s="152">
        <v>19</v>
      </c>
      <c r="K225" s="152">
        <v>489</v>
      </c>
      <c r="L225" s="152">
        <v>335</v>
      </c>
      <c r="M225" s="42">
        <v>847</v>
      </c>
      <c r="W225" s="9"/>
      <c r="AF225" s="153"/>
      <c r="AG225" s="153"/>
    </row>
    <row r="226" spans="2:37" ht="15" customHeight="1" x14ac:dyDescent="0.15">
      <c r="B226" s="151"/>
      <c r="C226" s="112" t="s">
        <v>460</v>
      </c>
      <c r="H226" s="149"/>
      <c r="I226" s="152">
        <v>2</v>
      </c>
      <c r="J226" s="152">
        <v>7</v>
      </c>
      <c r="K226" s="152">
        <v>496</v>
      </c>
      <c r="L226" s="152">
        <v>342</v>
      </c>
      <c r="M226" s="42">
        <v>847</v>
      </c>
      <c r="N226" s="153"/>
      <c r="O226" s="153"/>
      <c r="P226" s="153"/>
      <c r="Q226" s="153"/>
      <c r="R226" s="153"/>
      <c r="S226" s="153"/>
      <c r="T226" s="153"/>
      <c r="U226" s="153"/>
      <c r="W226" s="9"/>
      <c r="AF226" s="153"/>
      <c r="AG226" s="153"/>
      <c r="AH226" s="153"/>
      <c r="AI226" s="153"/>
      <c r="AJ226" s="153"/>
      <c r="AK226" s="153"/>
    </row>
    <row r="227" spans="2:37" ht="15" customHeight="1" x14ac:dyDescent="0.15">
      <c r="B227" s="151"/>
      <c r="C227" s="112" t="s">
        <v>461</v>
      </c>
      <c r="H227" s="149"/>
      <c r="I227" s="152">
        <v>16</v>
      </c>
      <c r="J227" s="152">
        <v>10</v>
      </c>
      <c r="K227" s="152">
        <v>485</v>
      </c>
      <c r="L227" s="152">
        <v>336</v>
      </c>
      <c r="M227" s="42">
        <v>847</v>
      </c>
      <c r="N227" s="153"/>
      <c r="O227" s="153"/>
      <c r="P227" s="153"/>
      <c r="Q227" s="153"/>
      <c r="R227" s="153"/>
      <c r="S227" s="153"/>
      <c r="T227" s="153"/>
      <c r="U227" s="153"/>
      <c r="W227" s="9"/>
      <c r="AF227" s="153"/>
      <c r="AG227" s="153"/>
      <c r="AH227" s="153"/>
      <c r="AI227" s="153"/>
      <c r="AJ227" s="153"/>
      <c r="AK227" s="153"/>
    </row>
    <row r="228" spans="2:37" ht="15" customHeight="1" x14ac:dyDescent="0.15">
      <c r="B228" s="151"/>
      <c r="C228" s="112" t="s">
        <v>462</v>
      </c>
      <c r="H228" s="149"/>
      <c r="I228" s="152">
        <v>4</v>
      </c>
      <c r="J228" s="152">
        <v>11</v>
      </c>
      <c r="K228" s="152">
        <v>497</v>
      </c>
      <c r="L228" s="152">
        <v>335</v>
      </c>
      <c r="M228" s="42">
        <v>847</v>
      </c>
      <c r="N228" s="153"/>
      <c r="O228" s="153"/>
      <c r="P228" s="153"/>
      <c r="Q228" s="153"/>
      <c r="R228" s="153"/>
      <c r="S228" s="153"/>
      <c r="T228" s="153"/>
      <c r="U228" s="153"/>
      <c r="W228" s="9"/>
      <c r="AF228" s="153"/>
      <c r="AG228" s="153"/>
      <c r="AH228" s="153"/>
      <c r="AI228" s="153"/>
      <c r="AJ228" s="153"/>
      <c r="AK228" s="153"/>
    </row>
    <row r="229" spans="2:37" ht="15" customHeight="1" x14ac:dyDescent="0.15">
      <c r="B229" s="154"/>
      <c r="C229" s="113" t="s">
        <v>463</v>
      </c>
      <c r="D229" s="114"/>
      <c r="E229" s="114"/>
      <c r="F229" s="114"/>
      <c r="G229" s="114"/>
      <c r="H229" s="155"/>
      <c r="I229" s="156">
        <v>4</v>
      </c>
      <c r="J229" s="156">
        <v>24</v>
      </c>
      <c r="K229" s="156">
        <v>483</v>
      </c>
      <c r="L229" s="156">
        <v>336</v>
      </c>
      <c r="M229" s="48">
        <v>847</v>
      </c>
      <c r="N229" s="153"/>
      <c r="O229" s="153"/>
      <c r="P229" s="153"/>
      <c r="Q229" s="153"/>
      <c r="R229" s="153"/>
      <c r="S229" s="153"/>
      <c r="T229" s="153"/>
      <c r="U229" s="153"/>
      <c r="W229" s="9"/>
      <c r="AF229" s="153"/>
      <c r="AG229" s="153"/>
      <c r="AH229" s="153"/>
      <c r="AI229" s="153"/>
      <c r="AJ229" s="153"/>
      <c r="AK229" s="153"/>
    </row>
    <row r="230" spans="2:37" ht="15" customHeight="1" x14ac:dyDescent="0.15">
      <c r="B230" s="148" t="s">
        <v>3</v>
      </c>
      <c r="C230" s="110" t="s">
        <v>452</v>
      </c>
      <c r="H230" s="157">
        <v>847</v>
      </c>
      <c r="I230" s="158">
        <v>17.945690672963398</v>
      </c>
      <c r="J230" s="158">
        <v>10.625737898465172</v>
      </c>
      <c r="K230" s="158">
        <v>41.440377804014169</v>
      </c>
      <c r="L230" s="158">
        <v>29.988193624557262</v>
      </c>
      <c r="M230" s="38">
        <v>100</v>
      </c>
      <c r="N230" s="153"/>
      <c r="O230" s="153"/>
      <c r="P230" s="153"/>
      <c r="Q230" s="153"/>
      <c r="R230" s="153"/>
      <c r="S230" s="153"/>
      <c r="T230" s="153"/>
      <c r="U230" s="153"/>
      <c r="W230" s="9"/>
      <c r="AF230" s="153"/>
      <c r="AG230" s="153"/>
      <c r="AH230" s="153"/>
      <c r="AI230" s="153"/>
      <c r="AJ230" s="153"/>
      <c r="AK230" s="153"/>
    </row>
    <row r="231" spans="2:37" ht="15" customHeight="1" x14ac:dyDescent="0.15">
      <c r="B231" s="151"/>
      <c r="C231" s="112" t="s">
        <v>453</v>
      </c>
      <c r="H231" s="157">
        <v>847</v>
      </c>
      <c r="I231" s="159">
        <v>39.669421487603309</v>
      </c>
      <c r="J231" s="159">
        <v>13.459268004722549</v>
      </c>
      <c r="K231" s="159">
        <v>28.099173553719009</v>
      </c>
      <c r="L231" s="159">
        <v>18.772136953955133</v>
      </c>
      <c r="M231" s="45">
        <v>100</v>
      </c>
      <c r="N231" s="153"/>
      <c r="O231" s="153"/>
      <c r="P231" s="153"/>
      <c r="Q231" s="153"/>
      <c r="R231" s="153"/>
      <c r="S231" s="153"/>
      <c r="T231" s="153"/>
      <c r="U231" s="153"/>
      <c r="W231" s="9"/>
      <c r="AF231" s="153"/>
      <c r="AG231" s="153"/>
      <c r="AH231" s="153"/>
      <c r="AI231" s="153"/>
      <c r="AJ231" s="153"/>
      <c r="AK231" s="153"/>
    </row>
    <row r="232" spans="2:37" ht="15" customHeight="1" x14ac:dyDescent="0.15">
      <c r="B232" s="151"/>
      <c r="C232" s="112" t="s">
        <v>454</v>
      </c>
      <c r="H232" s="157">
        <v>847</v>
      </c>
      <c r="I232" s="159">
        <v>8.2644628099173563</v>
      </c>
      <c r="J232" s="159">
        <v>4.9586776859504136</v>
      </c>
      <c r="K232" s="159">
        <v>51.59386068476978</v>
      </c>
      <c r="L232" s="159">
        <v>35.182998819362453</v>
      </c>
      <c r="M232" s="45">
        <v>100</v>
      </c>
      <c r="N232" s="153"/>
      <c r="O232" s="153"/>
      <c r="P232" s="153"/>
      <c r="Q232" s="153"/>
      <c r="R232" s="153"/>
      <c r="S232" s="153"/>
      <c r="T232" s="153"/>
      <c r="U232" s="153"/>
      <c r="W232" s="9"/>
      <c r="AF232" s="153"/>
      <c r="AG232" s="153"/>
      <c r="AH232" s="153"/>
      <c r="AI232" s="153"/>
      <c r="AJ232" s="153"/>
      <c r="AK232" s="153"/>
    </row>
    <row r="233" spans="2:37" ht="15" customHeight="1" x14ac:dyDescent="0.15">
      <c r="B233" s="151"/>
      <c r="C233" s="112" t="s">
        <v>455</v>
      </c>
      <c r="H233" s="157">
        <v>847</v>
      </c>
      <c r="I233" s="159">
        <v>33.293978748524204</v>
      </c>
      <c r="J233" s="159">
        <v>12.278630460448642</v>
      </c>
      <c r="K233" s="159">
        <v>33.175914994096814</v>
      </c>
      <c r="L233" s="159">
        <v>21.251475796930343</v>
      </c>
      <c r="M233" s="45">
        <v>100</v>
      </c>
      <c r="N233" s="153"/>
      <c r="O233" s="153"/>
      <c r="P233" s="153"/>
      <c r="Q233" s="153"/>
      <c r="R233" s="153"/>
      <c r="S233" s="153"/>
      <c r="T233" s="153"/>
      <c r="U233" s="153"/>
      <c r="W233" s="9"/>
      <c r="AF233" s="153"/>
      <c r="AG233" s="153"/>
      <c r="AH233" s="153"/>
      <c r="AI233" s="153"/>
      <c r="AJ233" s="153"/>
      <c r="AK233" s="153"/>
    </row>
    <row r="234" spans="2:37" ht="15" customHeight="1" x14ac:dyDescent="0.15">
      <c r="B234" s="151"/>
      <c r="C234" s="112" t="s">
        <v>456</v>
      </c>
      <c r="H234" s="157">
        <v>847</v>
      </c>
      <c r="I234" s="159">
        <v>2.3612750885478158</v>
      </c>
      <c r="J234" s="159">
        <v>2.3612750885478158</v>
      </c>
      <c r="K234" s="159">
        <v>55.962219598583239</v>
      </c>
      <c r="L234" s="159">
        <v>39.315230224321134</v>
      </c>
      <c r="M234" s="45">
        <v>100</v>
      </c>
      <c r="N234" s="153"/>
      <c r="O234" s="153"/>
      <c r="P234" s="153"/>
      <c r="Q234" s="153"/>
      <c r="R234" s="153"/>
      <c r="S234" s="153"/>
      <c r="T234" s="153"/>
      <c r="U234" s="153"/>
      <c r="W234" s="9"/>
      <c r="AF234" s="153"/>
      <c r="AG234" s="153"/>
      <c r="AH234" s="153"/>
      <c r="AI234" s="153"/>
      <c r="AJ234" s="153"/>
      <c r="AK234" s="153"/>
    </row>
    <row r="235" spans="2:37" ht="15" customHeight="1" x14ac:dyDescent="0.15">
      <c r="B235" s="151"/>
      <c r="C235" s="112" t="s">
        <v>457</v>
      </c>
      <c r="H235" s="157">
        <v>847</v>
      </c>
      <c r="I235" s="159">
        <v>5.1948051948051948</v>
      </c>
      <c r="J235" s="159">
        <v>2.2432113341204247</v>
      </c>
      <c r="K235" s="159">
        <v>55.962219598583239</v>
      </c>
      <c r="L235" s="159">
        <v>36.599763872491145</v>
      </c>
      <c r="M235" s="45">
        <v>100</v>
      </c>
      <c r="N235" s="153"/>
      <c r="O235" s="153"/>
      <c r="P235" s="153"/>
      <c r="Q235" s="153"/>
      <c r="R235" s="153"/>
      <c r="S235" s="153"/>
      <c r="T235" s="153"/>
      <c r="U235" s="153"/>
      <c r="W235" s="9"/>
      <c r="AF235" s="153"/>
      <c r="AG235" s="153"/>
      <c r="AH235" s="153"/>
      <c r="AI235" s="153"/>
      <c r="AJ235" s="153"/>
      <c r="AK235" s="153"/>
    </row>
    <row r="236" spans="2:37" ht="15" customHeight="1" x14ac:dyDescent="0.15">
      <c r="B236" s="151"/>
      <c r="C236" s="112" t="s">
        <v>458</v>
      </c>
      <c r="H236" s="157">
        <v>847</v>
      </c>
      <c r="I236" s="159">
        <v>1.7709563164108619</v>
      </c>
      <c r="J236" s="159">
        <v>0.59031877213695394</v>
      </c>
      <c r="K236" s="159">
        <v>58.087367178276274</v>
      </c>
      <c r="L236" s="159">
        <v>39.551357733175912</v>
      </c>
      <c r="M236" s="45">
        <v>100</v>
      </c>
      <c r="N236" s="153"/>
      <c r="O236" s="153"/>
      <c r="P236" s="153"/>
      <c r="Q236" s="153"/>
      <c r="R236" s="153"/>
      <c r="S236" s="153"/>
      <c r="T236" s="153"/>
      <c r="U236" s="153"/>
      <c r="W236" s="9"/>
      <c r="AF236" s="153"/>
      <c r="AG236" s="153"/>
      <c r="AH236" s="153"/>
      <c r="AI236" s="153"/>
      <c r="AJ236" s="153"/>
      <c r="AK236" s="153"/>
    </row>
    <row r="237" spans="2:37" ht="15" customHeight="1" x14ac:dyDescent="0.15">
      <c r="B237" s="151"/>
      <c r="C237" s="112" t="s">
        <v>459</v>
      </c>
      <c r="H237" s="157">
        <v>847</v>
      </c>
      <c r="I237" s="159">
        <v>0.47225501770956313</v>
      </c>
      <c r="J237" s="159">
        <v>2.2432113341204247</v>
      </c>
      <c r="K237" s="159">
        <v>57.733175914994092</v>
      </c>
      <c r="L237" s="159">
        <v>39.551357733175912</v>
      </c>
      <c r="M237" s="45">
        <v>100</v>
      </c>
      <c r="N237" s="153"/>
      <c r="O237" s="153"/>
      <c r="P237" s="153"/>
      <c r="Q237" s="153"/>
      <c r="R237" s="153"/>
      <c r="S237" s="153"/>
      <c r="T237" s="153"/>
      <c r="U237" s="153"/>
      <c r="W237" s="9"/>
      <c r="AF237" s="153"/>
      <c r="AG237" s="153"/>
      <c r="AH237" s="153"/>
      <c r="AI237" s="153"/>
      <c r="AJ237" s="153"/>
      <c r="AK237" s="153"/>
    </row>
    <row r="238" spans="2:37" ht="15" customHeight="1" x14ac:dyDescent="0.15">
      <c r="B238" s="151"/>
      <c r="C238" s="112" t="s">
        <v>460</v>
      </c>
      <c r="H238" s="157">
        <v>847</v>
      </c>
      <c r="I238" s="159">
        <v>0.23612750885478156</v>
      </c>
      <c r="J238" s="159">
        <v>0.82644628099173556</v>
      </c>
      <c r="K238" s="159">
        <v>58.559622195985824</v>
      </c>
      <c r="L238" s="159">
        <v>40.377804014167651</v>
      </c>
      <c r="M238" s="45">
        <v>100</v>
      </c>
      <c r="N238" s="153"/>
      <c r="O238" s="153"/>
      <c r="P238" s="153"/>
      <c r="Q238" s="153"/>
      <c r="R238" s="153"/>
      <c r="S238" s="153"/>
      <c r="T238" s="153"/>
      <c r="U238" s="153"/>
      <c r="W238" s="9"/>
      <c r="AF238" s="153"/>
      <c r="AG238" s="153"/>
      <c r="AH238" s="153"/>
      <c r="AI238" s="153"/>
      <c r="AJ238" s="153"/>
      <c r="AK238" s="153"/>
    </row>
    <row r="239" spans="2:37" ht="15" customHeight="1" x14ac:dyDescent="0.15">
      <c r="B239" s="151"/>
      <c r="C239" s="112" t="s">
        <v>461</v>
      </c>
      <c r="H239" s="157">
        <v>847</v>
      </c>
      <c r="I239" s="159">
        <v>1.8890200708382525</v>
      </c>
      <c r="J239" s="159">
        <v>1.1806375442739079</v>
      </c>
      <c r="K239" s="159">
        <v>57.260920897284528</v>
      </c>
      <c r="L239" s="159">
        <v>39.669421487603309</v>
      </c>
      <c r="M239" s="45">
        <v>100</v>
      </c>
      <c r="N239" s="153"/>
      <c r="O239" s="153"/>
      <c r="P239" s="153"/>
      <c r="Q239" s="153"/>
      <c r="R239" s="153"/>
      <c r="S239" s="153"/>
      <c r="T239" s="153"/>
      <c r="U239" s="153"/>
      <c r="W239" s="9"/>
      <c r="AF239" s="153"/>
      <c r="AG239" s="153"/>
      <c r="AH239" s="153"/>
      <c r="AI239" s="153"/>
      <c r="AJ239" s="153"/>
      <c r="AK239" s="153"/>
    </row>
    <row r="240" spans="2:37" ht="15" customHeight="1" x14ac:dyDescent="0.15">
      <c r="B240" s="151"/>
      <c r="C240" s="112" t="s">
        <v>462</v>
      </c>
      <c r="H240" s="157">
        <v>847</v>
      </c>
      <c r="I240" s="159">
        <v>0.47225501770956313</v>
      </c>
      <c r="J240" s="159">
        <v>1.2987012987012987</v>
      </c>
      <c r="K240" s="159">
        <v>58.677685950413228</v>
      </c>
      <c r="L240" s="159">
        <v>39.551357733175912</v>
      </c>
      <c r="M240" s="45">
        <v>100</v>
      </c>
      <c r="N240" s="153"/>
      <c r="O240" s="153"/>
      <c r="P240" s="153"/>
      <c r="Q240" s="153"/>
      <c r="R240" s="153"/>
      <c r="S240" s="153"/>
      <c r="T240" s="153"/>
      <c r="U240" s="153"/>
      <c r="W240" s="9"/>
      <c r="AF240" s="153"/>
      <c r="AG240" s="153"/>
      <c r="AH240" s="153"/>
      <c r="AI240" s="153"/>
      <c r="AJ240" s="153"/>
      <c r="AK240" s="153"/>
    </row>
    <row r="241" spans="2:37" ht="15" customHeight="1" x14ac:dyDescent="0.15">
      <c r="B241" s="154"/>
      <c r="C241" s="113" t="s">
        <v>463</v>
      </c>
      <c r="D241" s="114"/>
      <c r="E241" s="114"/>
      <c r="F241" s="114"/>
      <c r="G241" s="114"/>
      <c r="H241" s="160">
        <v>847</v>
      </c>
      <c r="I241" s="161">
        <v>0.47225501770956313</v>
      </c>
      <c r="J241" s="161">
        <v>2.833530106257379</v>
      </c>
      <c r="K241" s="161">
        <v>57.02479338842975</v>
      </c>
      <c r="L241" s="161">
        <v>39.669421487603309</v>
      </c>
      <c r="M241" s="51">
        <v>100</v>
      </c>
      <c r="N241" s="153"/>
      <c r="O241" s="153"/>
      <c r="P241" s="153"/>
      <c r="Q241" s="153"/>
      <c r="R241" s="153"/>
      <c r="S241" s="153"/>
      <c r="T241" s="153"/>
      <c r="U241" s="153"/>
      <c r="W241" s="9"/>
      <c r="AF241" s="153"/>
      <c r="AG241" s="153"/>
      <c r="AH241" s="153"/>
      <c r="AI241" s="153"/>
      <c r="AJ241" s="153"/>
      <c r="AK241" s="153"/>
    </row>
    <row r="242" spans="2:37" ht="15" customHeight="1" x14ac:dyDescent="0.15">
      <c r="B242" s="78"/>
      <c r="C242" s="74"/>
      <c r="D242" s="74"/>
      <c r="E242" s="74"/>
      <c r="F242" s="162"/>
      <c r="G242" s="153"/>
      <c r="H242" s="153"/>
      <c r="I242" s="153"/>
      <c r="J242" s="153"/>
      <c r="K242" s="153"/>
      <c r="L242" s="153"/>
      <c r="M242" s="153"/>
      <c r="N242" s="153"/>
      <c r="O242" s="153"/>
      <c r="P242" s="153"/>
      <c r="Q242" s="153"/>
      <c r="R242" s="153"/>
      <c r="S242" s="153"/>
      <c r="T242" s="153"/>
      <c r="U242" s="153"/>
      <c r="W242" s="9"/>
      <c r="AF242" s="153"/>
      <c r="AG242" s="153"/>
      <c r="AH242" s="153"/>
      <c r="AI242" s="153"/>
      <c r="AJ242" s="153"/>
      <c r="AK242" s="153"/>
    </row>
    <row r="243" spans="2:37" ht="15" customHeight="1" x14ac:dyDescent="0.15">
      <c r="B243" s="59" t="s">
        <v>399</v>
      </c>
      <c r="C243" s="60"/>
      <c r="D243" s="18"/>
      <c r="E243" s="18"/>
      <c r="F243" s="18"/>
      <c r="G243" s="18"/>
      <c r="H243" s="22"/>
      <c r="I243" s="145" t="s">
        <v>283</v>
      </c>
      <c r="J243" s="146" t="s">
        <v>284</v>
      </c>
      <c r="K243" s="145" t="s">
        <v>285</v>
      </c>
      <c r="L243" s="147" t="s">
        <v>286</v>
      </c>
      <c r="M243" s="145" t="s">
        <v>287</v>
      </c>
      <c r="O243" s="153"/>
      <c r="P243" s="153"/>
      <c r="Q243" s="153"/>
      <c r="R243" s="153"/>
      <c r="S243" s="153"/>
      <c r="T243" s="153"/>
      <c r="U243" s="153"/>
      <c r="W243" s="9"/>
      <c r="AF243" s="153"/>
      <c r="AG243" s="153"/>
      <c r="AI243" s="153"/>
      <c r="AJ243" s="153"/>
      <c r="AK243" s="153"/>
    </row>
    <row r="244" spans="2:37" ht="15" customHeight="1" x14ac:dyDescent="0.15">
      <c r="B244" s="148" t="s">
        <v>288</v>
      </c>
      <c r="C244" s="110" t="s">
        <v>452</v>
      </c>
      <c r="H244" s="149"/>
      <c r="I244" s="150">
        <v>247</v>
      </c>
      <c r="J244" s="150">
        <v>97</v>
      </c>
      <c r="K244" s="150">
        <v>558</v>
      </c>
      <c r="L244" s="150">
        <v>235</v>
      </c>
      <c r="M244" s="35">
        <v>1137</v>
      </c>
      <c r="O244" s="153"/>
      <c r="P244" s="153"/>
      <c r="Q244" s="153"/>
      <c r="R244" s="153"/>
      <c r="S244" s="153"/>
      <c r="T244" s="153"/>
      <c r="U244" s="153"/>
      <c r="W244" s="9"/>
      <c r="AF244" s="153"/>
      <c r="AG244" s="153"/>
      <c r="AI244" s="153"/>
      <c r="AJ244" s="153"/>
      <c r="AK244" s="153"/>
    </row>
    <row r="245" spans="2:37" ht="15" customHeight="1" x14ac:dyDescent="0.15">
      <c r="B245" s="151"/>
      <c r="C245" s="112" t="s">
        <v>453</v>
      </c>
      <c r="H245" s="149"/>
      <c r="I245" s="152">
        <v>501</v>
      </c>
      <c r="J245" s="152">
        <v>87</v>
      </c>
      <c r="K245" s="152">
        <v>386</v>
      </c>
      <c r="L245" s="152">
        <v>163</v>
      </c>
      <c r="M245" s="42">
        <v>1137</v>
      </c>
      <c r="O245" s="153"/>
      <c r="P245" s="153"/>
      <c r="Q245" s="153"/>
      <c r="R245" s="153"/>
      <c r="S245" s="153"/>
      <c r="T245" s="153"/>
      <c r="U245" s="153"/>
      <c r="W245" s="9"/>
      <c r="AF245" s="153"/>
      <c r="AG245" s="153"/>
      <c r="AI245" s="153"/>
      <c r="AJ245" s="153"/>
      <c r="AK245" s="153"/>
    </row>
    <row r="246" spans="2:37" ht="15" customHeight="1" x14ac:dyDescent="0.15">
      <c r="B246" s="151"/>
      <c r="C246" s="112" t="s">
        <v>454</v>
      </c>
      <c r="H246" s="149"/>
      <c r="I246" s="152">
        <v>125</v>
      </c>
      <c r="J246" s="152">
        <v>68</v>
      </c>
      <c r="K246" s="152">
        <v>660</v>
      </c>
      <c r="L246" s="152">
        <v>284</v>
      </c>
      <c r="M246" s="42">
        <v>1137</v>
      </c>
      <c r="O246" s="153"/>
      <c r="P246" s="153"/>
      <c r="Q246" s="153"/>
      <c r="R246" s="153"/>
      <c r="S246" s="153"/>
      <c r="T246" s="153"/>
      <c r="U246" s="153"/>
      <c r="W246" s="9"/>
      <c r="AF246" s="153"/>
      <c r="AG246" s="153"/>
      <c r="AI246" s="153"/>
      <c r="AJ246" s="153"/>
      <c r="AK246" s="153"/>
    </row>
    <row r="247" spans="2:37" ht="15" customHeight="1" x14ac:dyDescent="0.15">
      <c r="B247" s="151"/>
      <c r="C247" s="112" t="s">
        <v>455</v>
      </c>
      <c r="H247" s="149"/>
      <c r="I247" s="152">
        <v>361</v>
      </c>
      <c r="J247" s="152">
        <v>118</v>
      </c>
      <c r="K247" s="152">
        <v>484</v>
      </c>
      <c r="L247" s="152">
        <v>174</v>
      </c>
      <c r="M247" s="42">
        <v>1137</v>
      </c>
      <c r="O247" s="153"/>
      <c r="P247" s="153"/>
      <c r="Q247" s="153"/>
      <c r="R247" s="153"/>
      <c r="S247" s="153"/>
      <c r="T247" s="153"/>
      <c r="U247" s="153"/>
      <c r="W247" s="9"/>
      <c r="AF247" s="153"/>
      <c r="AG247" s="153"/>
      <c r="AI247" s="153"/>
      <c r="AJ247" s="153"/>
      <c r="AK247" s="153"/>
    </row>
    <row r="248" spans="2:37" ht="15" customHeight="1" x14ac:dyDescent="0.15">
      <c r="B248" s="151"/>
      <c r="C248" s="112" t="s">
        <v>456</v>
      </c>
      <c r="H248" s="149"/>
      <c r="I248" s="152">
        <v>43</v>
      </c>
      <c r="J248" s="152">
        <v>43</v>
      </c>
      <c r="K248" s="152">
        <v>749</v>
      </c>
      <c r="L248" s="152">
        <v>302</v>
      </c>
      <c r="M248" s="42">
        <v>1137</v>
      </c>
      <c r="O248" s="153"/>
      <c r="P248" s="153"/>
      <c r="Q248" s="153"/>
      <c r="R248" s="153"/>
      <c r="S248" s="153"/>
      <c r="T248" s="153"/>
      <c r="U248" s="153"/>
      <c r="W248" s="9"/>
      <c r="AF248" s="153"/>
      <c r="AG248" s="153"/>
      <c r="AI248" s="153"/>
      <c r="AJ248" s="153"/>
      <c r="AK248" s="153"/>
    </row>
    <row r="249" spans="2:37" ht="15" customHeight="1" x14ac:dyDescent="0.15">
      <c r="B249" s="151"/>
      <c r="C249" s="112" t="s">
        <v>457</v>
      </c>
      <c r="H249" s="149"/>
      <c r="I249" s="152">
        <v>106</v>
      </c>
      <c r="J249" s="152">
        <v>36</v>
      </c>
      <c r="K249" s="152">
        <v>731</v>
      </c>
      <c r="L249" s="152">
        <v>264</v>
      </c>
      <c r="M249" s="42">
        <v>1137</v>
      </c>
      <c r="O249" s="153"/>
      <c r="P249" s="153"/>
      <c r="Q249" s="153"/>
      <c r="R249" s="153"/>
      <c r="S249" s="153"/>
      <c r="T249" s="153"/>
      <c r="U249" s="153"/>
      <c r="W249" s="9"/>
      <c r="AF249" s="153"/>
      <c r="AG249" s="153"/>
      <c r="AI249" s="153"/>
      <c r="AJ249" s="153"/>
      <c r="AK249" s="153"/>
    </row>
    <row r="250" spans="2:37" ht="15" customHeight="1" x14ac:dyDescent="0.15">
      <c r="B250" s="151"/>
      <c r="C250" s="112" t="s">
        <v>458</v>
      </c>
      <c r="H250" s="149"/>
      <c r="I250" s="152">
        <v>77</v>
      </c>
      <c r="J250" s="152">
        <v>19</v>
      </c>
      <c r="K250" s="152">
        <v>739</v>
      </c>
      <c r="L250" s="152">
        <v>302</v>
      </c>
      <c r="M250" s="42">
        <v>1137</v>
      </c>
      <c r="O250" s="153"/>
      <c r="P250" s="153"/>
      <c r="Q250" s="153"/>
      <c r="R250" s="153"/>
      <c r="S250" s="153"/>
      <c r="T250" s="153"/>
      <c r="U250" s="153"/>
      <c r="W250" s="9"/>
      <c r="AF250" s="153"/>
      <c r="AG250" s="153"/>
      <c r="AI250" s="153"/>
      <c r="AJ250" s="153"/>
      <c r="AK250" s="153"/>
    </row>
    <row r="251" spans="2:37" ht="15" customHeight="1" x14ac:dyDescent="0.15">
      <c r="B251" s="151"/>
      <c r="C251" s="112" t="s">
        <v>459</v>
      </c>
      <c r="H251" s="149"/>
      <c r="I251" s="152">
        <v>19</v>
      </c>
      <c r="J251" s="152">
        <v>56</v>
      </c>
      <c r="K251" s="152">
        <v>764</v>
      </c>
      <c r="L251" s="152">
        <v>298</v>
      </c>
      <c r="M251" s="42">
        <v>1137</v>
      </c>
      <c r="O251" s="153"/>
      <c r="P251" s="153"/>
      <c r="Q251" s="153"/>
      <c r="R251" s="153"/>
      <c r="S251" s="153"/>
      <c r="T251" s="153"/>
      <c r="U251" s="153"/>
      <c r="W251" s="9"/>
      <c r="AF251" s="153"/>
      <c r="AG251" s="153"/>
      <c r="AI251" s="153"/>
      <c r="AJ251" s="153"/>
      <c r="AK251" s="153"/>
    </row>
    <row r="252" spans="2:37" ht="15" customHeight="1" x14ac:dyDescent="0.15">
      <c r="B252" s="151"/>
      <c r="C252" s="112" t="s">
        <v>460</v>
      </c>
      <c r="H252" s="149"/>
      <c r="I252" s="152">
        <v>9</v>
      </c>
      <c r="J252" s="152">
        <v>17</v>
      </c>
      <c r="K252" s="152">
        <v>801</v>
      </c>
      <c r="L252" s="152">
        <v>310</v>
      </c>
      <c r="M252" s="42">
        <v>1137</v>
      </c>
      <c r="N252" s="153"/>
      <c r="O252" s="153"/>
      <c r="P252" s="153"/>
      <c r="Q252" s="153"/>
      <c r="R252" s="153"/>
      <c r="S252" s="153"/>
      <c r="T252" s="153"/>
      <c r="U252" s="153"/>
      <c r="W252" s="9"/>
      <c r="AF252" s="153"/>
      <c r="AG252" s="153"/>
      <c r="AH252" s="153"/>
      <c r="AI252" s="153"/>
      <c r="AJ252" s="153"/>
      <c r="AK252" s="153"/>
    </row>
    <row r="253" spans="2:37" ht="15" customHeight="1" x14ac:dyDescent="0.15">
      <c r="B253" s="151"/>
      <c r="C253" s="112" t="s">
        <v>461</v>
      </c>
      <c r="H253" s="149"/>
      <c r="I253" s="152">
        <v>49</v>
      </c>
      <c r="J253" s="152">
        <v>44</v>
      </c>
      <c r="K253" s="152">
        <v>748</v>
      </c>
      <c r="L253" s="152">
        <v>296</v>
      </c>
      <c r="M253" s="42">
        <v>1137</v>
      </c>
      <c r="N253" s="153"/>
      <c r="O253" s="153"/>
      <c r="P253" s="153"/>
      <c r="Q253" s="153"/>
      <c r="R253" s="153"/>
      <c r="S253" s="153"/>
      <c r="T253" s="153"/>
      <c r="U253" s="153"/>
      <c r="W253" s="9"/>
      <c r="AF253" s="153"/>
      <c r="AG253" s="153"/>
      <c r="AH253" s="153"/>
      <c r="AI253" s="153"/>
      <c r="AJ253" s="153"/>
      <c r="AK253" s="153"/>
    </row>
    <row r="254" spans="2:37" ht="15" customHeight="1" x14ac:dyDescent="0.15">
      <c r="B254" s="151"/>
      <c r="C254" s="112" t="s">
        <v>462</v>
      </c>
      <c r="H254" s="149"/>
      <c r="I254" s="152">
        <v>11</v>
      </c>
      <c r="J254" s="152">
        <v>22</v>
      </c>
      <c r="K254" s="152">
        <v>796</v>
      </c>
      <c r="L254" s="152">
        <v>308</v>
      </c>
      <c r="M254" s="42">
        <v>1137</v>
      </c>
      <c r="N254" s="153"/>
      <c r="O254" s="153"/>
      <c r="P254" s="153"/>
      <c r="Q254" s="153"/>
      <c r="R254" s="153"/>
      <c r="S254" s="153"/>
      <c r="T254" s="153"/>
      <c r="U254" s="153"/>
      <c r="W254" s="9"/>
      <c r="AF254" s="153"/>
      <c r="AG254" s="153"/>
      <c r="AH254" s="153"/>
      <c r="AI254" s="153"/>
      <c r="AJ254" s="153"/>
      <c r="AK254" s="153"/>
    </row>
    <row r="255" spans="2:37" ht="15" customHeight="1" x14ac:dyDescent="0.15">
      <c r="B255" s="154"/>
      <c r="C255" s="113" t="s">
        <v>463</v>
      </c>
      <c r="D255" s="114"/>
      <c r="E255" s="114"/>
      <c r="F255" s="114"/>
      <c r="G255" s="114"/>
      <c r="H255" s="155"/>
      <c r="I255" s="156">
        <v>19</v>
      </c>
      <c r="J255" s="156">
        <v>57</v>
      </c>
      <c r="K255" s="156">
        <v>759</v>
      </c>
      <c r="L255" s="156">
        <v>302</v>
      </c>
      <c r="M255" s="48">
        <v>1137</v>
      </c>
      <c r="N255" s="153"/>
      <c r="O255" s="153"/>
      <c r="P255" s="153"/>
      <c r="Q255" s="153"/>
      <c r="R255" s="153"/>
      <c r="S255" s="153"/>
      <c r="T255" s="153"/>
      <c r="U255" s="153"/>
      <c r="W255" s="9"/>
      <c r="AF255" s="153"/>
      <c r="AG255" s="153"/>
      <c r="AH255" s="153"/>
      <c r="AI255" s="153"/>
      <c r="AJ255" s="153"/>
      <c r="AK255" s="153"/>
    </row>
    <row r="256" spans="2:37" ht="15" customHeight="1" x14ac:dyDescent="0.15">
      <c r="B256" s="148" t="s">
        <v>3</v>
      </c>
      <c r="C256" s="110" t="s">
        <v>452</v>
      </c>
      <c r="H256" s="157">
        <v>1137</v>
      </c>
      <c r="I256" s="158">
        <v>21.723834652594547</v>
      </c>
      <c r="J256" s="158">
        <v>8.5312225153913808</v>
      </c>
      <c r="K256" s="158">
        <v>49.076517150395773</v>
      </c>
      <c r="L256" s="158">
        <v>20.668425681618295</v>
      </c>
      <c r="M256" s="38">
        <v>100</v>
      </c>
      <c r="N256" s="153"/>
      <c r="O256" s="153"/>
      <c r="P256" s="153"/>
      <c r="Q256" s="153"/>
      <c r="R256" s="153"/>
      <c r="S256" s="153"/>
      <c r="T256" s="153"/>
      <c r="U256" s="153"/>
      <c r="W256" s="9"/>
      <c r="AF256" s="153"/>
      <c r="AG256" s="153"/>
      <c r="AH256" s="153"/>
      <c r="AI256" s="153"/>
      <c r="AJ256" s="153"/>
      <c r="AK256" s="153"/>
    </row>
    <row r="257" spans="2:37" ht="15" customHeight="1" x14ac:dyDescent="0.15">
      <c r="B257" s="151"/>
      <c r="C257" s="112" t="s">
        <v>453</v>
      </c>
      <c r="H257" s="157">
        <v>1137</v>
      </c>
      <c r="I257" s="159">
        <v>44.063324538258577</v>
      </c>
      <c r="J257" s="159">
        <v>7.6517150395778364</v>
      </c>
      <c r="K257" s="159">
        <v>33.948988566402818</v>
      </c>
      <c r="L257" s="159">
        <v>14.335971855760773</v>
      </c>
      <c r="M257" s="45">
        <v>100.00000000000001</v>
      </c>
      <c r="N257" s="153"/>
      <c r="O257" s="153"/>
      <c r="P257" s="153"/>
      <c r="Q257" s="153"/>
      <c r="R257" s="153"/>
      <c r="S257" s="153"/>
      <c r="T257" s="153"/>
      <c r="U257" s="153"/>
      <c r="W257" s="9"/>
      <c r="AF257" s="153"/>
      <c r="AG257" s="153"/>
      <c r="AH257" s="153"/>
      <c r="AI257" s="153"/>
      <c r="AJ257" s="153"/>
      <c r="AK257" s="153"/>
    </row>
    <row r="258" spans="2:37" ht="15" customHeight="1" x14ac:dyDescent="0.15">
      <c r="B258" s="151"/>
      <c r="C258" s="112" t="s">
        <v>454</v>
      </c>
      <c r="H258" s="157">
        <v>1137</v>
      </c>
      <c r="I258" s="159">
        <v>10.993843447669304</v>
      </c>
      <c r="J258" s="159">
        <v>5.980650835532102</v>
      </c>
      <c r="K258" s="159">
        <v>58.047493403693927</v>
      </c>
      <c r="L258" s="159">
        <v>24.97801231310466</v>
      </c>
      <c r="M258" s="45">
        <v>99.999999999999986</v>
      </c>
      <c r="N258" s="153"/>
      <c r="O258" s="153"/>
      <c r="P258" s="153"/>
      <c r="Q258" s="153"/>
      <c r="R258" s="153"/>
      <c r="S258" s="153"/>
      <c r="T258" s="153"/>
      <c r="U258" s="153"/>
      <c r="W258" s="9"/>
      <c r="AF258" s="153"/>
      <c r="AG258" s="153"/>
      <c r="AH258" s="153"/>
      <c r="AI258" s="153"/>
      <c r="AJ258" s="153"/>
      <c r="AK258" s="153"/>
    </row>
    <row r="259" spans="2:37" ht="15" customHeight="1" x14ac:dyDescent="0.15">
      <c r="B259" s="151"/>
      <c r="C259" s="112" t="s">
        <v>455</v>
      </c>
      <c r="H259" s="157">
        <v>1137</v>
      </c>
      <c r="I259" s="159">
        <v>31.75021987686895</v>
      </c>
      <c r="J259" s="159">
        <v>10.378188214599824</v>
      </c>
      <c r="K259" s="159">
        <v>42.568161829375548</v>
      </c>
      <c r="L259" s="159">
        <v>15.303430079155673</v>
      </c>
      <c r="M259" s="45">
        <v>100</v>
      </c>
      <c r="N259" s="153"/>
      <c r="O259" s="153"/>
      <c r="P259" s="153"/>
      <c r="Q259" s="153"/>
      <c r="R259" s="153"/>
      <c r="S259" s="153"/>
      <c r="T259" s="153"/>
      <c r="U259" s="153"/>
      <c r="W259" s="9"/>
      <c r="AF259" s="153"/>
      <c r="AG259" s="153"/>
      <c r="AH259" s="153"/>
      <c r="AI259" s="153"/>
      <c r="AJ259" s="153"/>
      <c r="AK259" s="153"/>
    </row>
    <row r="260" spans="2:37" ht="15" customHeight="1" x14ac:dyDescent="0.15">
      <c r="B260" s="151"/>
      <c r="C260" s="112" t="s">
        <v>456</v>
      </c>
      <c r="H260" s="157">
        <v>1137</v>
      </c>
      <c r="I260" s="159">
        <v>3.781882145998241</v>
      </c>
      <c r="J260" s="159">
        <v>3.781882145998241</v>
      </c>
      <c r="K260" s="159">
        <v>65.875109938434477</v>
      </c>
      <c r="L260" s="159">
        <v>26.561125769569045</v>
      </c>
      <c r="M260" s="45">
        <v>100</v>
      </c>
      <c r="N260" s="153"/>
      <c r="O260" s="153"/>
      <c r="P260" s="153"/>
      <c r="Q260" s="153"/>
      <c r="R260" s="153"/>
      <c r="S260" s="153"/>
      <c r="T260" s="153"/>
      <c r="U260" s="153"/>
      <c r="W260" s="9"/>
      <c r="AF260" s="153"/>
      <c r="AG260" s="153"/>
      <c r="AH260" s="153"/>
      <c r="AI260" s="153"/>
      <c r="AJ260" s="153"/>
      <c r="AK260" s="153"/>
    </row>
    <row r="261" spans="2:37" ht="15" customHeight="1" x14ac:dyDescent="0.15">
      <c r="B261" s="151"/>
      <c r="C261" s="112" t="s">
        <v>457</v>
      </c>
      <c r="H261" s="157">
        <v>1137</v>
      </c>
      <c r="I261" s="159">
        <v>9.3227792436235699</v>
      </c>
      <c r="J261" s="159">
        <v>3.1662269129287601</v>
      </c>
      <c r="K261" s="159">
        <v>64.291996481970088</v>
      </c>
      <c r="L261" s="159">
        <v>23.218997361477573</v>
      </c>
      <c r="M261" s="45">
        <v>100</v>
      </c>
      <c r="N261" s="153"/>
      <c r="O261" s="153"/>
      <c r="P261" s="153"/>
      <c r="Q261" s="153"/>
      <c r="R261" s="153"/>
      <c r="S261" s="153"/>
      <c r="T261" s="153"/>
      <c r="U261" s="153"/>
      <c r="W261" s="9"/>
      <c r="AF261" s="153"/>
      <c r="AG261" s="153"/>
      <c r="AH261" s="153"/>
      <c r="AI261" s="153"/>
      <c r="AJ261" s="153"/>
      <c r="AK261" s="153"/>
    </row>
    <row r="262" spans="2:37" ht="15" customHeight="1" x14ac:dyDescent="0.15">
      <c r="B262" s="151"/>
      <c r="C262" s="112" t="s">
        <v>458</v>
      </c>
      <c r="H262" s="157">
        <v>1137</v>
      </c>
      <c r="I262" s="159">
        <v>6.772207563764292</v>
      </c>
      <c r="J262" s="159">
        <v>1.6710642040457344</v>
      </c>
      <c r="K262" s="159">
        <v>64.995602462620923</v>
      </c>
      <c r="L262" s="159">
        <v>26.561125769569045</v>
      </c>
      <c r="M262" s="45">
        <v>100</v>
      </c>
      <c r="N262" s="153"/>
      <c r="O262" s="153"/>
      <c r="P262" s="153"/>
      <c r="Q262" s="153"/>
      <c r="R262" s="153"/>
      <c r="S262" s="153"/>
      <c r="T262" s="153"/>
      <c r="U262" s="153"/>
      <c r="W262" s="9"/>
      <c r="AF262" s="153"/>
      <c r="AG262" s="153"/>
      <c r="AH262" s="153"/>
      <c r="AI262" s="153"/>
      <c r="AJ262" s="153"/>
      <c r="AK262" s="153"/>
    </row>
    <row r="263" spans="2:37" ht="15" customHeight="1" x14ac:dyDescent="0.15">
      <c r="B263" s="151"/>
      <c r="C263" s="112" t="s">
        <v>459</v>
      </c>
      <c r="H263" s="157">
        <v>1137</v>
      </c>
      <c r="I263" s="159">
        <v>1.6710642040457344</v>
      </c>
      <c r="J263" s="159">
        <v>4.9252418645558489</v>
      </c>
      <c r="K263" s="159">
        <v>67.194371152154801</v>
      </c>
      <c r="L263" s="159">
        <v>26.209322779243621</v>
      </c>
      <c r="M263" s="45">
        <v>100</v>
      </c>
      <c r="N263" s="153"/>
      <c r="O263" s="153"/>
      <c r="P263" s="153"/>
      <c r="Q263" s="153"/>
      <c r="R263" s="153"/>
      <c r="S263" s="153"/>
      <c r="T263" s="153"/>
      <c r="U263" s="153"/>
      <c r="W263" s="9"/>
      <c r="AF263" s="153"/>
      <c r="AG263" s="153"/>
      <c r="AH263" s="153"/>
      <c r="AI263" s="153"/>
      <c r="AJ263" s="153"/>
      <c r="AK263" s="153"/>
    </row>
    <row r="264" spans="2:37" ht="15" customHeight="1" x14ac:dyDescent="0.15">
      <c r="B264" s="151"/>
      <c r="C264" s="112" t="s">
        <v>460</v>
      </c>
      <c r="H264" s="157">
        <v>1137</v>
      </c>
      <c r="I264" s="159">
        <v>0.79155672823219003</v>
      </c>
      <c r="J264" s="159">
        <v>1.4951627088830255</v>
      </c>
      <c r="K264" s="159">
        <v>70.44854881266491</v>
      </c>
      <c r="L264" s="159">
        <v>27.264731750219877</v>
      </c>
      <c r="M264" s="45">
        <v>100</v>
      </c>
      <c r="N264" s="153"/>
      <c r="O264" s="153"/>
      <c r="P264" s="153"/>
      <c r="Q264" s="153"/>
      <c r="R264" s="153"/>
      <c r="S264" s="153"/>
      <c r="T264" s="153"/>
      <c r="U264" s="153"/>
      <c r="W264" s="9"/>
      <c r="AF264" s="153"/>
      <c r="AG264" s="153"/>
      <c r="AH264" s="153"/>
      <c r="AI264" s="153"/>
      <c r="AJ264" s="153"/>
      <c r="AK264" s="153"/>
    </row>
    <row r="265" spans="2:37" ht="15" customHeight="1" x14ac:dyDescent="0.15">
      <c r="B265" s="151"/>
      <c r="C265" s="112" t="s">
        <v>461</v>
      </c>
      <c r="H265" s="157">
        <v>1137</v>
      </c>
      <c r="I265" s="159">
        <v>4.3095866314863676</v>
      </c>
      <c r="J265" s="159">
        <v>3.8698328935795954</v>
      </c>
      <c r="K265" s="159">
        <v>65.787159190853117</v>
      </c>
      <c r="L265" s="159">
        <v>26.033421284080916</v>
      </c>
      <c r="M265" s="45">
        <v>100</v>
      </c>
      <c r="N265" s="153"/>
      <c r="O265" s="153"/>
      <c r="P265" s="153"/>
      <c r="Q265" s="153"/>
      <c r="R265" s="153"/>
      <c r="S265" s="153"/>
      <c r="T265" s="153"/>
      <c r="U265" s="153"/>
      <c r="W265" s="9"/>
      <c r="AF265" s="153"/>
      <c r="AG265" s="153"/>
      <c r="AH265" s="153"/>
      <c r="AI265" s="153"/>
      <c r="AJ265" s="153"/>
      <c r="AK265" s="153"/>
    </row>
    <row r="266" spans="2:37" ht="15" customHeight="1" x14ac:dyDescent="0.15">
      <c r="B266" s="151"/>
      <c r="C266" s="112" t="s">
        <v>462</v>
      </c>
      <c r="H266" s="157">
        <v>1137</v>
      </c>
      <c r="I266" s="159">
        <v>0.96745822339489884</v>
      </c>
      <c r="J266" s="159">
        <v>1.9349164467897977</v>
      </c>
      <c r="K266" s="159">
        <v>70.00879507475814</v>
      </c>
      <c r="L266" s="159">
        <v>27.088830255057168</v>
      </c>
      <c r="M266" s="45">
        <v>100</v>
      </c>
      <c r="N266" s="153"/>
      <c r="O266" s="153"/>
      <c r="P266" s="153"/>
      <c r="Q266" s="153"/>
      <c r="R266" s="153"/>
      <c r="S266" s="153"/>
      <c r="T266" s="153"/>
      <c r="U266" s="153"/>
      <c r="W266" s="9"/>
      <c r="AF266" s="153"/>
      <c r="AG266" s="153"/>
      <c r="AH266" s="153"/>
      <c r="AI266" s="153"/>
      <c r="AJ266" s="153"/>
      <c r="AK266" s="153"/>
    </row>
    <row r="267" spans="2:37" ht="15" customHeight="1" x14ac:dyDescent="0.15">
      <c r="B267" s="154"/>
      <c r="C267" s="113" t="s">
        <v>463</v>
      </c>
      <c r="D267" s="114"/>
      <c r="E267" s="114"/>
      <c r="F267" s="114"/>
      <c r="G267" s="114"/>
      <c r="H267" s="160">
        <v>1137</v>
      </c>
      <c r="I267" s="161">
        <v>1.6710642040457344</v>
      </c>
      <c r="J267" s="161">
        <v>5.0131926121372032</v>
      </c>
      <c r="K267" s="161">
        <v>66.754617414248017</v>
      </c>
      <c r="L267" s="161">
        <v>26.561125769569045</v>
      </c>
      <c r="M267" s="51">
        <v>100</v>
      </c>
      <c r="N267" s="153"/>
      <c r="O267" s="153"/>
      <c r="P267" s="153"/>
      <c r="Q267" s="153"/>
      <c r="R267" s="153"/>
      <c r="S267" s="153"/>
      <c r="T267" s="153"/>
      <c r="U267" s="153"/>
      <c r="W267" s="9"/>
      <c r="AF267" s="153"/>
      <c r="AG267" s="153"/>
      <c r="AH267" s="153"/>
      <c r="AI267" s="153"/>
      <c r="AJ267" s="153"/>
      <c r="AK267" s="153"/>
    </row>
    <row r="268" spans="2:37" ht="15" customHeight="1" x14ac:dyDescent="0.15">
      <c r="B268" s="78"/>
      <c r="C268" s="74"/>
      <c r="D268" s="74"/>
      <c r="E268" s="74"/>
      <c r="F268" s="162"/>
      <c r="G268" s="162"/>
      <c r="H268" s="153"/>
      <c r="I268" s="153"/>
      <c r="J268" s="153"/>
      <c r="K268" s="153"/>
      <c r="L268" s="153"/>
      <c r="M268" s="153"/>
      <c r="N268" s="153"/>
      <c r="O268" s="153"/>
      <c r="P268" s="153"/>
      <c r="Q268" s="153"/>
      <c r="R268" s="153"/>
      <c r="S268" s="153"/>
      <c r="T268" s="153"/>
      <c r="U268" s="153"/>
      <c r="W268" s="9"/>
      <c r="AF268" s="153"/>
      <c r="AG268" s="153"/>
      <c r="AH268" s="153"/>
      <c r="AI268" s="153"/>
      <c r="AJ268" s="153"/>
      <c r="AK268" s="153"/>
    </row>
    <row r="269" spans="2:37" ht="15" customHeight="1" x14ac:dyDescent="0.15">
      <c r="B269" s="59" t="s">
        <v>185</v>
      </c>
      <c r="C269" s="60"/>
      <c r="D269" s="18"/>
      <c r="E269" s="18"/>
      <c r="F269" s="18"/>
      <c r="G269" s="18"/>
      <c r="H269" s="22"/>
      <c r="I269" s="145" t="s">
        <v>283</v>
      </c>
      <c r="J269" s="146" t="s">
        <v>284</v>
      </c>
      <c r="K269" s="145" t="s">
        <v>285</v>
      </c>
      <c r="L269" s="147" t="s">
        <v>286</v>
      </c>
      <c r="M269" s="145" t="s">
        <v>287</v>
      </c>
      <c r="W269" s="9"/>
      <c r="AF269" s="153"/>
      <c r="AG269" s="153"/>
    </row>
    <row r="270" spans="2:37" ht="15" customHeight="1" x14ac:dyDescent="0.15">
      <c r="B270" s="148" t="s">
        <v>288</v>
      </c>
      <c r="C270" s="110" t="s">
        <v>452</v>
      </c>
      <c r="H270" s="149"/>
      <c r="I270" s="150">
        <v>235</v>
      </c>
      <c r="J270" s="150">
        <v>86</v>
      </c>
      <c r="K270" s="150">
        <v>462</v>
      </c>
      <c r="L270" s="150">
        <v>211</v>
      </c>
      <c r="M270" s="35">
        <v>994</v>
      </c>
      <c r="W270" s="9"/>
      <c r="AF270" s="153"/>
      <c r="AG270" s="153"/>
    </row>
    <row r="271" spans="2:37" ht="15" customHeight="1" x14ac:dyDescent="0.15">
      <c r="B271" s="151"/>
      <c r="C271" s="112" t="s">
        <v>453</v>
      </c>
      <c r="H271" s="149"/>
      <c r="I271" s="152">
        <v>492</v>
      </c>
      <c r="J271" s="152">
        <v>81</v>
      </c>
      <c r="K271" s="152">
        <v>285</v>
      </c>
      <c r="L271" s="152">
        <v>136</v>
      </c>
      <c r="M271" s="42">
        <v>994</v>
      </c>
      <c r="W271" s="9"/>
      <c r="AF271" s="153"/>
      <c r="AG271" s="153"/>
    </row>
    <row r="272" spans="2:37" ht="15" customHeight="1" x14ac:dyDescent="0.15">
      <c r="B272" s="151"/>
      <c r="C272" s="112" t="s">
        <v>454</v>
      </c>
      <c r="H272" s="149"/>
      <c r="I272" s="152">
        <v>119</v>
      </c>
      <c r="J272" s="152">
        <v>63</v>
      </c>
      <c r="K272" s="152">
        <v>555</v>
      </c>
      <c r="L272" s="152">
        <v>257</v>
      </c>
      <c r="M272" s="42">
        <v>994</v>
      </c>
      <c r="W272" s="9"/>
      <c r="AF272" s="153"/>
      <c r="AG272" s="153"/>
    </row>
    <row r="273" spans="2:37" ht="15" customHeight="1" x14ac:dyDescent="0.15">
      <c r="B273" s="151"/>
      <c r="C273" s="112" t="s">
        <v>455</v>
      </c>
      <c r="H273" s="149"/>
      <c r="I273" s="152">
        <v>338</v>
      </c>
      <c r="J273" s="152">
        <v>105</v>
      </c>
      <c r="K273" s="152">
        <v>396</v>
      </c>
      <c r="L273" s="152">
        <v>155</v>
      </c>
      <c r="M273" s="42">
        <v>994</v>
      </c>
      <c r="W273" s="9"/>
      <c r="AF273" s="153"/>
      <c r="AG273" s="153"/>
    </row>
    <row r="274" spans="2:37" ht="15" customHeight="1" x14ac:dyDescent="0.15">
      <c r="B274" s="151"/>
      <c r="C274" s="112" t="s">
        <v>456</v>
      </c>
      <c r="H274" s="149"/>
      <c r="I274" s="152">
        <v>32</v>
      </c>
      <c r="J274" s="152">
        <v>35</v>
      </c>
      <c r="K274" s="152">
        <v>651</v>
      </c>
      <c r="L274" s="152">
        <v>276</v>
      </c>
      <c r="M274" s="42">
        <v>994</v>
      </c>
      <c r="W274" s="9"/>
      <c r="AF274" s="153"/>
      <c r="AG274" s="153"/>
    </row>
    <row r="275" spans="2:37" ht="15" customHeight="1" x14ac:dyDescent="0.15">
      <c r="B275" s="151"/>
      <c r="C275" s="112" t="s">
        <v>457</v>
      </c>
      <c r="H275" s="149"/>
      <c r="I275" s="152">
        <v>102</v>
      </c>
      <c r="J275" s="152">
        <v>33</v>
      </c>
      <c r="K275" s="152">
        <v>623</v>
      </c>
      <c r="L275" s="152">
        <v>236</v>
      </c>
      <c r="M275" s="42">
        <v>994</v>
      </c>
      <c r="W275" s="9"/>
      <c r="AF275" s="153"/>
      <c r="AG275" s="153"/>
    </row>
    <row r="276" spans="2:37" ht="15" customHeight="1" x14ac:dyDescent="0.15">
      <c r="B276" s="151"/>
      <c r="C276" s="112" t="s">
        <v>458</v>
      </c>
      <c r="H276" s="149"/>
      <c r="I276" s="152">
        <v>75</v>
      </c>
      <c r="J276" s="152">
        <v>18</v>
      </c>
      <c r="K276" s="152">
        <v>628</v>
      </c>
      <c r="L276" s="152">
        <v>273</v>
      </c>
      <c r="M276" s="42">
        <v>994</v>
      </c>
      <c r="W276" s="9"/>
      <c r="AF276" s="153"/>
      <c r="AG276" s="153"/>
    </row>
    <row r="277" spans="2:37" ht="15" customHeight="1" x14ac:dyDescent="0.15">
      <c r="B277" s="151"/>
      <c r="C277" s="112" t="s">
        <v>459</v>
      </c>
      <c r="H277" s="149"/>
      <c r="I277" s="152">
        <v>17</v>
      </c>
      <c r="J277" s="152">
        <v>48</v>
      </c>
      <c r="K277" s="152">
        <v>659</v>
      </c>
      <c r="L277" s="152">
        <v>270</v>
      </c>
      <c r="M277" s="42">
        <v>994</v>
      </c>
      <c r="W277" s="9"/>
      <c r="AF277" s="153"/>
      <c r="AG277" s="153"/>
    </row>
    <row r="278" spans="2:37" ht="15" customHeight="1" x14ac:dyDescent="0.15">
      <c r="B278" s="151"/>
      <c r="C278" s="112" t="s">
        <v>460</v>
      </c>
      <c r="H278" s="149"/>
      <c r="I278" s="152">
        <v>8</v>
      </c>
      <c r="J278" s="152">
        <v>16</v>
      </c>
      <c r="K278" s="152">
        <v>690</v>
      </c>
      <c r="L278" s="152">
        <v>280</v>
      </c>
      <c r="M278" s="42">
        <v>994</v>
      </c>
      <c r="N278" s="153"/>
      <c r="O278" s="153"/>
      <c r="P278" s="153"/>
      <c r="Q278" s="153"/>
      <c r="R278" s="153"/>
      <c r="S278" s="153"/>
      <c r="T278" s="153"/>
      <c r="U278" s="153"/>
      <c r="W278" s="9"/>
      <c r="AF278" s="153"/>
      <c r="AG278" s="153"/>
      <c r="AH278" s="153"/>
      <c r="AI278" s="153"/>
      <c r="AJ278" s="153"/>
      <c r="AK278" s="153"/>
    </row>
    <row r="279" spans="2:37" ht="15" customHeight="1" x14ac:dyDescent="0.15">
      <c r="B279" s="151"/>
      <c r="C279" s="112" t="s">
        <v>461</v>
      </c>
      <c r="H279" s="149"/>
      <c r="I279" s="152">
        <v>44</v>
      </c>
      <c r="J279" s="152">
        <v>40</v>
      </c>
      <c r="K279" s="152">
        <v>641</v>
      </c>
      <c r="L279" s="152">
        <v>269</v>
      </c>
      <c r="M279" s="42">
        <v>994</v>
      </c>
      <c r="N279" s="153"/>
      <c r="O279" s="153"/>
      <c r="P279" s="153"/>
      <c r="Q279" s="153"/>
      <c r="R279" s="153"/>
      <c r="S279" s="153"/>
      <c r="T279" s="153"/>
      <c r="U279" s="153"/>
      <c r="W279" s="9"/>
      <c r="AF279" s="153"/>
      <c r="AG279" s="153"/>
      <c r="AH279" s="153"/>
      <c r="AI279" s="153"/>
      <c r="AJ279" s="153"/>
      <c r="AK279" s="153"/>
    </row>
    <row r="280" spans="2:37" ht="15" customHeight="1" x14ac:dyDescent="0.15">
      <c r="B280" s="151"/>
      <c r="C280" s="112" t="s">
        <v>462</v>
      </c>
      <c r="H280" s="149"/>
      <c r="I280" s="152">
        <v>9</v>
      </c>
      <c r="J280" s="152">
        <v>18</v>
      </c>
      <c r="K280" s="152">
        <v>689</v>
      </c>
      <c r="L280" s="152">
        <v>278</v>
      </c>
      <c r="M280" s="42">
        <v>994</v>
      </c>
      <c r="N280" s="153"/>
      <c r="O280" s="153"/>
      <c r="P280" s="153"/>
      <c r="Q280" s="153"/>
      <c r="R280" s="153"/>
      <c r="S280" s="153"/>
      <c r="T280" s="153"/>
      <c r="U280" s="153"/>
      <c r="W280" s="9"/>
      <c r="AF280" s="153"/>
      <c r="AG280" s="153"/>
      <c r="AH280" s="153"/>
      <c r="AI280" s="153"/>
      <c r="AJ280" s="153"/>
      <c r="AK280" s="153"/>
    </row>
    <row r="281" spans="2:37" ht="15" customHeight="1" x14ac:dyDescent="0.15">
      <c r="B281" s="154"/>
      <c r="C281" s="113" t="s">
        <v>463</v>
      </c>
      <c r="D281" s="114"/>
      <c r="E281" s="114"/>
      <c r="F281" s="114"/>
      <c r="G281" s="114"/>
      <c r="H281" s="155"/>
      <c r="I281" s="156">
        <v>18</v>
      </c>
      <c r="J281" s="156">
        <v>51</v>
      </c>
      <c r="K281" s="156">
        <v>652</v>
      </c>
      <c r="L281" s="156">
        <v>273</v>
      </c>
      <c r="M281" s="48">
        <v>994</v>
      </c>
      <c r="N281" s="153"/>
      <c r="O281" s="153"/>
      <c r="P281" s="153"/>
      <c r="Q281" s="153"/>
      <c r="R281" s="153"/>
      <c r="S281" s="153"/>
      <c r="T281" s="153"/>
      <c r="U281" s="153"/>
      <c r="W281" s="9"/>
      <c r="AF281" s="153"/>
      <c r="AG281" s="153"/>
      <c r="AH281" s="153"/>
      <c r="AI281" s="153"/>
      <c r="AJ281" s="153"/>
      <c r="AK281" s="153"/>
    </row>
    <row r="282" spans="2:37" ht="15" customHeight="1" x14ac:dyDescent="0.15">
      <c r="B282" s="148" t="s">
        <v>3</v>
      </c>
      <c r="C282" s="110" t="s">
        <v>452</v>
      </c>
      <c r="H282" s="157">
        <v>994</v>
      </c>
      <c r="I282" s="158">
        <v>23.641851106639837</v>
      </c>
      <c r="J282" s="158">
        <v>8.6519114688128766</v>
      </c>
      <c r="K282" s="158">
        <v>46.478873239436616</v>
      </c>
      <c r="L282" s="158">
        <v>21.227364185110666</v>
      </c>
      <c r="M282" s="38">
        <v>100</v>
      </c>
      <c r="N282" s="153"/>
      <c r="O282" s="153"/>
      <c r="P282" s="153"/>
      <c r="Q282" s="153"/>
      <c r="R282" s="153"/>
      <c r="S282" s="153"/>
      <c r="T282" s="153"/>
      <c r="U282" s="153"/>
      <c r="W282" s="9"/>
      <c r="AF282" s="153"/>
      <c r="AG282" s="153"/>
      <c r="AH282" s="153"/>
      <c r="AI282" s="153"/>
      <c r="AJ282" s="153"/>
      <c r="AK282" s="153"/>
    </row>
    <row r="283" spans="2:37" ht="15" customHeight="1" x14ac:dyDescent="0.15">
      <c r="B283" s="151"/>
      <c r="C283" s="112" t="s">
        <v>453</v>
      </c>
      <c r="H283" s="157">
        <v>994</v>
      </c>
      <c r="I283" s="159">
        <v>49.496981891348092</v>
      </c>
      <c r="J283" s="159">
        <v>8.148893360160967</v>
      </c>
      <c r="K283" s="159">
        <v>28.672032193158952</v>
      </c>
      <c r="L283" s="159">
        <v>13.682092555331993</v>
      </c>
      <c r="M283" s="45">
        <v>100</v>
      </c>
      <c r="N283" s="153"/>
      <c r="O283" s="153"/>
      <c r="P283" s="153"/>
      <c r="Q283" s="153"/>
      <c r="R283" s="153"/>
      <c r="S283" s="153"/>
      <c r="T283" s="153"/>
      <c r="U283" s="153"/>
      <c r="W283" s="9"/>
      <c r="AF283" s="153"/>
      <c r="AG283" s="153"/>
      <c r="AH283" s="153"/>
      <c r="AI283" s="153"/>
      <c r="AJ283" s="153"/>
      <c r="AK283" s="153"/>
    </row>
    <row r="284" spans="2:37" ht="15" customHeight="1" x14ac:dyDescent="0.15">
      <c r="B284" s="151"/>
      <c r="C284" s="112" t="s">
        <v>454</v>
      </c>
      <c r="H284" s="157">
        <v>994</v>
      </c>
      <c r="I284" s="159">
        <v>11.971830985915492</v>
      </c>
      <c r="J284" s="159">
        <v>6.3380281690140841</v>
      </c>
      <c r="K284" s="159">
        <v>55.83501006036218</v>
      </c>
      <c r="L284" s="159">
        <v>25.855130784708248</v>
      </c>
      <c r="M284" s="45">
        <v>100</v>
      </c>
      <c r="N284" s="153"/>
      <c r="O284" s="153"/>
      <c r="P284" s="153"/>
      <c r="Q284" s="153"/>
      <c r="R284" s="153"/>
      <c r="S284" s="153"/>
      <c r="T284" s="153"/>
      <c r="U284" s="153"/>
      <c r="W284" s="9"/>
      <c r="AF284" s="153"/>
      <c r="AG284" s="153"/>
      <c r="AH284" s="153"/>
      <c r="AI284" s="153"/>
      <c r="AJ284" s="153"/>
      <c r="AK284" s="153"/>
    </row>
    <row r="285" spans="2:37" ht="15" customHeight="1" x14ac:dyDescent="0.15">
      <c r="B285" s="151"/>
      <c r="C285" s="112" t="s">
        <v>455</v>
      </c>
      <c r="H285" s="157">
        <v>994</v>
      </c>
      <c r="I285" s="159">
        <v>34.004024144869213</v>
      </c>
      <c r="J285" s="159">
        <v>10.56338028169014</v>
      </c>
      <c r="K285" s="159">
        <v>39.839034205231385</v>
      </c>
      <c r="L285" s="159">
        <v>15.593561368209254</v>
      </c>
      <c r="M285" s="45">
        <v>99.999999999999986</v>
      </c>
      <c r="N285" s="153"/>
      <c r="O285" s="153"/>
      <c r="P285" s="153"/>
      <c r="Q285" s="153"/>
      <c r="R285" s="153"/>
      <c r="S285" s="153"/>
      <c r="T285" s="153"/>
      <c r="U285" s="153"/>
      <c r="W285" s="9"/>
      <c r="AF285" s="153"/>
      <c r="AG285" s="153"/>
      <c r="AH285" s="153"/>
      <c r="AI285" s="153"/>
      <c r="AJ285" s="153"/>
      <c r="AK285" s="153"/>
    </row>
    <row r="286" spans="2:37" ht="15" customHeight="1" x14ac:dyDescent="0.15">
      <c r="B286" s="151"/>
      <c r="C286" s="112" t="s">
        <v>456</v>
      </c>
      <c r="H286" s="157">
        <v>994</v>
      </c>
      <c r="I286" s="159">
        <v>3.2193158953722336</v>
      </c>
      <c r="J286" s="159">
        <v>3.5211267605633805</v>
      </c>
      <c r="K286" s="159">
        <v>65.492957746478879</v>
      </c>
      <c r="L286" s="159">
        <v>27.766599597585511</v>
      </c>
      <c r="M286" s="45">
        <v>100</v>
      </c>
      <c r="N286" s="153"/>
      <c r="O286" s="153"/>
      <c r="P286" s="153"/>
      <c r="Q286" s="153"/>
      <c r="R286" s="153"/>
      <c r="S286" s="153"/>
      <c r="T286" s="153"/>
      <c r="U286" s="153"/>
      <c r="W286" s="9"/>
      <c r="AF286" s="153"/>
      <c r="AG286" s="153"/>
      <c r="AH286" s="153"/>
      <c r="AI286" s="153"/>
      <c r="AJ286" s="153"/>
      <c r="AK286" s="153"/>
    </row>
    <row r="287" spans="2:37" ht="15" customHeight="1" x14ac:dyDescent="0.15">
      <c r="B287" s="151"/>
      <c r="C287" s="112" t="s">
        <v>457</v>
      </c>
      <c r="H287" s="157">
        <v>994</v>
      </c>
      <c r="I287" s="159">
        <v>10.261569416498995</v>
      </c>
      <c r="J287" s="159">
        <v>3.3199195171026159</v>
      </c>
      <c r="K287" s="159">
        <v>62.676056338028175</v>
      </c>
      <c r="L287" s="159">
        <v>23.74245472837022</v>
      </c>
      <c r="M287" s="45">
        <v>100</v>
      </c>
      <c r="N287" s="153"/>
      <c r="O287" s="153"/>
      <c r="P287" s="153"/>
      <c r="Q287" s="153"/>
      <c r="R287" s="153"/>
      <c r="S287" s="153"/>
      <c r="T287" s="153"/>
      <c r="U287" s="153"/>
      <c r="W287" s="9"/>
      <c r="AF287" s="153"/>
      <c r="AG287" s="153"/>
      <c r="AH287" s="153"/>
      <c r="AI287" s="153"/>
      <c r="AJ287" s="153"/>
      <c r="AK287" s="153"/>
    </row>
    <row r="288" spans="2:37" ht="15" customHeight="1" x14ac:dyDescent="0.15">
      <c r="B288" s="151"/>
      <c r="C288" s="112" t="s">
        <v>458</v>
      </c>
      <c r="H288" s="157">
        <v>994</v>
      </c>
      <c r="I288" s="159">
        <v>7.5452716297786715</v>
      </c>
      <c r="J288" s="159">
        <v>1.8108651911468814</v>
      </c>
      <c r="K288" s="159">
        <v>63.179074446680083</v>
      </c>
      <c r="L288" s="159">
        <v>27.464788732394368</v>
      </c>
      <c r="M288" s="45">
        <v>100</v>
      </c>
      <c r="N288" s="153"/>
      <c r="O288" s="153"/>
      <c r="P288" s="153"/>
      <c r="Q288" s="153"/>
      <c r="R288" s="153"/>
      <c r="S288" s="153"/>
      <c r="T288" s="153"/>
      <c r="U288" s="153"/>
      <c r="W288" s="9"/>
      <c r="AF288" s="153"/>
      <c r="AG288" s="153"/>
      <c r="AH288" s="153"/>
      <c r="AI288" s="153"/>
      <c r="AJ288" s="153"/>
      <c r="AK288" s="153"/>
    </row>
    <row r="289" spans="1:37" ht="15" customHeight="1" x14ac:dyDescent="0.15">
      <c r="B289" s="151"/>
      <c r="C289" s="112" t="s">
        <v>459</v>
      </c>
      <c r="H289" s="157">
        <v>994</v>
      </c>
      <c r="I289" s="159">
        <v>1.7102615694164991</v>
      </c>
      <c r="J289" s="159">
        <v>4.8289738430583498</v>
      </c>
      <c r="K289" s="159">
        <v>66.297786720321923</v>
      </c>
      <c r="L289" s="159">
        <v>27.162977867203221</v>
      </c>
      <c r="M289" s="45">
        <v>100</v>
      </c>
      <c r="N289" s="153"/>
      <c r="O289" s="153"/>
      <c r="P289" s="153"/>
      <c r="Q289" s="153"/>
      <c r="R289" s="153"/>
      <c r="S289" s="153"/>
      <c r="T289" s="153"/>
      <c r="U289" s="153"/>
      <c r="W289" s="9"/>
      <c r="AF289" s="153"/>
      <c r="AG289" s="153"/>
      <c r="AH289" s="153"/>
      <c r="AI289" s="153"/>
      <c r="AJ289" s="153"/>
      <c r="AK289" s="153"/>
    </row>
    <row r="290" spans="1:37" ht="15" customHeight="1" x14ac:dyDescent="0.15">
      <c r="B290" s="151"/>
      <c r="C290" s="112" t="s">
        <v>460</v>
      </c>
      <c r="H290" s="157">
        <v>994</v>
      </c>
      <c r="I290" s="159">
        <v>0.8048289738430584</v>
      </c>
      <c r="J290" s="159">
        <v>1.6096579476861168</v>
      </c>
      <c r="K290" s="159">
        <v>69.416498993963785</v>
      </c>
      <c r="L290" s="159">
        <v>28.169014084507044</v>
      </c>
      <c r="M290" s="45">
        <v>100</v>
      </c>
      <c r="N290" s="153"/>
      <c r="O290" s="153"/>
      <c r="P290" s="153"/>
      <c r="Q290" s="153"/>
      <c r="R290" s="153"/>
      <c r="S290" s="153"/>
      <c r="T290" s="153"/>
      <c r="U290" s="153"/>
      <c r="W290" s="9"/>
      <c r="AF290" s="153"/>
      <c r="AG290" s="153"/>
      <c r="AH290" s="153"/>
      <c r="AI290" s="153"/>
      <c r="AJ290" s="153"/>
      <c r="AK290" s="153"/>
    </row>
    <row r="291" spans="1:37" ht="15" customHeight="1" x14ac:dyDescent="0.15">
      <c r="B291" s="151"/>
      <c r="C291" s="112" t="s">
        <v>461</v>
      </c>
      <c r="H291" s="157">
        <v>994</v>
      </c>
      <c r="I291" s="159">
        <v>4.4265593561368206</v>
      </c>
      <c r="J291" s="159">
        <v>4.0241448692152915</v>
      </c>
      <c r="K291" s="159">
        <v>64.486921529175049</v>
      </c>
      <c r="L291" s="159">
        <v>27.062374245472835</v>
      </c>
      <c r="M291" s="45">
        <v>100</v>
      </c>
      <c r="N291" s="153"/>
      <c r="O291" s="153"/>
      <c r="P291" s="153"/>
      <c r="Q291" s="153"/>
      <c r="R291" s="153"/>
      <c r="S291" s="153"/>
      <c r="T291" s="153"/>
      <c r="U291" s="153"/>
      <c r="W291" s="9"/>
      <c r="AF291" s="153"/>
      <c r="AG291" s="153"/>
      <c r="AH291" s="153"/>
      <c r="AI291" s="153"/>
      <c r="AJ291" s="153"/>
      <c r="AK291" s="153"/>
    </row>
    <row r="292" spans="1:37" ht="15" customHeight="1" x14ac:dyDescent="0.15">
      <c r="B292" s="151"/>
      <c r="C292" s="112" t="s">
        <v>462</v>
      </c>
      <c r="H292" s="157">
        <v>994</v>
      </c>
      <c r="I292" s="159">
        <v>0.90543259557344069</v>
      </c>
      <c r="J292" s="159">
        <v>1.8108651911468814</v>
      </c>
      <c r="K292" s="159">
        <v>69.315895372233399</v>
      </c>
      <c r="L292" s="159">
        <v>27.967806841046279</v>
      </c>
      <c r="M292" s="45">
        <v>100</v>
      </c>
      <c r="N292" s="153"/>
      <c r="O292" s="153"/>
      <c r="P292" s="153"/>
      <c r="Q292" s="153"/>
      <c r="R292" s="153"/>
      <c r="S292" s="153"/>
      <c r="T292" s="153"/>
      <c r="U292" s="153"/>
      <c r="W292" s="9"/>
      <c r="AF292" s="153"/>
      <c r="AG292" s="153"/>
      <c r="AH292" s="153"/>
      <c r="AI292" s="153"/>
      <c r="AJ292" s="153"/>
      <c r="AK292" s="153"/>
    </row>
    <row r="293" spans="1:37" ht="15" customHeight="1" x14ac:dyDescent="0.15">
      <c r="B293" s="154"/>
      <c r="C293" s="113" t="s">
        <v>463</v>
      </c>
      <c r="D293" s="114"/>
      <c r="E293" s="114"/>
      <c r="F293" s="114"/>
      <c r="G293" s="114"/>
      <c r="H293" s="160">
        <v>994</v>
      </c>
      <c r="I293" s="161">
        <v>1.8108651911468814</v>
      </c>
      <c r="J293" s="161">
        <v>5.1307847082494975</v>
      </c>
      <c r="K293" s="161">
        <v>65.593561368209251</v>
      </c>
      <c r="L293" s="161">
        <v>27.464788732394368</v>
      </c>
      <c r="M293" s="51">
        <v>100</v>
      </c>
      <c r="N293" s="153"/>
      <c r="O293" s="153"/>
      <c r="P293" s="153"/>
      <c r="Q293" s="153"/>
      <c r="R293" s="153"/>
      <c r="S293" s="153"/>
      <c r="T293" s="153"/>
      <c r="U293" s="153"/>
      <c r="W293" s="9"/>
      <c r="AF293" s="153"/>
      <c r="AG293" s="153"/>
      <c r="AH293" s="153"/>
      <c r="AI293" s="153"/>
      <c r="AJ293" s="153"/>
      <c r="AK293" s="153"/>
    </row>
    <row r="294" spans="1:37" ht="15" customHeight="1" x14ac:dyDescent="0.15">
      <c r="B294" s="78"/>
      <c r="C294" s="74"/>
      <c r="D294" s="74"/>
      <c r="E294" s="74"/>
      <c r="F294" s="162"/>
      <c r="G294" s="153"/>
      <c r="H294" s="153"/>
      <c r="I294" s="153"/>
      <c r="J294" s="153"/>
      <c r="K294" s="153"/>
      <c r="L294" s="153"/>
      <c r="M294" s="153"/>
      <c r="N294" s="153"/>
      <c r="O294" s="153"/>
      <c r="P294" s="153"/>
      <c r="Q294" s="153"/>
      <c r="R294" s="153"/>
      <c r="S294" s="153"/>
      <c r="T294" s="153"/>
      <c r="U294" s="153"/>
      <c r="W294" s="9"/>
      <c r="AF294" s="153"/>
      <c r="AG294" s="153"/>
      <c r="AH294" s="153"/>
      <c r="AI294" s="153"/>
      <c r="AJ294" s="153"/>
      <c r="AK294" s="153"/>
    </row>
    <row r="295" spans="1:37" ht="15" customHeight="1" x14ac:dyDescent="0.15">
      <c r="A295" s="9" t="s">
        <v>337</v>
      </c>
      <c r="B295" s="78"/>
      <c r="C295" s="74"/>
      <c r="D295" s="74"/>
      <c r="E295" s="74"/>
      <c r="F295" s="162"/>
      <c r="G295" s="153"/>
      <c r="H295" s="153"/>
      <c r="I295" s="153"/>
      <c r="J295" s="153"/>
      <c r="K295" s="153"/>
      <c r="L295" s="153"/>
      <c r="M295" s="153"/>
      <c r="N295" s="153"/>
      <c r="O295" s="153"/>
      <c r="P295" s="153"/>
      <c r="Q295" s="153"/>
      <c r="R295" s="153"/>
      <c r="S295" s="153"/>
      <c r="T295" s="153"/>
      <c r="U295" s="153"/>
      <c r="W295" s="9"/>
      <c r="AF295" s="153"/>
      <c r="AG295" s="153"/>
      <c r="AH295" s="153"/>
      <c r="AI295" s="153"/>
      <c r="AJ295" s="153"/>
      <c r="AK295" s="153"/>
    </row>
    <row r="296" spans="1:37" ht="15" customHeight="1" x14ac:dyDescent="0.15">
      <c r="B296" s="59" t="s">
        <v>718</v>
      </c>
      <c r="C296" s="60"/>
      <c r="D296" s="18"/>
      <c r="E296" s="18"/>
      <c r="F296" s="18"/>
      <c r="G296" s="18"/>
      <c r="H296" s="22"/>
      <c r="I296" s="145" t="s">
        <v>283</v>
      </c>
      <c r="J296" s="146" t="s">
        <v>284</v>
      </c>
      <c r="K296" s="145" t="s">
        <v>719</v>
      </c>
      <c r="L296" s="147" t="s">
        <v>0</v>
      </c>
      <c r="M296" s="145" t="s">
        <v>4</v>
      </c>
      <c r="N296" s="153"/>
      <c r="O296" s="153"/>
      <c r="P296" s="153"/>
      <c r="Q296" s="153"/>
      <c r="R296" s="153"/>
      <c r="S296" s="153"/>
      <c r="T296" s="153"/>
      <c r="U296" s="153"/>
      <c r="W296" s="9"/>
      <c r="AF296" s="153"/>
      <c r="AG296" s="153"/>
      <c r="AH296" s="153"/>
      <c r="AI296" s="153"/>
      <c r="AJ296" s="153"/>
      <c r="AK296" s="153"/>
    </row>
    <row r="297" spans="1:37" ht="15" customHeight="1" x14ac:dyDescent="0.15">
      <c r="B297" s="148" t="s">
        <v>2</v>
      </c>
      <c r="C297" s="110" t="s">
        <v>452</v>
      </c>
      <c r="H297" s="149"/>
      <c r="I297" s="150">
        <v>72</v>
      </c>
      <c r="J297" s="150">
        <v>58</v>
      </c>
      <c r="K297" s="150">
        <v>969</v>
      </c>
      <c r="L297" s="150">
        <v>139</v>
      </c>
      <c r="M297" s="35">
        <v>1238</v>
      </c>
      <c r="N297" s="153"/>
      <c r="O297" s="153"/>
      <c r="P297" s="153"/>
      <c r="Q297" s="153"/>
      <c r="R297" s="153"/>
      <c r="S297" s="153"/>
      <c r="T297" s="153"/>
      <c r="U297" s="153"/>
      <c r="W297" s="9"/>
      <c r="AF297" s="153"/>
      <c r="AG297" s="153"/>
      <c r="AH297" s="153"/>
      <c r="AI297" s="153"/>
      <c r="AJ297" s="153"/>
      <c r="AK297" s="153"/>
    </row>
    <row r="298" spans="1:37" ht="15" customHeight="1" x14ac:dyDescent="0.15">
      <c r="B298" s="151"/>
      <c r="C298" s="112" t="s">
        <v>453</v>
      </c>
      <c r="H298" s="149"/>
      <c r="I298" s="152">
        <v>31</v>
      </c>
      <c r="J298" s="152">
        <v>41</v>
      </c>
      <c r="K298" s="152">
        <v>976</v>
      </c>
      <c r="L298" s="152">
        <v>190</v>
      </c>
      <c r="M298" s="42">
        <v>1238</v>
      </c>
      <c r="N298" s="153"/>
      <c r="O298" s="153"/>
      <c r="P298" s="153"/>
      <c r="Q298" s="153"/>
      <c r="R298" s="153"/>
      <c r="S298" s="153"/>
      <c r="T298" s="153"/>
      <c r="U298" s="153"/>
      <c r="W298" s="9"/>
      <c r="AF298" s="153"/>
      <c r="AG298" s="153"/>
      <c r="AH298" s="153"/>
      <c r="AI298" s="153"/>
      <c r="AJ298" s="153"/>
      <c r="AK298" s="153"/>
    </row>
    <row r="299" spans="1:37" ht="15" customHeight="1" x14ac:dyDescent="0.15">
      <c r="B299" s="151"/>
      <c r="C299" s="112" t="s">
        <v>454</v>
      </c>
      <c r="H299" s="149"/>
      <c r="I299" s="152">
        <v>22</v>
      </c>
      <c r="J299" s="152">
        <v>26</v>
      </c>
      <c r="K299" s="152">
        <v>989</v>
      </c>
      <c r="L299" s="152">
        <v>201</v>
      </c>
      <c r="M299" s="42">
        <v>1238</v>
      </c>
      <c r="N299" s="153"/>
      <c r="O299" s="153"/>
      <c r="P299" s="153"/>
      <c r="Q299" s="153"/>
      <c r="R299" s="153"/>
      <c r="S299" s="153"/>
      <c r="T299" s="153"/>
      <c r="U299" s="153"/>
      <c r="W299" s="9"/>
      <c r="AF299" s="153"/>
      <c r="AG299" s="153"/>
      <c r="AH299" s="153"/>
      <c r="AI299" s="153"/>
      <c r="AJ299" s="153"/>
      <c r="AK299" s="153"/>
    </row>
    <row r="300" spans="1:37" ht="15" customHeight="1" x14ac:dyDescent="0.15">
      <c r="B300" s="151"/>
      <c r="C300" s="112" t="s">
        <v>455</v>
      </c>
      <c r="H300" s="149"/>
      <c r="I300" s="152">
        <v>114</v>
      </c>
      <c r="J300" s="152">
        <v>71</v>
      </c>
      <c r="K300" s="152">
        <v>907</v>
      </c>
      <c r="L300" s="152">
        <v>146</v>
      </c>
      <c r="M300" s="42">
        <v>1238</v>
      </c>
      <c r="N300" s="153"/>
      <c r="O300" s="153"/>
      <c r="P300" s="153"/>
      <c r="Q300" s="153"/>
      <c r="R300" s="153"/>
      <c r="S300" s="153"/>
      <c r="T300" s="153"/>
      <c r="U300" s="153"/>
      <c r="W300" s="9"/>
      <c r="AF300" s="153"/>
      <c r="AG300" s="153"/>
      <c r="AH300" s="153"/>
      <c r="AI300" s="153"/>
      <c r="AJ300" s="153"/>
      <c r="AK300" s="153"/>
    </row>
    <row r="301" spans="1:37" ht="15" customHeight="1" x14ac:dyDescent="0.15">
      <c r="B301" s="151"/>
      <c r="C301" s="112" t="s">
        <v>456</v>
      </c>
      <c r="H301" s="149"/>
      <c r="I301" s="152">
        <v>77</v>
      </c>
      <c r="J301" s="152">
        <v>35</v>
      </c>
      <c r="K301" s="152">
        <v>941</v>
      </c>
      <c r="L301" s="152">
        <v>185</v>
      </c>
      <c r="M301" s="42">
        <v>1238</v>
      </c>
      <c r="N301" s="153"/>
      <c r="O301" s="153"/>
      <c r="P301" s="153"/>
      <c r="Q301" s="153"/>
      <c r="R301" s="153"/>
      <c r="S301" s="153"/>
      <c r="T301" s="153"/>
      <c r="U301" s="153"/>
      <c r="W301" s="9"/>
      <c r="AF301" s="153"/>
      <c r="AG301" s="153"/>
      <c r="AH301" s="153"/>
      <c r="AI301" s="153"/>
      <c r="AJ301" s="153"/>
      <c r="AK301" s="153"/>
    </row>
    <row r="302" spans="1:37" ht="15" customHeight="1" x14ac:dyDescent="0.15">
      <c r="B302" s="151"/>
      <c r="C302" s="112" t="s">
        <v>457</v>
      </c>
      <c r="H302" s="149"/>
      <c r="I302" s="152">
        <v>19</v>
      </c>
      <c r="J302" s="152">
        <v>18</v>
      </c>
      <c r="K302" s="152">
        <v>1000</v>
      </c>
      <c r="L302" s="152">
        <v>201</v>
      </c>
      <c r="M302" s="42">
        <v>1238</v>
      </c>
      <c r="N302" s="153"/>
      <c r="O302" s="153"/>
      <c r="P302" s="153"/>
      <c r="Q302" s="153"/>
      <c r="R302" s="153"/>
      <c r="S302" s="153"/>
      <c r="T302" s="153"/>
      <c r="U302" s="153"/>
      <c r="W302" s="9"/>
      <c r="AF302" s="153"/>
      <c r="AG302" s="153"/>
      <c r="AH302" s="153"/>
      <c r="AI302" s="153"/>
      <c r="AJ302" s="153"/>
      <c r="AK302" s="153"/>
    </row>
    <row r="303" spans="1:37" ht="15" customHeight="1" x14ac:dyDescent="0.15">
      <c r="B303" s="151"/>
      <c r="C303" s="112" t="s">
        <v>458</v>
      </c>
      <c r="H303" s="149"/>
      <c r="I303" s="152">
        <v>4</v>
      </c>
      <c r="J303" s="152">
        <v>6</v>
      </c>
      <c r="K303" s="152">
        <v>1016</v>
      </c>
      <c r="L303" s="152">
        <v>212</v>
      </c>
      <c r="M303" s="42">
        <v>1238</v>
      </c>
      <c r="N303" s="153"/>
      <c r="O303" s="153"/>
      <c r="P303" s="153"/>
      <c r="Q303" s="153"/>
      <c r="R303" s="153"/>
      <c r="S303" s="153"/>
      <c r="T303" s="153"/>
      <c r="U303" s="153"/>
      <c r="W303" s="9"/>
      <c r="AF303" s="153"/>
      <c r="AG303" s="153"/>
      <c r="AH303" s="153"/>
      <c r="AI303" s="153"/>
      <c r="AJ303" s="153"/>
      <c r="AK303" s="153"/>
    </row>
    <row r="304" spans="1:37" ht="15" customHeight="1" x14ac:dyDescent="0.15">
      <c r="B304" s="151"/>
      <c r="C304" s="112" t="s">
        <v>459</v>
      </c>
      <c r="H304" s="149"/>
      <c r="I304" s="152">
        <v>7</v>
      </c>
      <c r="J304" s="152">
        <v>40</v>
      </c>
      <c r="K304" s="152">
        <v>985</v>
      </c>
      <c r="L304" s="152">
        <v>206</v>
      </c>
      <c r="M304" s="42">
        <v>1238</v>
      </c>
      <c r="N304" s="153"/>
      <c r="O304" s="153"/>
      <c r="P304" s="153"/>
      <c r="Q304" s="153"/>
      <c r="R304" s="153"/>
      <c r="S304" s="153"/>
      <c r="T304" s="153"/>
      <c r="U304" s="153"/>
      <c r="W304" s="9"/>
      <c r="AF304" s="153"/>
      <c r="AG304" s="153"/>
      <c r="AH304" s="153"/>
      <c r="AI304" s="153"/>
      <c r="AJ304" s="153"/>
      <c r="AK304" s="153"/>
    </row>
    <row r="305" spans="2:37" ht="15" customHeight="1" x14ac:dyDescent="0.15">
      <c r="B305" s="151"/>
      <c r="C305" s="112" t="s">
        <v>460</v>
      </c>
      <c r="H305" s="149"/>
      <c r="I305" s="152">
        <v>6</v>
      </c>
      <c r="J305" s="152">
        <v>8</v>
      </c>
      <c r="K305" s="152">
        <v>1014</v>
      </c>
      <c r="L305" s="152">
        <v>210</v>
      </c>
      <c r="M305" s="42">
        <v>1238</v>
      </c>
      <c r="N305" s="153"/>
      <c r="O305" s="153"/>
      <c r="P305" s="153"/>
      <c r="Q305" s="153"/>
      <c r="R305" s="153"/>
      <c r="S305" s="153"/>
      <c r="T305" s="153"/>
      <c r="U305" s="153"/>
      <c r="W305" s="9"/>
      <c r="AF305" s="153"/>
      <c r="AG305" s="153"/>
      <c r="AH305" s="153"/>
      <c r="AI305" s="153"/>
      <c r="AJ305" s="153"/>
      <c r="AK305" s="153"/>
    </row>
    <row r="306" spans="2:37" ht="15" customHeight="1" x14ac:dyDescent="0.15">
      <c r="B306" s="151"/>
      <c r="C306" s="112" t="s">
        <v>461</v>
      </c>
      <c r="H306" s="149"/>
      <c r="I306" s="152">
        <v>32</v>
      </c>
      <c r="J306" s="152">
        <v>26</v>
      </c>
      <c r="K306" s="152">
        <v>979</v>
      </c>
      <c r="L306" s="152">
        <v>201</v>
      </c>
      <c r="M306" s="42">
        <v>1238</v>
      </c>
      <c r="N306" s="153"/>
      <c r="O306" s="153"/>
      <c r="P306" s="153"/>
      <c r="Q306" s="153"/>
      <c r="R306" s="153"/>
      <c r="S306" s="153"/>
      <c r="T306" s="153"/>
      <c r="U306" s="153"/>
      <c r="W306" s="9"/>
      <c r="AF306" s="153"/>
      <c r="AG306" s="153"/>
      <c r="AH306" s="153"/>
      <c r="AI306" s="153"/>
      <c r="AJ306" s="153"/>
      <c r="AK306" s="153"/>
    </row>
    <row r="307" spans="2:37" ht="15" customHeight="1" x14ac:dyDescent="0.15">
      <c r="B307" s="151"/>
      <c r="C307" s="112" t="s">
        <v>462</v>
      </c>
      <c r="H307" s="149"/>
      <c r="I307" s="152">
        <v>6</v>
      </c>
      <c r="J307" s="152">
        <v>12</v>
      </c>
      <c r="K307" s="152">
        <v>1009</v>
      </c>
      <c r="L307" s="152">
        <v>211</v>
      </c>
      <c r="M307" s="42">
        <v>1238</v>
      </c>
      <c r="N307" s="153"/>
      <c r="O307" s="153"/>
      <c r="P307" s="153"/>
      <c r="Q307" s="153"/>
      <c r="R307" s="153"/>
      <c r="S307" s="153"/>
      <c r="T307" s="153"/>
      <c r="U307" s="153"/>
      <c r="W307" s="9"/>
      <c r="AF307" s="153"/>
      <c r="AG307" s="153"/>
      <c r="AH307" s="153"/>
      <c r="AI307" s="153"/>
      <c r="AJ307" s="153"/>
      <c r="AK307" s="153"/>
    </row>
    <row r="308" spans="2:37" ht="15" customHeight="1" x14ac:dyDescent="0.15">
      <c r="B308" s="154"/>
      <c r="C308" s="113" t="s">
        <v>463</v>
      </c>
      <c r="D308" s="114"/>
      <c r="E308" s="114"/>
      <c r="F308" s="114"/>
      <c r="G308" s="114"/>
      <c r="H308" s="155"/>
      <c r="I308" s="156">
        <v>7</v>
      </c>
      <c r="J308" s="156">
        <v>34</v>
      </c>
      <c r="K308" s="156">
        <v>991</v>
      </c>
      <c r="L308" s="156">
        <v>206</v>
      </c>
      <c r="M308" s="48">
        <v>1238</v>
      </c>
      <c r="N308" s="153"/>
      <c r="O308" s="153"/>
      <c r="P308" s="153"/>
      <c r="Q308" s="153"/>
      <c r="R308" s="153"/>
      <c r="S308" s="153"/>
      <c r="T308" s="153"/>
      <c r="U308" s="153"/>
      <c r="W308" s="9"/>
      <c r="AF308" s="153"/>
      <c r="AG308" s="153"/>
      <c r="AH308" s="153"/>
      <c r="AI308" s="153"/>
      <c r="AJ308" s="153"/>
      <c r="AK308" s="153"/>
    </row>
    <row r="309" spans="2:37" ht="15" customHeight="1" x14ac:dyDescent="0.15">
      <c r="B309" s="148" t="s">
        <v>3</v>
      </c>
      <c r="C309" s="110" t="s">
        <v>452</v>
      </c>
      <c r="H309" s="157">
        <v>1238</v>
      </c>
      <c r="I309" s="158">
        <v>5.8158319870759287</v>
      </c>
      <c r="J309" s="158">
        <v>4.6849757673667201</v>
      </c>
      <c r="K309" s="158">
        <v>78.27140549273021</v>
      </c>
      <c r="L309" s="158">
        <v>11.227786752827139</v>
      </c>
      <c r="M309" s="38">
        <v>100</v>
      </c>
      <c r="N309" s="153"/>
      <c r="O309" s="153"/>
      <c r="P309" s="153"/>
      <c r="Q309" s="153"/>
      <c r="R309" s="153"/>
      <c r="S309" s="153"/>
      <c r="T309" s="153"/>
      <c r="U309" s="153"/>
      <c r="W309" s="9"/>
      <c r="AF309" s="153"/>
      <c r="AG309" s="153"/>
      <c r="AH309" s="153"/>
      <c r="AI309" s="153"/>
      <c r="AJ309" s="153"/>
      <c r="AK309" s="153"/>
    </row>
    <row r="310" spans="2:37" ht="15" customHeight="1" x14ac:dyDescent="0.15">
      <c r="B310" s="151"/>
      <c r="C310" s="112" t="s">
        <v>453</v>
      </c>
      <c r="H310" s="157">
        <v>1238</v>
      </c>
      <c r="I310" s="159">
        <v>2.5040387722132471</v>
      </c>
      <c r="J310" s="159">
        <v>3.3117932148626816</v>
      </c>
      <c r="K310" s="159">
        <v>78.836833602584804</v>
      </c>
      <c r="L310" s="159">
        <v>15.347334410339256</v>
      </c>
      <c r="M310" s="45">
        <v>99.999999999999986</v>
      </c>
      <c r="N310" s="153"/>
      <c r="O310" s="153"/>
      <c r="P310" s="153"/>
      <c r="Q310" s="153"/>
      <c r="R310" s="153"/>
      <c r="S310" s="153"/>
      <c r="T310" s="153"/>
      <c r="U310" s="153"/>
      <c r="W310" s="9"/>
      <c r="AF310" s="153"/>
      <c r="AG310" s="153"/>
      <c r="AH310" s="153"/>
      <c r="AI310" s="153"/>
      <c r="AJ310" s="153"/>
      <c r="AK310" s="153"/>
    </row>
    <row r="311" spans="2:37" ht="15" customHeight="1" x14ac:dyDescent="0.15">
      <c r="B311" s="151"/>
      <c r="C311" s="112" t="s">
        <v>454</v>
      </c>
      <c r="H311" s="157">
        <v>1238</v>
      </c>
      <c r="I311" s="159">
        <v>1.7770597738287561</v>
      </c>
      <c r="J311" s="159">
        <v>2.1001615508885298</v>
      </c>
      <c r="K311" s="159">
        <v>79.88691437802909</v>
      </c>
      <c r="L311" s="159">
        <v>16.235864297253634</v>
      </c>
      <c r="M311" s="45">
        <v>100</v>
      </c>
      <c r="N311" s="153"/>
      <c r="O311" s="153"/>
      <c r="P311" s="153"/>
      <c r="Q311" s="153"/>
      <c r="R311" s="153"/>
      <c r="S311" s="153"/>
      <c r="T311" s="153"/>
      <c r="U311" s="153"/>
      <c r="W311" s="9"/>
      <c r="AF311" s="153"/>
      <c r="AG311" s="153"/>
      <c r="AH311" s="153"/>
      <c r="AI311" s="153"/>
      <c r="AJ311" s="153"/>
      <c r="AK311" s="153"/>
    </row>
    <row r="312" spans="2:37" ht="15" customHeight="1" x14ac:dyDescent="0.15">
      <c r="B312" s="151"/>
      <c r="C312" s="112" t="s">
        <v>455</v>
      </c>
      <c r="H312" s="157">
        <v>1238</v>
      </c>
      <c r="I312" s="159">
        <v>9.2084006462035539</v>
      </c>
      <c r="J312" s="159">
        <v>5.7350565428109856</v>
      </c>
      <c r="K312" s="159">
        <v>73.263327948303711</v>
      </c>
      <c r="L312" s="159">
        <v>11.793214862681744</v>
      </c>
      <c r="M312" s="45">
        <v>100</v>
      </c>
      <c r="N312" s="153"/>
      <c r="O312" s="153"/>
      <c r="P312" s="153"/>
      <c r="Q312" s="153"/>
      <c r="R312" s="153"/>
      <c r="S312" s="153"/>
      <c r="T312" s="153"/>
      <c r="U312" s="153"/>
      <c r="W312" s="9"/>
      <c r="AF312" s="153"/>
      <c r="AG312" s="153"/>
      <c r="AH312" s="153"/>
      <c r="AI312" s="153"/>
      <c r="AJ312" s="153"/>
      <c r="AK312" s="153"/>
    </row>
    <row r="313" spans="2:37" ht="15" customHeight="1" x14ac:dyDescent="0.15">
      <c r="B313" s="151"/>
      <c r="C313" s="112" t="s">
        <v>456</v>
      </c>
      <c r="H313" s="157">
        <v>1238</v>
      </c>
      <c r="I313" s="159">
        <v>6.219709208400646</v>
      </c>
      <c r="J313" s="159">
        <v>2.8271405492730208</v>
      </c>
      <c r="K313" s="159">
        <v>76.009693053311793</v>
      </c>
      <c r="L313" s="159">
        <v>14.94345718901454</v>
      </c>
      <c r="M313" s="45">
        <v>100</v>
      </c>
      <c r="N313" s="153"/>
      <c r="O313" s="153"/>
      <c r="P313" s="153"/>
      <c r="Q313" s="153"/>
      <c r="R313" s="153"/>
      <c r="S313" s="153"/>
      <c r="T313" s="153"/>
      <c r="U313" s="153"/>
      <c r="W313" s="9"/>
      <c r="AF313" s="153"/>
      <c r="AG313" s="153"/>
      <c r="AH313" s="153"/>
      <c r="AI313" s="153"/>
      <c r="AJ313" s="153"/>
      <c r="AK313" s="153"/>
    </row>
    <row r="314" spans="2:37" ht="15" customHeight="1" x14ac:dyDescent="0.15">
      <c r="B314" s="151"/>
      <c r="C314" s="112" t="s">
        <v>457</v>
      </c>
      <c r="H314" s="157">
        <v>1238</v>
      </c>
      <c r="I314" s="159">
        <v>1.5347334410339257</v>
      </c>
      <c r="J314" s="159">
        <v>1.4539579967689822</v>
      </c>
      <c r="K314" s="159">
        <v>80.775444264943445</v>
      </c>
      <c r="L314" s="159">
        <v>16.235864297253634</v>
      </c>
      <c r="M314" s="45">
        <v>100</v>
      </c>
      <c r="N314" s="153"/>
      <c r="O314" s="153"/>
      <c r="P314" s="153"/>
      <c r="Q314" s="153"/>
      <c r="R314" s="153"/>
      <c r="S314" s="153"/>
      <c r="T314" s="153"/>
      <c r="U314" s="153"/>
      <c r="W314" s="9"/>
      <c r="AF314" s="153"/>
      <c r="AG314" s="153"/>
      <c r="AH314" s="153"/>
      <c r="AI314" s="153"/>
      <c r="AJ314" s="153"/>
      <c r="AK314" s="153"/>
    </row>
    <row r="315" spans="2:37" ht="15" customHeight="1" x14ac:dyDescent="0.15">
      <c r="B315" s="151"/>
      <c r="C315" s="112" t="s">
        <v>458</v>
      </c>
      <c r="H315" s="157">
        <v>1238</v>
      </c>
      <c r="I315" s="159">
        <v>0.32310177705977383</v>
      </c>
      <c r="J315" s="159">
        <v>0.48465266558966075</v>
      </c>
      <c r="K315" s="159">
        <v>82.067851373182549</v>
      </c>
      <c r="L315" s="159">
        <v>17.124394184168011</v>
      </c>
      <c r="M315" s="45">
        <v>100</v>
      </c>
      <c r="N315" s="153"/>
      <c r="O315" s="153"/>
      <c r="P315" s="153"/>
      <c r="Q315" s="153"/>
      <c r="R315" s="153"/>
      <c r="S315" s="153"/>
      <c r="T315" s="153"/>
      <c r="U315" s="153"/>
      <c r="W315" s="9"/>
      <c r="AF315" s="153"/>
      <c r="AG315" s="153"/>
      <c r="AH315" s="153"/>
      <c r="AI315" s="153"/>
      <c r="AJ315" s="153"/>
      <c r="AK315" s="153"/>
    </row>
    <row r="316" spans="2:37" ht="15" customHeight="1" x14ac:dyDescent="0.15">
      <c r="B316" s="151"/>
      <c r="C316" s="112" t="s">
        <v>459</v>
      </c>
      <c r="H316" s="157">
        <v>1238</v>
      </c>
      <c r="I316" s="159">
        <v>0.56542810985460412</v>
      </c>
      <c r="J316" s="159">
        <v>3.2310177705977381</v>
      </c>
      <c r="K316" s="159">
        <v>79.563812600969314</v>
      </c>
      <c r="L316" s="159">
        <v>16.639741518578351</v>
      </c>
      <c r="M316" s="45">
        <v>100</v>
      </c>
      <c r="N316" s="153"/>
      <c r="O316" s="153"/>
      <c r="P316" s="153"/>
      <c r="Q316" s="153"/>
      <c r="R316" s="153"/>
      <c r="S316" s="153"/>
      <c r="T316" s="153"/>
      <c r="U316" s="153"/>
      <c r="W316" s="9"/>
      <c r="AF316" s="153"/>
      <c r="AG316" s="153"/>
      <c r="AH316" s="153"/>
      <c r="AI316" s="153"/>
      <c r="AJ316" s="153"/>
      <c r="AK316" s="153"/>
    </row>
    <row r="317" spans="2:37" ht="15" customHeight="1" x14ac:dyDescent="0.15">
      <c r="B317" s="151"/>
      <c r="C317" s="112" t="s">
        <v>460</v>
      </c>
      <c r="H317" s="157">
        <v>1238</v>
      </c>
      <c r="I317" s="159">
        <v>0.48465266558966075</v>
      </c>
      <c r="J317" s="159">
        <v>0.64620355411954766</v>
      </c>
      <c r="K317" s="159">
        <v>81.906300484652661</v>
      </c>
      <c r="L317" s="159">
        <v>16.962843295638123</v>
      </c>
      <c r="M317" s="45">
        <v>99.999999999999986</v>
      </c>
      <c r="N317" s="153"/>
      <c r="O317" s="153"/>
      <c r="P317" s="153"/>
      <c r="Q317" s="153"/>
      <c r="R317" s="153"/>
      <c r="S317" s="153"/>
      <c r="T317" s="153"/>
      <c r="U317" s="153"/>
      <c r="W317" s="9"/>
      <c r="AF317" s="153"/>
      <c r="AG317" s="153"/>
      <c r="AH317" s="153"/>
      <c r="AI317" s="153"/>
      <c r="AJ317" s="153"/>
      <c r="AK317" s="153"/>
    </row>
    <row r="318" spans="2:37" ht="15" customHeight="1" x14ac:dyDescent="0.15">
      <c r="B318" s="151"/>
      <c r="C318" s="112" t="s">
        <v>461</v>
      </c>
      <c r="H318" s="157">
        <v>1238</v>
      </c>
      <c r="I318" s="159">
        <v>2.5848142164781907</v>
      </c>
      <c r="J318" s="159">
        <v>2.1001615508885298</v>
      </c>
      <c r="K318" s="159">
        <v>79.079159935379636</v>
      </c>
      <c r="L318" s="159">
        <v>16.235864297253634</v>
      </c>
      <c r="M318" s="45">
        <v>100</v>
      </c>
      <c r="N318" s="153"/>
      <c r="O318" s="153"/>
      <c r="P318" s="153"/>
      <c r="Q318" s="153"/>
      <c r="R318" s="153"/>
      <c r="S318" s="153"/>
      <c r="T318" s="153"/>
      <c r="U318" s="153"/>
      <c r="W318" s="9"/>
      <c r="AF318" s="153"/>
      <c r="AG318" s="153"/>
      <c r="AH318" s="153"/>
      <c r="AI318" s="153"/>
      <c r="AJ318" s="153"/>
      <c r="AK318" s="153"/>
    </row>
    <row r="319" spans="2:37" ht="15" customHeight="1" x14ac:dyDescent="0.15">
      <c r="B319" s="151"/>
      <c r="C319" s="112" t="s">
        <v>462</v>
      </c>
      <c r="H319" s="157">
        <v>1238</v>
      </c>
      <c r="I319" s="159">
        <v>0.48465266558966075</v>
      </c>
      <c r="J319" s="159">
        <v>0.96930533117932149</v>
      </c>
      <c r="K319" s="159">
        <v>81.502423263327955</v>
      </c>
      <c r="L319" s="159">
        <v>17.043618739903067</v>
      </c>
      <c r="M319" s="45">
        <v>100</v>
      </c>
      <c r="N319" s="153"/>
      <c r="O319" s="153"/>
      <c r="P319" s="153"/>
      <c r="Q319" s="153"/>
      <c r="R319" s="153"/>
      <c r="S319" s="153"/>
      <c r="T319" s="153"/>
      <c r="U319" s="153"/>
      <c r="W319" s="9"/>
      <c r="AF319" s="153"/>
      <c r="AG319" s="153"/>
      <c r="AH319" s="153"/>
      <c r="AI319" s="153"/>
      <c r="AJ319" s="153"/>
      <c r="AK319" s="153"/>
    </row>
    <row r="320" spans="2:37" ht="15" customHeight="1" x14ac:dyDescent="0.15">
      <c r="B320" s="154"/>
      <c r="C320" s="113" t="s">
        <v>463</v>
      </c>
      <c r="D320" s="114"/>
      <c r="E320" s="114"/>
      <c r="F320" s="114"/>
      <c r="G320" s="114"/>
      <c r="H320" s="160">
        <v>1238</v>
      </c>
      <c r="I320" s="161">
        <v>0.56542810985460412</v>
      </c>
      <c r="J320" s="161">
        <v>2.7463651050080773</v>
      </c>
      <c r="K320" s="161">
        <v>80.048465266558964</v>
      </c>
      <c r="L320" s="161">
        <v>16.639741518578351</v>
      </c>
      <c r="M320" s="51">
        <v>99.999999999999986</v>
      </c>
      <c r="N320" s="153"/>
      <c r="O320" s="153"/>
      <c r="P320" s="153"/>
      <c r="Q320" s="153"/>
      <c r="R320" s="153"/>
      <c r="S320" s="153"/>
      <c r="T320" s="153"/>
      <c r="U320" s="153"/>
      <c r="W320" s="9"/>
      <c r="AF320" s="153"/>
      <c r="AG320" s="153"/>
      <c r="AH320" s="153"/>
      <c r="AI320" s="153"/>
      <c r="AJ320" s="153"/>
      <c r="AK320" s="153"/>
    </row>
    <row r="321" spans="1:37" ht="15" customHeight="1" x14ac:dyDescent="0.15">
      <c r="B321" s="78"/>
      <c r="C321" s="74"/>
      <c r="D321" s="74"/>
      <c r="E321" s="74"/>
      <c r="F321" s="162"/>
      <c r="G321" s="153"/>
      <c r="H321" s="153"/>
      <c r="I321" s="153"/>
      <c r="J321" s="153"/>
      <c r="K321" s="153"/>
      <c r="L321" s="153"/>
      <c r="M321" s="153"/>
      <c r="N321" s="153"/>
      <c r="O321" s="153"/>
      <c r="P321" s="153"/>
      <c r="Q321" s="153"/>
      <c r="R321" s="153"/>
      <c r="S321" s="153"/>
      <c r="T321" s="153"/>
      <c r="U321" s="153"/>
      <c r="W321" s="9"/>
      <c r="AF321" s="153"/>
      <c r="AG321" s="153"/>
      <c r="AH321" s="153"/>
      <c r="AI321" s="153"/>
      <c r="AJ321" s="153"/>
      <c r="AK321" s="153"/>
    </row>
    <row r="322" spans="1:37" ht="15" customHeight="1" x14ac:dyDescent="0.15">
      <c r="A322" s="9" t="s">
        <v>338</v>
      </c>
      <c r="B322" s="78"/>
      <c r="C322" s="74"/>
      <c r="D322" s="74"/>
      <c r="E322" s="74"/>
      <c r="F322" s="162"/>
      <c r="G322" s="153"/>
      <c r="H322" s="153"/>
      <c r="I322" s="153"/>
      <c r="J322" s="153"/>
      <c r="K322" s="153"/>
      <c r="L322" s="153"/>
      <c r="M322" s="153"/>
      <c r="N322" s="153"/>
      <c r="O322" s="153"/>
      <c r="P322" s="153"/>
      <c r="Q322" s="153"/>
      <c r="R322" s="153"/>
      <c r="S322" s="153"/>
      <c r="T322" s="153"/>
      <c r="U322" s="153"/>
      <c r="W322" s="78"/>
      <c r="X322" s="74"/>
      <c r="Y322" s="74"/>
      <c r="Z322" s="162"/>
      <c r="AA322" s="153"/>
      <c r="AB322" s="153"/>
      <c r="AC322" s="153"/>
      <c r="AD322" s="153"/>
      <c r="AE322" s="153"/>
      <c r="AF322" s="153"/>
      <c r="AG322" s="153"/>
      <c r="AH322" s="153"/>
      <c r="AI322" s="153"/>
      <c r="AJ322" s="153"/>
      <c r="AK322" s="153"/>
    </row>
    <row r="323" spans="1:37" ht="15" customHeight="1" x14ac:dyDescent="0.15">
      <c r="A323" s="9" t="s">
        <v>339</v>
      </c>
      <c r="B323" s="78"/>
      <c r="C323" s="66"/>
      <c r="D323" s="66"/>
      <c r="E323" s="66"/>
      <c r="F323" s="142"/>
      <c r="G323" s="142"/>
      <c r="H323" s="143"/>
      <c r="I323" s="142"/>
      <c r="W323" s="78"/>
      <c r="X323" s="74"/>
      <c r="Y323" s="74"/>
      <c r="Z323" s="162"/>
      <c r="AA323" s="153"/>
      <c r="AB323" s="153"/>
      <c r="AC323" s="153"/>
      <c r="AD323" s="153"/>
      <c r="AE323" s="153"/>
      <c r="AF323" s="153"/>
      <c r="AG323" s="153"/>
    </row>
    <row r="324" spans="1:37" ht="15" customHeight="1" x14ac:dyDescent="0.15">
      <c r="B324" s="59" t="s">
        <v>398</v>
      </c>
      <c r="C324" s="60"/>
      <c r="D324" s="18"/>
      <c r="E324" s="18"/>
      <c r="F324" s="18"/>
      <c r="G324" s="18"/>
      <c r="H324" s="22"/>
      <c r="I324" s="163" t="s">
        <v>347</v>
      </c>
      <c r="J324" s="146" t="s">
        <v>348</v>
      </c>
      <c r="K324" s="147" t="s">
        <v>286</v>
      </c>
      <c r="L324" s="145" t="s">
        <v>287</v>
      </c>
      <c r="W324" s="78"/>
      <c r="X324" s="74"/>
      <c r="Y324" s="74"/>
      <c r="Z324" s="162"/>
      <c r="AA324" s="153"/>
      <c r="AB324" s="153"/>
      <c r="AC324" s="153"/>
      <c r="AD324" s="153"/>
      <c r="AE324" s="153"/>
      <c r="AF324" s="153"/>
      <c r="AG324" s="153"/>
    </row>
    <row r="325" spans="1:37" ht="15" customHeight="1" x14ac:dyDescent="0.15">
      <c r="B325" s="148" t="s">
        <v>288</v>
      </c>
      <c r="C325" s="110" t="s">
        <v>452</v>
      </c>
      <c r="H325" s="149"/>
      <c r="I325" s="150">
        <v>302</v>
      </c>
      <c r="J325" s="150">
        <v>9</v>
      </c>
      <c r="K325" s="150">
        <v>38</v>
      </c>
      <c r="L325" s="35">
        <v>349</v>
      </c>
      <c r="W325" s="78"/>
      <c r="X325" s="74"/>
      <c r="Y325" s="74"/>
      <c r="Z325" s="162"/>
      <c r="AA325" s="153"/>
      <c r="AB325" s="153"/>
      <c r="AC325" s="153"/>
      <c r="AD325" s="153"/>
      <c r="AE325" s="153"/>
      <c r="AF325" s="153"/>
      <c r="AG325" s="153"/>
    </row>
    <row r="326" spans="1:37" ht="15" customHeight="1" x14ac:dyDescent="0.15">
      <c r="B326" s="151"/>
      <c r="C326" s="112" t="s">
        <v>453</v>
      </c>
      <c r="H326" s="149"/>
      <c r="I326" s="152">
        <v>437</v>
      </c>
      <c r="J326" s="152">
        <v>9</v>
      </c>
      <c r="K326" s="152">
        <v>61</v>
      </c>
      <c r="L326" s="42">
        <v>507</v>
      </c>
      <c r="W326" s="78"/>
      <c r="X326" s="74"/>
      <c r="Y326" s="74"/>
      <c r="Z326" s="162"/>
      <c r="AA326" s="153"/>
      <c r="AB326" s="153"/>
      <c r="AC326" s="153"/>
      <c r="AD326" s="153"/>
      <c r="AE326" s="153"/>
      <c r="AF326" s="153"/>
      <c r="AG326" s="153"/>
    </row>
    <row r="327" spans="1:37" ht="15" customHeight="1" x14ac:dyDescent="0.15">
      <c r="B327" s="151"/>
      <c r="C327" s="112" t="s">
        <v>454</v>
      </c>
      <c r="H327" s="149"/>
      <c r="I327" s="152">
        <v>127</v>
      </c>
      <c r="J327" s="152">
        <v>5</v>
      </c>
      <c r="K327" s="152">
        <v>17</v>
      </c>
      <c r="L327" s="42">
        <v>149</v>
      </c>
      <c r="W327" s="78"/>
      <c r="X327" s="74"/>
      <c r="Y327" s="74"/>
      <c r="Z327" s="162"/>
      <c r="AA327" s="153"/>
      <c r="AB327" s="153"/>
      <c r="AC327" s="153"/>
      <c r="AD327" s="153"/>
      <c r="AE327" s="153"/>
      <c r="AF327" s="153"/>
      <c r="AG327" s="153"/>
    </row>
    <row r="328" spans="1:37" ht="15" customHeight="1" x14ac:dyDescent="0.15">
      <c r="B328" s="151"/>
      <c r="C328" s="112" t="s">
        <v>455</v>
      </c>
      <c r="H328" s="149"/>
      <c r="I328" s="152">
        <v>466</v>
      </c>
      <c r="J328" s="152">
        <v>8</v>
      </c>
      <c r="K328" s="152">
        <v>61</v>
      </c>
      <c r="L328" s="42">
        <v>535</v>
      </c>
      <c r="W328" s="78"/>
      <c r="X328" s="74"/>
      <c r="Y328" s="74"/>
      <c r="Z328" s="162"/>
      <c r="AA328" s="153"/>
      <c r="AB328" s="153"/>
      <c r="AC328" s="153"/>
      <c r="AD328" s="153"/>
      <c r="AE328" s="153"/>
      <c r="AF328" s="153"/>
      <c r="AG328" s="153"/>
    </row>
    <row r="329" spans="1:37" ht="15" customHeight="1" x14ac:dyDescent="0.15">
      <c r="B329" s="151"/>
      <c r="C329" s="112" t="s">
        <v>456</v>
      </c>
      <c r="H329" s="149"/>
      <c r="I329" s="152">
        <v>111</v>
      </c>
      <c r="J329" s="152">
        <v>3</v>
      </c>
      <c r="K329" s="152">
        <v>19</v>
      </c>
      <c r="L329" s="42">
        <v>133</v>
      </c>
      <c r="W329" s="78"/>
      <c r="X329" s="74"/>
      <c r="Y329" s="74"/>
      <c r="Z329" s="162"/>
      <c r="AA329" s="153"/>
      <c r="AB329" s="153"/>
      <c r="AC329" s="153"/>
      <c r="AD329" s="153"/>
      <c r="AE329" s="153"/>
      <c r="AF329" s="153"/>
      <c r="AG329" s="153"/>
    </row>
    <row r="330" spans="1:37" ht="15" customHeight="1" x14ac:dyDescent="0.15">
      <c r="B330" s="151"/>
      <c r="C330" s="112" t="s">
        <v>457</v>
      </c>
      <c r="H330" s="149"/>
      <c r="I330" s="152">
        <v>81</v>
      </c>
      <c r="J330" s="152">
        <v>0</v>
      </c>
      <c r="K330" s="152">
        <v>12</v>
      </c>
      <c r="L330" s="42">
        <v>93</v>
      </c>
      <c r="W330" s="78"/>
      <c r="X330" s="74"/>
      <c r="Y330" s="74"/>
      <c r="Z330" s="162"/>
      <c r="AA330" s="153"/>
      <c r="AB330" s="153"/>
      <c r="AC330" s="153"/>
      <c r="AD330" s="153"/>
      <c r="AE330" s="153"/>
      <c r="AF330" s="153"/>
      <c r="AG330" s="153"/>
    </row>
    <row r="331" spans="1:37" ht="15" customHeight="1" x14ac:dyDescent="0.15">
      <c r="B331" s="151"/>
      <c r="C331" s="112" t="s">
        <v>458</v>
      </c>
      <c r="H331" s="149"/>
      <c r="I331" s="152">
        <v>21</v>
      </c>
      <c r="J331" s="152">
        <v>2</v>
      </c>
      <c r="K331" s="152">
        <v>4</v>
      </c>
      <c r="L331" s="42">
        <v>27</v>
      </c>
      <c r="W331" s="78"/>
      <c r="X331" s="74"/>
      <c r="Y331" s="74"/>
      <c r="Z331" s="162"/>
      <c r="AA331" s="153"/>
      <c r="AB331" s="153"/>
      <c r="AC331" s="153"/>
      <c r="AD331" s="153"/>
      <c r="AE331" s="153"/>
      <c r="AF331" s="153"/>
      <c r="AG331" s="153"/>
    </row>
    <row r="332" spans="1:37" ht="15" customHeight="1" x14ac:dyDescent="0.15">
      <c r="B332" s="151"/>
      <c r="C332" s="112" t="s">
        <v>459</v>
      </c>
      <c r="H332" s="149"/>
      <c r="I332" s="152">
        <v>47</v>
      </c>
      <c r="J332" s="152">
        <v>7</v>
      </c>
      <c r="K332" s="152">
        <v>6</v>
      </c>
      <c r="L332" s="42">
        <v>60</v>
      </c>
      <c r="W332" s="78"/>
      <c r="X332" s="74"/>
      <c r="Y332" s="74"/>
      <c r="Z332" s="162"/>
      <c r="AA332" s="153"/>
      <c r="AB332" s="153"/>
      <c r="AC332" s="153"/>
      <c r="AD332" s="153"/>
      <c r="AE332" s="153"/>
      <c r="AF332" s="153"/>
      <c r="AG332" s="153"/>
    </row>
    <row r="333" spans="1:37" ht="15" customHeight="1" x14ac:dyDescent="0.15">
      <c r="B333" s="151"/>
      <c r="C333" s="112" t="s">
        <v>460</v>
      </c>
      <c r="H333" s="149"/>
      <c r="I333" s="152">
        <v>16</v>
      </c>
      <c r="J333" s="152">
        <v>2</v>
      </c>
      <c r="K333" s="152">
        <v>3</v>
      </c>
      <c r="L333" s="42">
        <v>21</v>
      </c>
      <c r="M333" s="153"/>
      <c r="N333" s="153"/>
      <c r="O333" s="153"/>
      <c r="P333" s="153"/>
      <c r="Q333" s="153"/>
      <c r="R333" s="153"/>
      <c r="S333" s="153"/>
      <c r="T333" s="153"/>
      <c r="U333" s="153"/>
      <c r="W333" s="78"/>
      <c r="X333" s="74"/>
      <c r="Y333" s="74"/>
      <c r="Z333" s="162"/>
      <c r="AA333" s="153"/>
      <c r="AB333" s="153"/>
      <c r="AC333" s="153"/>
      <c r="AD333" s="153"/>
      <c r="AE333" s="153"/>
      <c r="AF333" s="153"/>
      <c r="AG333" s="153"/>
      <c r="AH333" s="153"/>
      <c r="AI333" s="153"/>
      <c r="AJ333" s="153"/>
      <c r="AK333" s="153"/>
    </row>
    <row r="334" spans="1:37" ht="15" customHeight="1" x14ac:dyDescent="0.15">
      <c r="B334" s="151"/>
      <c r="C334" s="112" t="s">
        <v>461</v>
      </c>
      <c r="H334" s="149"/>
      <c r="I334" s="152">
        <v>42</v>
      </c>
      <c r="J334" s="152">
        <v>27</v>
      </c>
      <c r="K334" s="152">
        <v>6</v>
      </c>
      <c r="L334" s="42">
        <v>75</v>
      </c>
      <c r="M334" s="153"/>
      <c r="N334" s="153"/>
      <c r="O334" s="153"/>
      <c r="P334" s="153"/>
      <c r="Q334" s="153"/>
      <c r="R334" s="153"/>
      <c r="S334" s="153"/>
      <c r="T334" s="153"/>
      <c r="U334" s="153"/>
      <c r="W334" s="78"/>
      <c r="X334" s="74"/>
      <c r="Y334" s="74"/>
      <c r="Z334" s="162"/>
      <c r="AA334" s="153"/>
      <c r="AB334" s="153"/>
      <c r="AC334" s="153"/>
      <c r="AD334" s="153"/>
      <c r="AE334" s="153"/>
      <c r="AF334" s="153"/>
      <c r="AG334" s="153"/>
      <c r="AH334" s="153"/>
      <c r="AI334" s="153"/>
      <c r="AJ334" s="153"/>
      <c r="AK334" s="153"/>
    </row>
    <row r="335" spans="1:37" ht="15" customHeight="1" x14ac:dyDescent="0.15">
      <c r="B335" s="151"/>
      <c r="C335" s="112" t="s">
        <v>462</v>
      </c>
      <c r="H335" s="149"/>
      <c r="I335" s="152">
        <v>5</v>
      </c>
      <c r="J335" s="152">
        <v>17</v>
      </c>
      <c r="K335" s="152">
        <v>5</v>
      </c>
      <c r="L335" s="42">
        <v>27</v>
      </c>
      <c r="M335" s="153"/>
      <c r="N335" s="153"/>
      <c r="O335" s="153"/>
      <c r="P335" s="153"/>
      <c r="Q335" s="153"/>
      <c r="R335" s="153"/>
      <c r="S335" s="153"/>
      <c r="T335" s="153"/>
      <c r="U335" s="153"/>
      <c r="W335" s="78"/>
      <c r="X335" s="74"/>
      <c r="Y335" s="74"/>
      <c r="Z335" s="162"/>
      <c r="AA335" s="153"/>
      <c r="AB335" s="153"/>
      <c r="AC335" s="153"/>
      <c r="AD335" s="153"/>
      <c r="AE335" s="153"/>
      <c r="AF335" s="153"/>
      <c r="AG335" s="153"/>
      <c r="AH335" s="153"/>
      <c r="AI335" s="153"/>
      <c r="AJ335" s="153"/>
      <c r="AK335" s="153"/>
    </row>
    <row r="336" spans="1:37" ht="15" customHeight="1" x14ac:dyDescent="0.15">
      <c r="B336" s="154"/>
      <c r="C336" s="113" t="s">
        <v>463</v>
      </c>
      <c r="D336" s="114"/>
      <c r="E336" s="114"/>
      <c r="F336" s="114"/>
      <c r="G336" s="114"/>
      <c r="H336" s="155"/>
      <c r="I336" s="156">
        <v>17</v>
      </c>
      <c r="J336" s="156">
        <v>39</v>
      </c>
      <c r="K336" s="156">
        <v>6</v>
      </c>
      <c r="L336" s="48">
        <v>62</v>
      </c>
      <c r="M336" s="153"/>
      <c r="N336" s="153"/>
      <c r="O336" s="153"/>
      <c r="P336" s="153"/>
      <c r="Q336" s="153"/>
      <c r="R336" s="153"/>
      <c r="S336" s="153"/>
      <c r="T336" s="153"/>
      <c r="U336" s="153"/>
      <c r="W336" s="78"/>
      <c r="X336" s="74"/>
      <c r="Y336" s="74"/>
      <c r="Z336" s="162"/>
      <c r="AA336" s="153"/>
      <c r="AB336" s="153"/>
      <c r="AC336" s="153"/>
      <c r="AD336" s="153"/>
      <c r="AE336" s="153"/>
      <c r="AF336" s="153"/>
      <c r="AG336" s="153"/>
      <c r="AH336" s="153"/>
      <c r="AI336" s="153"/>
      <c r="AJ336" s="153"/>
      <c r="AK336" s="153"/>
    </row>
    <row r="337" spans="2:37" ht="15" customHeight="1" x14ac:dyDescent="0.15">
      <c r="B337" s="164" t="s">
        <v>3</v>
      </c>
      <c r="C337" s="110" t="s">
        <v>452</v>
      </c>
      <c r="H337" s="157">
        <v>349</v>
      </c>
      <c r="I337" s="158">
        <v>86.532951289398284</v>
      </c>
      <c r="J337" s="158">
        <v>2.5787965616045847</v>
      </c>
      <c r="K337" s="158">
        <v>10.888252148997136</v>
      </c>
      <c r="L337" s="38">
        <v>100.00000000000001</v>
      </c>
      <c r="M337" s="153"/>
      <c r="N337" s="153"/>
      <c r="O337" s="153"/>
      <c r="P337" s="153"/>
      <c r="Q337" s="153"/>
      <c r="R337" s="153"/>
      <c r="S337" s="153"/>
      <c r="T337" s="153"/>
      <c r="U337" s="153"/>
      <c r="W337" s="78"/>
      <c r="X337" s="74"/>
      <c r="Y337" s="74"/>
      <c r="Z337" s="162"/>
      <c r="AA337" s="153"/>
      <c r="AB337" s="153"/>
      <c r="AC337" s="153"/>
      <c r="AD337" s="153"/>
      <c r="AE337" s="153"/>
      <c r="AF337" s="153"/>
      <c r="AG337" s="153"/>
      <c r="AH337" s="153"/>
      <c r="AI337" s="153"/>
      <c r="AJ337" s="153"/>
      <c r="AK337" s="153"/>
    </row>
    <row r="338" spans="2:37" ht="15" customHeight="1" x14ac:dyDescent="0.15">
      <c r="B338" s="165"/>
      <c r="C338" s="112" t="s">
        <v>453</v>
      </c>
      <c r="H338" s="157">
        <v>507</v>
      </c>
      <c r="I338" s="159">
        <v>86.193293885601577</v>
      </c>
      <c r="J338" s="159">
        <v>1.7751479289940828</v>
      </c>
      <c r="K338" s="159">
        <v>12.031558185404339</v>
      </c>
      <c r="L338" s="45">
        <v>100</v>
      </c>
      <c r="M338" s="153"/>
      <c r="N338" s="153"/>
      <c r="O338" s="153"/>
      <c r="P338" s="153"/>
      <c r="Q338" s="153"/>
      <c r="R338" s="153"/>
      <c r="S338" s="153"/>
      <c r="T338" s="153"/>
      <c r="U338" s="153"/>
      <c r="W338" s="78"/>
      <c r="X338" s="74"/>
      <c r="Y338" s="74"/>
      <c r="Z338" s="162"/>
      <c r="AA338" s="153"/>
      <c r="AB338" s="153"/>
      <c r="AC338" s="153"/>
      <c r="AD338" s="153"/>
      <c r="AE338" s="153"/>
      <c r="AF338" s="153"/>
      <c r="AG338" s="153"/>
      <c r="AH338" s="153"/>
      <c r="AI338" s="153"/>
      <c r="AJ338" s="153"/>
      <c r="AK338" s="153"/>
    </row>
    <row r="339" spans="2:37" ht="15" customHeight="1" x14ac:dyDescent="0.15">
      <c r="B339" s="165"/>
      <c r="C339" s="112" t="s">
        <v>454</v>
      </c>
      <c r="H339" s="157">
        <v>149</v>
      </c>
      <c r="I339" s="159">
        <v>85.234899328859058</v>
      </c>
      <c r="J339" s="159">
        <v>3.3557046979865772</v>
      </c>
      <c r="K339" s="159">
        <v>11.409395973154362</v>
      </c>
      <c r="L339" s="45">
        <v>100</v>
      </c>
      <c r="M339" s="153"/>
      <c r="N339" s="153"/>
      <c r="O339" s="153"/>
      <c r="P339" s="153"/>
      <c r="Q339" s="153"/>
      <c r="R339" s="153"/>
      <c r="S339" s="153"/>
      <c r="T339" s="153"/>
      <c r="U339" s="153"/>
      <c r="W339" s="78"/>
      <c r="X339" s="74"/>
      <c r="Y339" s="74"/>
      <c r="Z339" s="162"/>
      <c r="AA339" s="153"/>
      <c r="AB339" s="153"/>
      <c r="AC339" s="153"/>
      <c r="AD339" s="153"/>
      <c r="AE339" s="153"/>
      <c r="AF339" s="153"/>
      <c r="AG339" s="153"/>
      <c r="AH339" s="153"/>
      <c r="AI339" s="153"/>
      <c r="AJ339" s="153"/>
      <c r="AK339" s="153"/>
    </row>
    <row r="340" spans="2:37" ht="15" customHeight="1" x14ac:dyDescent="0.15">
      <c r="B340" s="165"/>
      <c r="C340" s="112" t="s">
        <v>455</v>
      </c>
      <c r="H340" s="157">
        <v>535</v>
      </c>
      <c r="I340" s="159">
        <v>87.10280373831776</v>
      </c>
      <c r="J340" s="159">
        <v>1.4953271028037385</v>
      </c>
      <c r="K340" s="159">
        <v>11.401869158878505</v>
      </c>
      <c r="L340" s="45">
        <v>100</v>
      </c>
      <c r="M340" s="153"/>
      <c r="N340" s="153"/>
      <c r="O340" s="153"/>
      <c r="P340" s="153"/>
      <c r="Q340" s="153"/>
      <c r="R340" s="153"/>
      <c r="S340" s="153"/>
      <c r="T340" s="153"/>
      <c r="U340" s="153"/>
      <c r="W340" s="78"/>
      <c r="X340" s="74"/>
      <c r="Y340" s="74"/>
      <c r="Z340" s="162"/>
      <c r="AA340" s="153"/>
      <c r="AB340" s="153"/>
      <c r="AC340" s="153"/>
      <c r="AD340" s="153"/>
      <c r="AE340" s="153"/>
      <c r="AF340" s="153"/>
      <c r="AG340" s="153"/>
      <c r="AH340" s="153"/>
      <c r="AI340" s="153"/>
      <c r="AJ340" s="153"/>
      <c r="AK340" s="153"/>
    </row>
    <row r="341" spans="2:37" ht="15" customHeight="1" x14ac:dyDescent="0.15">
      <c r="B341" s="165"/>
      <c r="C341" s="112" t="s">
        <v>456</v>
      </c>
      <c r="H341" s="157">
        <v>133</v>
      </c>
      <c r="I341" s="159">
        <v>83.458646616541358</v>
      </c>
      <c r="J341" s="159">
        <v>2.2556390977443606</v>
      </c>
      <c r="K341" s="159">
        <v>14.285714285714285</v>
      </c>
      <c r="L341" s="45">
        <v>100</v>
      </c>
      <c r="M341" s="153"/>
      <c r="N341" s="153"/>
      <c r="O341" s="153"/>
      <c r="P341" s="153"/>
      <c r="Q341" s="153"/>
      <c r="R341" s="153"/>
      <c r="S341" s="153"/>
      <c r="T341" s="153"/>
      <c r="U341" s="153"/>
      <c r="W341" s="78"/>
      <c r="X341" s="74"/>
      <c r="Y341" s="74"/>
      <c r="Z341" s="162"/>
      <c r="AA341" s="153"/>
      <c r="AB341" s="153"/>
      <c r="AC341" s="153"/>
      <c r="AD341" s="153"/>
      <c r="AE341" s="153"/>
      <c r="AF341" s="153"/>
      <c r="AG341" s="153"/>
      <c r="AH341" s="153"/>
      <c r="AI341" s="153"/>
      <c r="AJ341" s="153"/>
      <c r="AK341" s="153"/>
    </row>
    <row r="342" spans="2:37" ht="15" customHeight="1" x14ac:dyDescent="0.15">
      <c r="B342" s="165"/>
      <c r="C342" s="112" t="s">
        <v>457</v>
      </c>
      <c r="H342" s="157">
        <v>93</v>
      </c>
      <c r="I342" s="159">
        <v>87.096774193548384</v>
      </c>
      <c r="J342" s="159">
        <v>0</v>
      </c>
      <c r="K342" s="159">
        <v>12.903225806451612</v>
      </c>
      <c r="L342" s="45">
        <v>100</v>
      </c>
      <c r="M342" s="153"/>
      <c r="N342" s="153"/>
      <c r="O342" s="153"/>
      <c r="P342" s="153"/>
      <c r="Q342" s="153"/>
      <c r="R342" s="153"/>
      <c r="S342" s="153"/>
      <c r="T342" s="153"/>
      <c r="U342" s="153"/>
      <c r="W342" s="78"/>
      <c r="X342" s="74"/>
      <c r="Y342" s="74"/>
      <c r="Z342" s="162"/>
      <c r="AA342" s="153"/>
      <c r="AB342" s="153"/>
      <c r="AC342" s="153"/>
      <c r="AD342" s="153"/>
      <c r="AE342" s="153"/>
      <c r="AF342" s="153"/>
      <c r="AG342" s="153"/>
      <c r="AH342" s="153"/>
      <c r="AI342" s="153"/>
      <c r="AJ342" s="153"/>
      <c r="AK342" s="153"/>
    </row>
    <row r="343" spans="2:37" ht="15" customHeight="1" x14ac:dyDescent="0.15">
      <c r="B343" s="165"/>
      <c r="C343" s="112" t="s">
        <v>458</v>
      </c>
      <c r="H343" s="157">
        <v>27</v>
      </c>
      <c r="I343" s="159">
        <v>77.777777777777786</v>
      </c>
      <c r="J343" s="159">
        <v>7.4074074074074066</v>
      </c>
      <c r="K343" s="159">
        <v>14.814814814814813</v>
      </c>
      <c r="L343" s="45">
        <v>100</v>
      </c>
      <c r="M343" s="153"/>
      <c r="N343" s="153"/>
      <c r="O343" s="153"/>
      <c r="P343" s="153"/>
      <c r="Q343" s="153"/>
      <c r="R343" s="153"/>
      <c r="S343" s="153"/>
      <c r="T343" s="153"/>
      <c r="U343" s="153"/>
      <c r="W343" s="78"/>
      <c r="X343" s="74"/>
      <c r="Y343" s="74"/>
      <c r="Z343" s="162"/>
      <c r="AA343" s="153"/>
      <c r="AB343" s="153"/>
      <c r="AC343" s="153"/>
      <c r="AD343" s="153"/>
      <c r="AE343" s="153"/>
      <c r="AF343" s="153"/>
      <c r="AG343" s="153"/>
      <c r="AH343" s="153"/>
      <c r="AI343" s="153"/>
      <c r="AJ343" s="153"/>
      <c r="AK343" s="153"/>
    </row>
    <row r="344" spans="2:37" ht="15" customHeight="1" x14ac:dyDescent="0.15">
      <c r="B344" s="165"/>
      <c r="C344" s="112" t="s">
        <v>459</v>
      </c>
      <c r="H344" s="157">
        <v>60</v>
      </c>
      <c r="I344" s="159">
        <v>78.333333333333329</v>
      </c>
      <c r="J344" s="159">
        <v>11.666666666666666</v>
      </c>
      <c r="K344" s="159">
        <v>10</v>
      </c>
      <c r="L344" s="45">
        <v>100</v>
      </c>
      <c r="M344" s="153"/>
      <c r="N344" s="153"/>
      <c r="O344" s="153"/>
      <c r="P344" s="153"/>
      <c r="Q344" s="153"/>
      <c r="R344" s="153"/>
      <c r="S344" s="153"/>
      <c r="T344" s="153"/>
      <c r="U344" s="153"/>
      <c r="W344" s="78"/>
      <c r="X344" s="74"/>
      <c r="Y344" s="74"/>
      <c r="Z344" s="162"/>
      <c r="AA344" s="153"/>
      <c r="AB344" s="153"/>
      <c r="AC344" s="153"/>
      <c r="AD344" s="153"/>
      <c r="AE344" s="153"/>
      <c r="AF344" s="153"/>
      <c r="AG344" s="153"/>
      <c r="AH344" s="153"/>
      <c r="AI344" s="153"/>
      <c r="AJ344" s="153"/>
      <c r="AK344" s="153"/>
    </row>
    <row r="345" spans="2:37" ht="15" customHeight="1" x14ac:dyDescent="0.15">
      <c r="B345" s="165"/>
      <c r="C345" s="112" t="s">
        <v>460</v>
      </c>
      <c r="H345" s="157">
        <v>21</v>
      </c>
      <c r="I345" s="159">
        <v>76.19047619047619</v>
      </c>
      <c r="J345" s="159">
        <v>9.5238095238095237</v>
      </c>
      <c r="K345" s="159">
        <v>14.285714285714285</v>
      </c>
      <c r="L345" s="45">
        <v>100</v>
      </c>
      <c r="M345" s="153"/>
      <c r="N345" s="153"/>
      <c r="O345" s="153"/>
      <c r="P345" s="153"/>
      <c r="Q345" s="153"/>
      <c r="R345" s="153"/>
      <c r="S345" s="153"/>
      <c r="T345" s="153"/>
      <c r="U345" s="153"/>
      <c r="W345" s="78"/>
      <c r="X345" s="74"/>
      <c r="Y345" s="74"/>
      <c r="Z345" s="162"/>
      <c r="AA345" s="153"/>
      <c r="AB345" s="153"/>
      <c r="AC345" s="153"/>
      <c r="AD345" s="153"/>
      <c r="AE345" s="153"/>
      <c r="AF345" s="153"/>
      <c r="AG345" s="153"/>
      <c r="AH345" s="153"/>
      <c r="AI345" s="153"/>
      <c r="AJ345" s="153"/>
      <c r="AK345" s="153"/>
    </row>
    <row r="346" spans="2:37" ht="15" customHeight="1" x14ac:dyDescent="0.15">
      <c r="B346" s="165"/>
      <c r="C346" s="112" t="s">
        <v>461</v>
      </c>
      <c r="H346" s="157">
        <v>75</v>
      </c>
      <c r="I346" s="159">
        <v>56.000000000000007</v>
      </c>
      <c r="J346" s="159">
        <v>36</v>
      </c>
      <c r="K346" s="159">
        <v>8</v>
      </c>
      <c r="L346" s="45">
        <v>100</v>
      </c>
      <c r="M346" s="153"/>
      <c r="N346" s="153"/>
      <c r="O346" s="153"/>
      <c r="P346" s="153"/>
      <c r="Q346" s="153"/>
      <c r="R346" s="153"/>
      <c r="S346" s="153"/>
      <c r="T346" s="153"/>
      <c r="U346" s="153"/>
      <c r="W346" s="78"/>
      <c r="X346" s="74"/>
      <c r="Y346" s="74"/>
      <c r="Z346" s="162"/>
      <c r="AA346" s="153"/>
      <c r="AB346" s="153"/>
      <c r="AC346" s="153"/>
      <c r="AD346" s="153"/>
      <c r="AE346" s="153"/>
      <c r="AF346" s="153"/>
      <c r="AG346" s="153"/>
      <c r="AH346" s="153"/>
      <c r="AI346" s="153"/>
      <c r="AJ346" s="153"/>
      <c r="AK346" s="153"/>
    </row>
    <row r="347" spans="2:37" ht="15" customHeight="1" x14ac:dyDescent="0.15">
      <c r="B347" s="165"/>
      <c r="C347" s="112" t="s">
        <v>462</v>
      </c>
      <c r="H347" s="157">
        <v>27</v>
      </c>
      <c r="I347" s="159">
        <v>18.518518518518519</v>
      </c>
      <c r="J347" s="159">
        <v>62.962962962962962</v>
      </c>
      <c r="K347" s="159">
        <v>18.518518518518519</v>
      </c>
      <c r="L347" s="45">
        <v>100</v>
      </c>
      <c r="M347" s="153"/>
      <c r="N347" s="153"/>
      <c r="O347" s="153"/>
      <c r="P347" s="153"/>
      <c r="Q347" s="153"/>
      <c r="R347" s="153"/>
      <c r="S347" s="153"/>
      <c r="T347" s="153"/>
      <c r="U347" s="153"/>
      <c r="W347" s="78"/>
      <c r="X347" s="74"/>
      <c r="Y347" s="74"/>
      <c r="Z347" s="162"/>
      <c r="AA347" s="153"/>
      <c r="AB347" s="153"/>
      <c r="AC347" s="153"/>
      <c r="AD347" s="153"/>
      <c r="AE347" s="153"/>
      <c r="AF347" s="153"/>
      <c r="AG347" s="153"/>
      <c r="AH347" s="153"/>
      <c r="AI347" s="153"/>
      <c r="AJ347" s="153"/>
      <c r="AK347" s="153"/>
    </row>
    <row r="348" spans="2:37" ht="15" customHeight="1" x14ac:dyDescent="0.15">
      <c r="B348" s="166"/>
      <c r="C348" s="113" t="s">
        <v>463</v>
      </c>
      <c r="D348" s="114"/>
      <c r="E348" s="114"/>
      <c r="F348" s="114"/>
      <c r="G348" s="114"/>
      <c r="H348" s="160">
        <v>62</v>
      </c>
      <c r="I348" s="161">
        <v>27.419354838709676</v>
      </c>
      <c r="J348" s="161">
        <v>62.903225806451616</v>
      </c>
      <c r="K348" s="161">
        <v>9.67741935483871</v>
      </c>
      <c r="L348" s="51">
        <v>100</v>
      </c>
      <c r="M348" s="153"/>
      <c r="N348" s="153"/>
      <c r="O348" s="153"/>
      <c r="P348" s="153"/>
      <c r="Q348" s="153"/>
      <c r="R348" s="153"/>
      <c r="S348" s="153"/>
      <c r="T348" s="153"/>
      <c r="U348" s="153"/>
      <c r="W348" s="78"/>
      <c r="X348" s="74"/>
      <c r="Y348" s="74"/>
      <c r="Z348" s="162"/>
      <c r="AA348" s="153"/>
      <c r="AB348" s="153"/>
      <c r="AC348" s="153"/>
      <c r="AD348" s="153"/>
      <c r="AE348" s="153"/>
      <c r="AF348" s="153"/>
      <c r="AG348" s="153"/>
      <c r="AH348" s="153"/>
      <c r="AI348" s="153"/>
      <c r="AJ348" s="153"/>
      <c r="AK348" s="153"/>
    </row>
    <row r="349" spans="2:37" ht="15" customHeight="1" x14ac:dyDescent="0.15">
      <c r="B349" s="167"/>
      <c r="J349" s="11"/>
      <c r="L349" s="153"/>
      <c r="M349" s="153"/>
      <c r="N349" s="153"/>
      <c r="O349" s="153"/>
      <c r="P349" s="153"/>
      <c r="Q349" s="153"/>
      <c r="R349" s="153"/>
      <c r="S349" s="153"/>
      <c r="T349" s="153"/>
      <c r="U349" s="153"/>
      <c r="W349" s="78"/>
      <c r="X349" s="74"/>
      <c r="Y349" s="74"/>
      <c r="Z349" s="162"/>
      <c r="AA349" s="153"/>
      <c r="AB349" s="153"/>
      <c r="AC349" s="153"/>
      <c r="AD349" s="153"/>
      <c r="AE349" s="153"/>
      <c r="AF349" s="153"/>
      <c r="AG349" s="153"/>
      <c r="AH349" s="153"/>
      <c r="AI349" s="153"/>
      <c r="AJ349" s="153"/>
      <c r="AK349" s="153"/>
    </row>
    <row r="350" spans="2:37" ht="15" customHeight="1" x14ac:dyDescent="0.15">
      <c r="B350" s="168" t="s">
        <v>182</v>
      </c>
      <c r="C350" s="60"/>
      <c r="D350" s="18"/>
      <c r="E350" s="18"/>
      <c r="F350" s="18"/>
      <c r="G350" s="18"/>
      <c r="H350" s="22"/>
      <c r="I350" s="163" t="s">
        <v>347</v>
      </c>
      <c r="J350" s="146" t="s">
        <v>348</v>
      </c>
      <c r="K350" s="169" t="s">
        <v>0</v>
      </c>
      <c r="L350" s="170" t="s">
        <v>4</v>
      </c>
      <c r="W350" s="78"/>
      <c r="X350" s="74"/>
      <c r="Y350" s="74"/>
      <c r="Z350" s="162"/>
      <c r="AA350" s="153"/>
      <c r="AB350" s="153"/>
      <c r="AC350" s="153"/>
      <c r="AD350" s="153"/>
      <c r="AE350" s="153"/>
      <c r="AF350" s="153"/>
      <c r="AG350" s="153"/>
    </row>
    <row r="351" spans="2:37" ht="15" customHeight="1" x14ac:dyDescent="0.15">
      <c r="B351" s="164" t="s">
        <v>288</v>
      </c>
      <c r="C351" s="110" t="s">
        <v>452</v>
      </c>
      <c r="H351" s="149"/>
      <c r="I351" s="150">
        <v>97</v>
      </c>
      <c r="J351" s="150">
        <v>3</v>
      </c>
      <c r="K351" s="150">
        <v>7</v>
      </c>
      <c r="L351" s="35">
        <v>107</v>
      </c>
      <c r="W351" s="78"/>
      <c r="X351" s="74"/>
      <c r="Y351" s="74"/>
      <c r="Z351" s="162"/>
      <c r="AA351" s="153"/>
      <c r="AB351" s="153"/>
      <c r="AC351" s="153"/>
      <c r="AD351" s="153"/>
      <c r="AE351" s="153"/>
      <c r="AF351" s="153"/>
      <c r="AG351" s="153"/>
    </row>
    <row r="352" spans="2:37" ht="15" customHeight="1" x14ac:dyDescent="0.15">
      <c r="B352" s="165"/>
      <c r="C352" s="112" t="s">
        <v>453</v>
      </c>
      <c r="H352" s="149"/>
      <c r="I352" s="152">
        <v>52</v>
      </c>
      <c r="J352" s="152">
        <v>2</v>
      </c>
      <c r="K352" s="152">
        <v>3</v>
      </c>
      <c r="L352" s="42">
        <v>57</v>
      </c>
      <c r="W352" s="78"/>
      <c r="X352" s="74"/>
      <c r="Y352" s="74"/>
      <c r="Z352" s="162"/>
      <c r="AA352" s="153"/>
      <c r="AB352" s="153"/>
      <c r="AC352" s="153"/>
      <c r="AD352" s="153"/>
      <c r="AE352" s="153"/>
      <c r="AF352" s="153"/>
      <c r="AG352" s="153"/>
    </row>
    <row r="353" spans="2:37" ht="15" customHeight="1" x14ac:dyDescent="0.15">
      <c r="B353" s="165"/>
      <c r="C353" s="112" t="s">
        <v>454</v>
      </c>
      <c r="H353" s="149"/>
      <c r="I353" s="152">
        <v>34</v>
      </c>
      <c r="J353" s="152">
        <v>2</v>
      </c>
      <c r="K353" s="152">
        <v>1</v>
      </c>
      <c r="L353" s="42">
        <v>37</v>
      </c>
      <c r="W353" s="167"/>
      <c r="AD353" s="11"/>
      <c r="AF353" s="153"/>
    </row>
    <row r="354" spans="2:37" ht="15" customHeight="1" x14ac:dyDescent="0.15">
      <c r="B354" s="165"/>
      <c r="C354" s="112" t="s">
        <v>455</v>
      </c>
      <c r="H354" s="149"/>
      <c r="I354" s="152">
        <v>128</v>
      </c>
      <c r="J354" s="152">
        <v>3</v>
      </c>
      <c r="K354" s="152">
        <v>18</v>
      </c>
      <c r="L354" s="42">
        <v>149</v>
      </c>
      <c r="W354" s="167"/>
      <c r="AD354" s="11"/>
      <c r="AF354" s="153"/>
    </row>
    <row r="355" spans="2:37" ht="15" customHeight="1" x14ac:dyDescent="0.15">
      <c r="B355" s="165"/>
      <c r="C355" s="112" t="s">
        <v>456</v>
      </c>
      <c r="H355" s="149"/>
      <c r="I355" s="152">
        <v>79</v>
      </c>
      <c r="J355" s="152">
        <v>3</v>
      </c>
      <c r="K355" s="152">
        <v>11</v>
      </c>
      <c r="L355" s="42">
        <v>93</v>
      </c>
      <c r="W355" s="167"/>
      <c r="AD355" s="11"/>
      <c r="AF355" s="153"/>
    </row>
    <row r="356" spans="2:37" ht="15" customHeight="1" x14ac:dyDescent="0.15">
      <c r="B356" s="165"/>
      <c r="C356" s="112" t="s">
        <v>457</v>
      </c>
      <c r="H356" s="149"/>
      <c r="I356" s="152">
        <v>26</v>
      </c>
      <c r="J356" s="152">
        <v>0</v>
      </c>
      <c r="K356" s="152">
        <v>4</v>
      </c>
      <c r="L356" s="42">
        <v>30</v>
      </c>
      <c r="W356" s="167"/>
      <c r="AD356" s="11"/>
      <c r="AF356" s="153"/>
    </row>
    <row r="357" spans="2:37" ht="15" customHeight="1" x14ac:dyDescent="0.15">
      <c r="B357" s="165"/>
      <c r="C357" s="112" t="s">
        <v>458</v>
      </c>
      <c r="H357" s="149"/>
      <c r="I357" s="152">
        <v>7</v>
      </c>
      <c r="J357" s="152">
        <v>0</v>
      </c>
      <c r="K357" s="152">
        <v>0</v>
      </c>
      <c r="L357" s="42">
        <v>7</v>
      </c>
      <c r="W357" s="167"/>
      <c r="AD357" s="11"/>
      <c r="AF357" s="153"/>
    </row>
    <row r="358" spans="2:37" ht="15" customHeight="1" x14ac:dyDescent="0.15">
      <c r="B358" s="165"/>
      <c r="C358" s="112" t="s">
        <v>459</v>
      </c>
      <c r="H358" s="149"/>
      <c r="I358" s="152">
        <v>28</v>
      </c>
      <c r="J358" s="152">
        <v>6</v>
      </c>
      <c r="K358" s="152">
        <v>3</v>
      </c>
      <c r="L358" s="42">
        <v>37</v>
      </c>
      <c r="W358" s="167"/>
      <c r="AD358" s="11"/>
      <c r="AF358" s="153"/>
    </row>
    <row r="359" spans="2:37" ht="15" customHeight="1" x14ac:dyDescent="0.15">
      <c r="B359" s="165"/>
      <c r="C359" s="112" t="s">
        <v>460</v>
      </c>
      <c r="H359" s="149"/>
      <c r="I359" s="152">
        <v>9</v>
      </c>
      <c r="J359" s="152">
        <v>2</v>
      </c>
      <c r="K359" s="152">
        <v>1</v>
      </c>
      <c r="L359" s="42">
        <v>12</v>
      </c>
      <c r="M359" s="153"/>
      <c r="N359" s="153"/>
      <c r="O359" s="153"/>
      <c r="P359" s="153"/>
      <c r="Q359" s="153"/>
      <c r="R359" s="153"/>
      <c r="S359" s="153"/>
      <c r="T359" s="153"/>
      <c r="U359" s="153"/>
      <c r="W359" s="167"/>
      <c r="AD359" s="11"/>
      <c r="AF359" s="153"/>
      <c r="AG359" s="153"/>
      <c r="AH359" s="153"/>
      <c r="AI359" s="153"/>
      <c r="AJ359" s="153"/>
      <c r="AK359" s="153"/>
    </row>
    <row r="360" spans="2:37" ht="15" customHeight="1" x14ac:dyDescent="0.15">
      <c r="B360" s="165"/>
      <c r="C360" s="112" t="s">
        <v>461</v>
      </c>
      <c r="H360" s="149"/>
      <c r="I360" s="152">
        <v>23</v>
      </c>
      <c r="J360" s="152">
        <v>21</v>
      </c>
      <c r="K360" s="152">
        <v>5</v>
      </c>
      <c r="L360" s="42">
        <v>49</v>
      </c>
      <c r="M360" s="153"/>
      <c r="N360" s="153"/>
      <c r="O360" s="153"/>
      <c r="P360" s="153"/>
      <c r="Q360" s="153"/>
      <c r="R360" s="153"/>
      <c r="S360" s="153"/>
      <c r="T360" s="153"/>
      <c r="U360" s="153"/>
      <c r="W360" s="167"/>
      <c r="AD360" s="11"/>
      <c r="AF360" s="153"/>
      <c r="AG360" s="153"/>
      <c r="AH360" s="153"/>
      <c r="AI360" s="153"/>
      <c r="AJ360" s="153"/>
      <c r="AK360" s="153"/>
    </row>
    <row r="361" spans="2:37" ht="15" customHeight="1" x14ac:dyDescent="0.15">
      <c r="B361" s="165"/>
      <c r="C361" s="112" t="s">
        <v>462</v>
      </c>
      <c r="H361" s="149"/>
      <c r="I361" s="152">
        <v>2</v>
      </c>
      <c r="J361" s="152">
        <v>8</v>
      </c>
      <c r="K361" s="152">
        <v>2</v>
      </c>
      <c r="L361" s="42">
        <v>12</v>
      </c>
      <c r="M361" s="153"/>
      <c r="N361" s="153"/>
      <c r="O361" s="153"/>
      <c r="P361" s="153"/>
      <c r="Q361" s="153"/>
      <c r="R361" s="153"/>
      <c r="S361" s="153"/>
      <c r="T361" s="153"/>
      <c r="U361" s="153"/>
      <c r="W361" s="167"/>
      <c r="AD361" s="11"/>
      <c r="AF361" s="153"/>
      <c r="AG361" s="153"/>
      <c r="AH361" s="153"/>
      <c r="AI361" s="153"/>
      <c r="AJ361" s="153"/>
      <c r="AK361" s="153"/>
    </row>
    <row r="362" spans="2:37" ht="15" customHeight="1" x14ac:dyDescent="0.15">
      <c r="B362" s="166"/>
      <c r="C362" s="113" t="s">
        <v>463</v>
      </c>
      <c r="D362" s="114"/>
      <c r="E362" s="114"/>
      <c r="F362" s="114"/>
      <c r="G362" s="114"/>
      <c r="H362" s="155"/>
      <c r="I362" s="156">
        <v>10</v>
      </c>
      <c r="J362" s="156">
        <v>23</v>
      </c>
      <c r="K362" s="156">
        <v>1</v>
      </c>
      <c r="L362" s="48">
        <v>34</v>
      </c>
      <c r="M362" s="153"/>
      <c r="N362" s="153"/>
      <c r="O362" s="153"/>
      <c r="P362" s="153"/>
      <c r="Q362" s="153"/>
      <c r="R362" s="153"/>
      <c r="S362" s="153"/>
      <c r="T362" s="153"/>
      <c r="U362" s="153"/>
      <c r="W362" s="167"/>
      <c r="AD362" s="11"/>
      <c r="AF362" s="153"/>
      <c r="AG362" s="153"/>
      <c r="AH362" s="153"/>
      <c r="AI362" s="153"/>
      <c r="AJ362" s="153"/>
      <c r="AK362" s="153"/>
    </row>
    <row r="363" spans="2:37" ht="15" customHeight="1" x14ac:dyDescent="0.15">
      <c r="B363" s="164" t="s">
        <v>3</v>
      </c>
      <c r="C363" s="110" t="s">
        <v>452</v>
      </c>
      <c r="H363" s="157">
        <v>107</v>
      </c>
      <c r="I363" s="158">
        <v>90.654205607476641</v>
      </c>
      <c r="J363" s="158">
        <v>2.8037383177570092</v>
      </c>
      <c r="K363" s="158">
        <v>6.5420560747663545</v>
      </c>
      <c r="L363" s="38">
        <v>100</v>
      </c>
      <c r="M363" s="153"/>
      <c r="N363" s="153"/>
      <c r="O363" s="153"/>
      <c r="P363" s="153"/>
      <c r="Q363" s="153"/>
      <c r="R363" s="153"/>
      <c r="S363" s="153"/>
      <c r="T363" s="153"/>
      <c r="U363" s="153"/>
      <c r="W363" s="167"/>
      <c r="AD363" s="11"/>
      <c r="AF363" s="153"/>
      <c r="AG363" s="153"/>
      <c r="AH363" s="153"/>
      <c r="AI363" s="153"/>
      <c r="AJ363" s="153"/>
      <c r="AK363" s="153"/>
    </row>
    <row r="364" spans="2:37" ht="15" customHeight="1" x14ac:dyDescent="0.15">
      <c r="B364" s="165"/>
      <c r="C364" s="112" t="s">
        <v>453</v>
      </c>
      <c r="H364" s="157">
        <v>57</v>
      </c>
      <c r="I364" s="159">
        <v>91.228070175438589</v>
      </c>
      <c r="J364" s="159">
        <v>3.5087719298245612</v>
      </c>
      <c r="K364" s="159">
        <v>5.2631578947368416</v>
      </c>
      <c r="L364" s="45">
        <v>99.999999999999986</v>
      </c>
      <c r="M364" s="153"/>
      <c r="N364" s="153"/>
      <c r="O364" s="153"/>
      <c r="P364" s="153"/>
      <c r="Q364" s="153"/>
      <c r="R364" s="153"/>
      <c r="S364" s="153"/>
      <c r="T364" s="153"/>
      <c r="U364" s="153"/>
      <c r="W364" s="167"/>
      <c r="AD364" s="11"/>
      <c r="AF364" s="153"/>
      <c r="AG364" s="153"/>
      <c r="AH364" s="153"/>
      <c r="AI364" s="153"/>
      <c r="AJ364" s="153"/>
      <c r="AK364" s="153"/>
    </row>
    <row r="365" spans="2:37" ht="15" customHeight="1" x14ac:dyDescent="0.15">
      <c r="B365" s="165"/>
      <c r="C365" s="112" t="s">
        <v>454</v>
      </c>
      <c r="H365" s="157">
        <v>37</v>
      </c>
      <c r="I365" s="159">
        <v>91.891891891891902</v>
      </c>
      <c r="J365" s="159">
        <v>5.4054054054054053</v>
      </c>
      <c r="K365" s="159">
        <v>2.7027027027027026</v>
      </c>
      <c r="L365" s="45">
        <v>100.00000000000001</v>
      </c>
      <c r="M365" s="153"/>
      <c r="N365" s="153"/>
      <c r="O365" s="153"/>
      <c r="P365" s="153"/>
      <c r="Q365" s="153"/>
      <c r="R365" s="153"/>
      <c r="S365" s="153"/>
      <c r="T365" s="153"/>
      <c r="U365" s="153"/>
      <c r="W365" s="167"/>
      <c r="AD365" s="11"/>
      <c r="AF365" s="153"/>
      <c r="AG365" s="153"/>
      <c r="AH365" s="153"/>
      <c r="AI365" s="153"/>
      <c r="AJ365" s="153"/>
      <c r="AK365" s="153"/>
    </row>
    <row r="366" spans="2:37" ht="15" customHeight="1" x14ac:dyDescent="0.15">
      <c r="B366" s="165"/>
      <c r="C366" s="112" t="s">
        <v>455</v>
      </c>
      <c r="H366" s="157">
        <v>149</v>
      </c>
      <c r="I366" s="159">
        <v>85.90604026845638</v>
      </c>
      <c r="J366" s="159">
        <v>2.0134228187919461</v>
      </c>
      <c r="K366" s="159">
        <v>12.080536912751679</v>
      </c>
      <c r="L366" s="45">
        <v>100.00000000000001</v>
      </c>
      <c r="M366" s="153"/>
      <c r="N366" s="153"/>
      <c r="O366" s="153"/>
      <c r="P366" s="153"/>
      <c r="Q366" s="153"/>
      <c r="R366" s="153"/>
      <c r="S366" s="153"/>
      <c r="T366" s="153"/>
      <c r="U366" s="153"/>
      <c r="W366" s="167"/>
      <c r="AD366" s="11"/>
      <c r="AF366" s="153"/>
      <c r="AG366" s="153"/>
      <c r="AH366" s="153"/>
      <c r="AI366" s="153"/>
      <c r="AJ366" s="153"/>
      <c r="AK366" s="153"/>
    </row>
    <row r="367" spans="2:37" ht="15" customHeight="1" x14ac:dyDescent="0.15">
      <c r="B367" s="165"/>
      <c r="C367" s="112" t="s">
        <v>456</v>
      </c>
      <c r="H367" s="157">
        <v>93</v>
      </c>
      <c r="I367" s="159">
        <v>84.946236559139791</v>
      </c>
      <c r="J367" s="159">
        <v>3.225806451612903</v>
      </c>
      <c r="K367" s="159">
        <v>11.827956989247312</v>
      </c>
      <c r="L367" s="45">
        <v>100</v>
      </c>
      <c r="M367" s="153"/>
      <c r="N367" s="153"/>
      <c r="O367" s="153"/>
      <c r="P367" s="153"/>
      <c r="Q367" s="153"/>
      <c r="R367" s="153"/>
      <c r="S367" s="153"/>
      <c r="T367" s="153"/>
      <c r="U367" s="153"/>
      <c r="W367" s="167"/>
      <c r="AD367" s="11"/>
      <c r="AF367" s="153"/>
      <c r="AG367" s="153"/>
      <c r="AH367" s="153"/>
      <c r="AI367" s="153"/>
      <c r="AJ367" s="153"/>
      <c r="AK367" s="153"/>
    </row>
    <row r="368" spans="2:37" ht="15" customHeight="1" x14ac:dyDescent="0.15">
      <c r="B368" s="165"/>
      <c r="C368" s="112" t="s">
        <v>457</v>
      </c>
      <c r="H368" s="157">
        <v>30</v>
      </c>
      <c r="I368" s="159">
        <v>86.666666666666671</v>
      </c>
      <c r="J368" s="159">
        <v>0</v>
      </c>
      <c r="K368" s="159">
        <v>13.333333333333334</v>
      </c>
      <c r="L368" s="45">
        <v>100</v>
      </c>
      <c r="M368" s="153"/>
      <c r="N368" s="153"/>
      <c r="O368" s="153"/>
      <c r="P368" s="153"/>
      <c r="Q368" s="153"/>
      <c r="R368" s="153"/>
      <c r="S368" s="153"/>
      <c r="T368" s="153"/>
      <c r="U368" s="153"/>
      <c r="W368" s="167"/>
      <c r="AD368" s="11"/>
      <c r="AF368" s="153"/>
      <c r="AG368" s="153"/>
      <c r="AH368" s="153"/>
      <c r="AI368" s="153"/>
      <c r="AJ368" s="153"/>
      <c r="AK368" s="153"/>
    </row>
    <row r="369" spans="1:37" ht="15" customHeight="1" x14ac:dyDescent="0.15">
      <c r="B369" s="165"/>
      <c r="C369" s="112" t="s">
        <v>458</v>
      </c>
      <c r="H369" s="157">
        <v>7</v>
      </c>
      <c r="I369" s="159">
        <v>100</v>
      </c>
      <c r="J369" s="159">
        <v>0</v>
      </c>
      <c r="K369" s="159">
        <v>0</v>
      </c>
      <c r="L369" s="45">
        <v>100</v>
      </c>
      <c r="M369" s="153"/>
      <c r="N369" s="153"/>
      <c r="O369" s="153"/>
      <c r="P369" s="153"/>
      <c r="Q369" s="153"/>
      <c r="R369" s="153"/>
      <c r="S369" s="153"/>
      <c r="T369" s="153"/>
      <c r="U369" s="153"/>
      <c r="W369" s="167"/>
      <c r="AD369" s="11"/>
      <c r="AF369" s="153"/>
      <c r="AG369" s="153"/>
      <c r="AH369" s="153"/>
      <c r="AI369" s="153"/>
      <c r="AJ369" s="153"/>
      <c r="AK369" s="153"/>
    </row>
    <row r="370" spans="1:37" ht="15" customHeight="1" x14ac:dyDescent="0.15">
      <c r="B370" s="165"/>
      <c r="C370" s="112" t="s">
        <v>459</v>
      </c>
      <c r="H370" s="157">
        <v>37</v>
      </c>
      <c r="I370" s="159">
        <v>75.675675675675677</v>
      </c>
      <c r="J370" s="159">
        <v>16.216216216216218</v>
      </c>
      <c r="K370" s="159">
        <v>8.1081081081081088</v>
      </c>
      <c r="L370" s="45">
        <v>100.00000000000001</v>
      </c>
      <c r="M370" s="153"/>
      <c r="N370" s="153"/>
      <c r="O370" s="153"/>
      <c r="P370" s="153"/>
      <c r="Q370" s="153"/>
      <c r="R370" s="153"/>
      <c r="S370" s="153"/>
      <c r="T370" s="153"/>
      <c r="U370" s="153"/>
      <c r="W370" s="167"/>
      <c r="AD370" s="11"/>
      <c r="AF370" s="153"/>
      <c r="AG370" s="153"/>
      <c r="AH370" s="153"/>
      <c r="AI370" s="153"/>
      <c r="AJ370" s="153"/>
      <c r="AK370" s="153"/>
    </row>
    <row r="371" spans="1:37" ht="15" customHeight="1" x14ac:dyDescent="0.15">
      <c r="B371" s="165"/>
      <c r="C371" s="112" t="s">
        <v>460</v>
      </c>
      <c r="H371" s="157">
        <v>12</v>
      </c>
      <c r="I371" s="159">
        <v>75</v>
      </c>
      <c r="J371" s="159">
        <v>16.666666666666664</v>
      </c>
      <c r="K371" s="159">
        <v>8.3333333333333321</v>
      </c>
      <c r="L371" s="45">
        <v>99.999999999999986</v>
      </c>
      <c r="M371" s="153"/>
      <c r="N371" s="153"/>
      <c r="O371" s="153"/>
      <c r="P371" s="153"/>
      <c r="Q371" s="153"/>
      <c r="R371" s="153"/>
      <c r="S371" s="153"/>
      <c r="T371" s="153"/>
      <c r="U371" s="153"/>
      <c r="W371" s="167"/>
      <c r="AD371" s="11"/>
      <c r="AF371" s="153"/>
      <c r="AG371" s="153"/>
      <c r="AH371" s="153"/>
      <c r="AI371" s="153"/>
      <c r="AJ371" s="153"/>
      <c r="AK371" s="153"/>
    </row>
    <row r="372" spans="1:37" ht="15" customHeight="1" x14ac:dyDescent="0.15">
      <c r="B372" s="165"/>
      <c r="C372" s="112" t="s">
        <v>461</v>
      </c>
      <c r="H372" s="157">
        <v>49</v>
      </c>
      <c r="I372" s="159">
        <v>46.938775510204081</v>
      </c>
      <c r="J372" s="159">
        <v>42.857142857142854</v>
      </c>
      <c r="K372" s="159">
        <v>10.204081632653061</v>
      </c>
      <c r="L372" s="45">
        <v>99.999999999999986</v>
      </c>
      <c r="M372" s="153"/>
      <c r="N372" s="153"/>
      <c r="O372" s="153"/>
      <c r="P372" s="153"/>
      <c r="Q372" s="153"/>
      <c r="R372" s="153"/>
      <c r="S372" s="153"/>
      <c r="T372" s="153"/>
      <c r="U372" s="153"/>
      <c r="W372" s="167"/>
      <c r="AD372" s="11"/>
      <c r="AF372" s="153"/>
      <c r="AG372" s="153"/>
      <c r="AH372" s="153"/>
      <c r="AI372" s="153"/>
      <c r="AJ372" s="153"/>
      <c r="AK372" s="153"/>
    </row>
    <row r="373" spans="1:37" ht="15" customHeight="1" x14ac:dyDescent="0.15">
      <c r="B373" s="165"/>
      <c r="C373" s="112" t="s">
        <v>462</v>
      </c>
      <c r="H373" s="157">
        <v>12</v>
      </c>
      <c r="I373" s="159">
        <v>16.666666666666664</v>
      </c>
      <c r="J373" s="159">
        <v>66.666666666666657</v>
      </c>
      <c r="K373" s="159">
        <v>16.666666666666664</v>
      </c>
      <c r="L373" s="45">
        <v>99.999999999999972</v>
      </c>
      <c r="M373" s="153"/>
      <c r="N373" s="153"/>
      <c r="O373" s="153"/>
      <c r="P373" s="153"/>
      <c r="Q373" s="153"/>
      <c r="R373" s="153"/>
      <c r="S373" s="153"/>
      <c r="T373" s="153"/>
      <c r="U373" s="153"/>
      <c r="W373" s="167"/>
      <c r="AD373" s="11"/>
      <c r="AF373" s="153"/>
      <c r="AG373" s="153"/>
      <c r="AH373" s="153"/>
      <c r="AI373" s="153"/>
      <c r="AJ373" s="153"/>
      <c r="AK373" s="153"/>
    </row>
    <row r="374" spans="1:37" ht="15" customHeight="1" x14ac:dyDescent="0.15">
      <c r="B374" s="166"/>
      <c r="C374" s="113" t="s">
        <v>463</v>
      </c>
      <c r="D374" s="114"/>
      <c r="E374" s="114"/>
      <c r="F374" s="114"/>
      <c r="G374" s="114"/>
      <c r="H374" s="160">
        <v>34</v>
      </c>
      <c r="I374" s="161">
        <v>29.411764705882355</v>
      </c>
      <c r="J374" s="161">
        <v>67.64705882352942</v>
      </c>
      <c r="K374" s="161">
        <v>2.9411764705882351</v>
      </c>
      <c r="L374" s="51">
        <v>100</v>
      </c>
      <c r="M374" s="153"/>
      <c r="N374" s="153"/>
      <c r="O374" s="153"/>
      <c r="P374" s="153"/>
      <c r="Q374" s="153"/>
      <c r="R374" s="153"/>
      <c r="S374" s="153"/>
      <c r="T374" s="153"/>
      <c r="U374" s="153"/>
      <c r="W374" s="167"/>
      <c r="AD374" s="11"/>
      <c r="AF374" s="153"/>
      <c r="AG374" s="153"/>
      <c r="AH374" s="153"/>
      <c r="AI374" s="153"/>
      <c r="AJ374" s="153"/>
      <c r="AK374" s="153"/>
    </row>
    <row r="375" spans="1:37" ht="15" customHeight="1" x14ac:dyDescent="0.15">
      <c r="B375" s="171"/>
      <c r="C375" s="74"/>
      <c r="D375" s="74"/>
      <c r="E375" s="74"/>
      <c r="F375" s="162"/>
      <c r="G375" s="162"/>
      <c r="H375" s="153"/>
      <c r="I375" s="153"/>
      <c r="J375" s="153"/>
      <c r="K375" s="153"/>
      <c r="L375" s="153"/>
      <c r="M375" s="153"/>
      <c r="N375" s="153"/>
      <c r="O375" s="153"/>
      <c r="P375" s="153"/>
      <c r="Q375" s="153"/>
      <c r="R375" s="153"/>
      <c r="S375" s="153"/>
      <c r="T375" s="153"/>
      <c r="U375" s="153"/>
      <c r="W375" s="167"/>
      <c r="AD375" s="11"/>
      <c r="AF375" s="153"/>
      <c r="AG375" s="153"/>
      <c r="AH375" s="153"/>
      <c r="AI375" s="153"/>
      <c r="AJ375" s="153"/>
      <c r="AK375" s="153"/>
    </row>
    <row r="376" spans="1:37" ht="15" customHeight="1" x14ac:dyDescent="0.15">
      <c r="A376" s="9" t="s">
        <v>338</v>
      </c>
      <c r="B376" s="78"/>
      <c r="C376" s="74"/>
      <c r="D376" s="74"/>
      <c r="E376" s="74"/>
      <c r="F376" s="162"/>
      <c r="G376" s="153"/>
      <c r="H376" s="153"/>
      <c r="I376" s="153"/>
      <c r="J376" s="153"/>
      <c r="K376" s="153"/>
      <c r="L376" s="153"/>
      <c r="M376" s="153"/>
      <c r="N376" s="153"/>
      <c r="O376" s="153"/>
      <c r="P376" s="153"/>
      <c r="Q376" s="153"/>
      <c r="R376" s="153"/>
      <c r="S376" s="153"/>
      <c r="T376" s="153"/>
      <c r="U376" s="153"/>
      <c r="W376" s="78"/>
      <c r="X376" s="74"/>
      <c r="Y376" s="74"/>
      <c r="Z376" s="162"/>
      <c r="AA376" s="153"/>
      <c r="AB376" s="153"/>
      <c r="AC376" s="153"/>
      <c r="AD376" s="153"/>
      <c r="AE376" s="153"/>
      <c r="AF376" s="153"/>
      <c r="AG376" s="153"/>
      <c r="AH376" s="153"/>
      <c r="AI376" s="153"/>
      <c r="AJ376" s="153"/>
      <c r="AK376" s="153"/>
    </row>
    <row r="377" spans="1:37" ht="15" customHeight="1" x14ac:dyDescent="0.15">
      <c r="A377" s="9" t="s">
        <v>339</v>
      </c>
      <c r="B377" s="78"/>
      <c r="C377" s="66"/>
      <c r="D377" s="66"/>
      <c r="E377" s="66"/>
      <c r="F377" s="142"/>
      <c r="G377" s="142"/>
      <c r="H377" s="143"/>
      <c r="I377" s="142"/>
      <c r="W377" s="78"/>
      <c r="X377" s="66"/>
      <c r="Y377" s="66"/>
      <c r="Z377" s="142"/>
      <c r="AA377" s="142"/>
      <c r="AB377" s="143"/>
      <c r="AC377" s="142"/>
    </row>
    <row r="378" spans="1:37" ht="15" customHeight="1" x14ac:dyDescent="0.15">
      <c r="B378" s="168" t="s">
        <v>183</v>
      </c>
      <c r="C378" s="60"/>
      <c r="D378" s="18"/>
      <c r="E378" s="18"/>
      <c r="F378" s="18"/>
      <c r="G378" s="18"/>
      <c r="H378" s="22"/>
      <c r="I378" s="163" t="s">
        <v>347</v>
      </c>
      <c r="J378" s="146" t="s">
        <v>348</v>
      </c>
      <c r="K378" s="169" t="s">
        <v>0</v>
      </c>
      <c r="L378" s="170" t="s">
        <v>4</v>
      </c>
      <c r="W378" s="167"/>
      <c r="AD378" s="11"/>
      <c r="AF378" s="153"/>
    </row>
    <row r="379" spans="1:37" ht="15" customHeight="1" x14ac:dyDescent="0.15">
      <c r="B379" s="164" t="s">
        <v>288</v>
      </c>
      <c r="C379" s="110" t="s">
        <v>452</v>
      </c>
      <c r="H379" s="149"/>
      <c r="I379" s="150">
        <v>205</v>
      </c>
      <c r="J379" s="150">
        <v>6</v>
      </c>
      <c r="K379" s="150">
        <v>31</v>
      </c>
      <c r="L379" s="35">
        <v>242</v>
      </c>
      <c r="W379" s="167"/>
      <c r="AD379" s="11"/>
      <c r="AF379" s="153"/>
    </row>
    <row r="380" spans="1:37" ht="15" customHeight="1" x14ac:dyDescent="0.15">
      <c r="B380" s="165"/>
      <c r="C380" s="112" t="s">
        <v>453</v>
      </c>
      <c r="H380" s="149"/>
      <c r="I380" s="152">
        <v>385</v>
      </c>
      <c r="J380" s="152">
        <v>7</v>
      </c>
      <c r="K380" s="152">
        <v>58</v>
      </c>
      <c r="L380" s="42">
        <v>450</v>
      </c>
      <c r="W380" s="167"/>
      <c r="AD380" s="11"/>
      <c r="AF380" s="153"/>
    </row>
    <row r="381" spans="1:37" ht="15" customHeight="1" x14ac:dyDescent="0.15">
      <c r="B381" s="165"/>
      <c r="C381" s="112" t="s">
        <v>454</v>
      </c>
      <c r="H381" s="149"/>
      <c r="I381" s="152">
        <v>93</v>
      </c>
      <c r="J381" s="152">
        <v>3</v>
      </c>
      <c r="K381" s="152">
        <v>16</v>
      </c>
      <c r="L381" s="42">
        <v>112</v>
      </c>
      <c r="W381" s="167"/>
      <c r="AD381" s="11"/>
      <c r="AF381" s="153"/>
    </row>
    <row r="382" spans="1:37" ht="15" customHeight="1" x14ac:dyDescent="0.15">
      <c r="B382" s="165"/>
      <c r="C382" s="112" t="s">
        <v>455</v>
      </c>
      <c r="H382" s="149"/>
      <c r="I382" s="152">
        <v>338</v>
      </c>
      <c r="J382" s="152">
        <v>5</v>
      </c>
      <c r="K382" s="152">
        <v>43</v>
      </c>
      <c r="L382" s="42">
        <v>386</v>
      </c>
      <c r="W382" s="167"/>
      <c r="AD382" s="11"/>
      <c r="AF382" s="153"/>
    </row>
    <row r="383" spans="1:37" ht="15" customHeight="1" x14ac:dyDescent="0.15">
      <c r="B383" s="165"/>
      <c r="C383" s="112" t="s">
        <v>456</v>
      </c>
      <c r="H383" s="149"/>
      <c r="I383" s="152">
        <v>32</v>
      </c>
      <c r="J383" s="152">
        <v>0</v>
      </c>
      <c r="K383" s="152">
        <v>8</v>
      </c>
      <c r="L383" s="42">
        <v>40</v>
      </c>
      <c r="W383" s="167"/>
      <c r="AD383" s="11"/>
      <c r="AF383" s="153"/>
    </row>
    <row r="384" spans="1:37" ht="15" customHeight="1" x14ac:dyDescent="0.15">
      <c r="B384" s="165"/>
      <c r="C384" s="112" t="s">
        <v>457</v>
      </c>
      <c r="H384" s="149"/>
      <c r="I384" s="152">
        <v>55</v>
      </c>
      <c r="J384" s="152">
        <v>0</v>
      </c>
      <c r="K384" s="152">
        <v>8</v>
      </c>
      <c r="L384" s="42">
        <v>63</v>
      </c>
      <c r="W384" s="167"/>
      <c r="AD384" s="11"/>
      <c r="AF384" s="153"/>
    </row>
    <row r="385" spans="2:37" ht="15" customHeight="1" x14ac:dyDescent="0.15">
      <c r="B385" s="165"/>
      <c r="C385" s="112" t="s">
        <v>458</v>
      </c>
      <c r="H385" s="149"/>
      <c r="I385" s="152">
        <v>14</v>
      </c>
      <c r="J385" s="152">
        <v>2</v>
      </c>
      <c r="K385" s="152">
        <v>4</v>
      </c>
      <c r="L385" s="42">
        <v>20</v>
      </c>
      <c r="W385" s="167"/>
      <c r="AD385" s="11"/>
      <c r="AF385" s="153"/>
    </row>
    <row r="386" spans="2:37" ht="15" customHeight="1" x14ac:dyDescent="0.15">
      <c r="B386" s="165"/>
      <c r="C386" s="112" t="s">
        <v>459</v>
      </c>
      <c r="H386" s="149"/>
      <c r="I386" s="152">
        <v>19</v>
      </c>
      <c r="J386" s="152">
        <v>1</v>
      </c>
      <c r="K386" s="152">
        <v>3</v>
      </c>
      <c r="L386" s="42">
        <v>23</v>
      </c>
      <c r="W386" s="167"/>
      <c r="AD386" s="11"/>
      <c r="AF386" s="153"/>
    </row>
    <row r="387" spans="2:37" ht="15" customHeight="1" x14ac:dyDescent="0.15">
      <c r="B387" s="165"/>
      <c r="C387" s="112" t="s">
        <v>460</v>
      </c>
      <c r="H387" s="149"/>
      <c r="I387" s="152">
        <v>7</v>
      </c>
      <c r="J387" s="152">
        <v>0</v>
      </c>
      <c r="K387" s="152">
        <v>2</v>
      </c>
      <c r="L387" s="42">
        <v>9</v>
      </c>
      <c r="M387" s="153"/>
      <c r="N387" s="153"/>
      <c r="O387" s="153"/>
      <c r="P387" s="153"/>
      <c r="Q387" s="153"/>
      <c r="R387" s="153"/>
      <c r="S387" s="153"/>
      <c r="T387" s="153"/>
      <c r="U387" s="153"/>
      <c r="W387" s="167"/>
      <c r="AD387" s="11"/>
      <c r="AF387" s="153"/>
      <c r="AG387" s="153"/>
      <c r="AH387" s="153"/>
      <c r="AI387" s="153"/>
      <c r="AJ387" s="153"/>
      <c r="AK387" s="153"/>
    </row>
    <row r="388" spans="2:37" ht="15" customHeight="1" x14ac:dyDescent="0.15">
      <c r="B388" s="165"/>
      <c r="C388" s="112" t="s">
        <v>461</v>
      </c>
      <c r="H388" s="149"/>
      <c r="I388" s="152">
        <v>19</v>
      </c>
      <c r="J388" s="152">
        <v>6</v>
      </c>
      <c r="K388" s="152">
        <v>1</v>
      </c>
      <c r="L388" s="42">
        <v>26</v>
      </c>
      <c r="M388" s="153"/>
      <c r="N388" s="153"/>
      <c r="O388" s="153"/>
      <c r="P388" s="153"/>
      <c r="Q388" s="153"/>
      <c r="R388" s="153"/>
      <c r="S388" s="153"/>
      <c r="T388" s="153"/>
      <c r="U388" s="153"/>
      <c r="W388" s="167"/>
      <c r="AD388" s="11"/>
      <c r="AF388" s="153"/>
      <c r="AG388" s="153"/>
      <c r="AH388" s="153"/>
      <c r="AI388" s="153"/>
      <c r="AJ388" s="153"/>
      <c r="AK388" s="153"/>
    </row>
    <row r="389" spans="2:37" ht="15" customHeight="1" x14ac:dyDescent="0.15">
      <c r="B389" s="165"/>
      <c r="C389" s="112" t="s">
        <v>462</v>
      </c>
      <c r="H389" s="149"/>
      <c r="I389" s="152">
        <v>3</v>
      </c>
      <c r="J389" s="152">
        <v>9</v>
      </c>
      <c r="K389" s="152">
        <v>3</v>
      </c>
      <c r="L389" s="42">
        <v>15</v>
      </c>
      <c r="M389" s="153"/>
      <c r="N389" s="153"/>
      <c r="O389" s="153"/>
      <c r="P389" s="153"/>
      <c r="Q389" s="153"/>
      <c r="R389" s="153"/>
      <c r="S389" s="153"/>
      <c r="T389" s="153"/>
      <c r="U389" s="153"/>
      <c r="W389" s="167"/>
      <c r="AD389" s="11"/>
      <c r="AF389" s="153"/>
      <c r="AG389" s="153"/>
      <c r="AH389" s="153"/>
      <c r="AI389" s="153"/>
      <c r="AJ389" s="153"/>
      <c r="AK389" s="153"/>
    </row>
    <row r="390" spans="2:37" ht="15" customHeight="1" x14ac:dyDescent="0.15">
      <c r="B390" s="166"/>
      <c r="C390" s="113" t="s">
        <v>463</v>
      </c>
      <c r="D390" s="114"/>
      <c r="E390" s="114"/>
      <c r="F390" s="114"/>
      <c r="G390" s="114"/>
      <c r="H390" s="155"/>
      <c r="I390" s="156">
        <v>7</v>
      </c>
      <c r="J390" s="156">
        <v>16</v>
      </c>
      <c r="K390" s="156">
        <v>5</v>
      </c>
      <c r="L390" s="48">
        <v>28</v>
      </c>
      <c r="M390" s="153"/>
      <c r="N390" s="153"/>
      <c r="O390" s="153"/>
      <c r="P390" s="153"/>
      <c r="Q390" s="153"/>
      <c r="R390" s="153"/>
      <c r="S390" s="153"/>
      <c r="T390" s="153"/>
      <c r="U390" s="153"/>
      <c r="W390" s="167"/>
      <c r="AD390" s="11"/>
      <c r="AF390" s="153"/>
      <c r="AG390" s="153"/>
      <c r="AH390" s="153"/>
      <c r="AI390" s="153"/>
      <c r="AJ390" s="153"/>
      <c r="AK390" s="153"/>
    </row>
    <row r="391" spans="2:37" ht="15" customHeight="1" x14ac:dyDescent="0.15">
      <c r="B391" s="164" t="s">
        <v>3</v>
      </c>
      <c r="C391" s="110" t="s">
        <v>452</v>
      </c>
      <c r="H391" s="157">
        <v>242</v>
      </c>
      <c r="I391" s="356">
        <v>84.710743801652882</v>
      </c>
      <c r="J391" s="356">
        <v>2.4793388429752068</v>
      </c>
      <c r="K391" s="356">
        <v>12.809917355371899</v>
      </c>
      <c r="L391" s="38">
        <v>99.999999999999986</v>
      </c>
      <c r="M391" s="153"/>
      <c r="N391" s="153"/>
      <c r="O391" s="153"/>
      <c r="P391" s="153"/>
      <c r="Q391" s="153"/>
      <c r="R391" s="153"/>
      <c r="S391" s="153"/>
      <c r="T391" s="153"/>
      <c r="U391" s="153"/>
      <c r="W391" s="167"/>
      <c r="AD391" s="11"/>
      <c r="AF391" s="153"/>
      <c r="AG391" s="153"/>
      <c r="AH391" s="153"/>
      <c r="AI391" s="153"/>
      <c r="AJ391" s="153"/>
      <c r="AK391" s="153"/>
    </row>
    <row r="392" spans="2:37" ht="15" customHeight="1" x14ac:dyDescent="0.15">
      <c r="B392" s="165"/>
      <c r="C392" s="112" t="s">
        <v>453</v>
      </c>
      <c r="H392" s="157">
        <v>450</v>
      </c>
      <c r="I392" s="357">
        <v>85.555555555555557</v>
      </c>
      <c r="J392" s="357">
        <v>1.5555555555555556</v>
      </c>
      <c r="K392" s="357">
        <v>12.888888888888889</v>
      </c>
      <c r="L392" s="45">
        <v>100</v>
      </c>
      <c r="M392" s="153"/>
      <c r="N392" s="153"/>
      <c r="O392" s="153"/>
      <c r="P392" s="153"/>
      <c r="Q392" s="153"/>
      <c r="R392" s="153"/>
      <c r="S392" s="153"/>
      <c r="T392" s="153"/>
      <c r="U392" s="153"/>
      <c r="W392" s="167"/>
      <c r="AD392" s="11"/>
      <c r="AF392" s="153"/>
      <c r="AG392" s="153"/>
      <c r="AH392" s="153"/>
      <c r="AI392" s="153"/>
      <c r="AJ392" s="153"/>
      <c r="AK392" s="153"/>
    </row>
    <row r="393" spans="2:37" ht="15" customHeight="1" x14ac:dyDescent="0.15">
      <c r="B393" s="165"/>
      <c r="C393" s="112" t="s">
        <v>454</v>
      </c>
      <c r="H393" s="157">
        <v>112</v>
      </c>
      <c r="I393" s="357">
        <v>83.035714285714292</v>
      </c>
      <c r="J393" s="357">
        <v>2.6785714285714284</v>
      </c>
      <c r="K393" s="357">
        <v>14.285714285714285</v>
      </c>
      <c r="L393" s="45">
        <v>100</v>
      </c>
      <c r="M393" s="153"/>
      <c r="N393" s="153"/>
      <c r="O393" s="153"/>
      <c r="P393" s="153"/>
      <c r="Q393" s="153"/>
      <c r="R393" s="153"/>
      <c r="S393" s="153"/>
      <c r="T393" s="153"/>
      <c r="U393" s="153"/>
      <c r="W393" s="167"/>
      <c r="AD393" s="11"/>
      <c r="AF393" s="153"/>
      <c r="AG393" s="153"/>
      <c r="AH393" s="153"/>
      <c r="AI393" s="153"/>
      <c r="AJ393" s="153"/>
      <c r="AK393" s="153"/>
    </row>
    <row r="394" spans="2:37" ht="15" customHeight="1" x14ac:dyDescent="0.15">
      <c r="B394" s="165"/>
      <c r="C394" s="112" t="s">
        <v>455</v>
      </c>
      <c r="H394" s="157">
        <v>386</v>
      </c>
      <c r="I394" s="357">
        <v>87.564766839378237</v>
      </c>
      <c r="J394" s="357">
        <v>1.2953367875647668</v>
      </c>
      <c r="K394" s="357">
        <v>11.139896373056994</v>
      </c>
      <c r="L394" s="45">
        <v>100</v>
      </c>
      <c r="M394" s="153"/>
      <c r="N394" s="153"/>
      <c r="O394" s="153"/>
      <c r="P394" s="153"/>
      <c r="Q394" s="153"/>
      <c r="R394" s="153"/>
      <c r="S394" s="153"/>
      <c r="T394" s="153"/>
      <c r="U394" s="153"/>
      <c r="W394" s="167"/>
      <c r="AD394" s="11"/>
      <c r="AF394" s="153"/>
      <c r="AG394" s="153"/>
      <c r="AH394" s="153"/>
      <c r="AI394" s="153"/>
      <c r="AJ394" s="153"/>
      <c r="AK394" s="153"/>
    </row>
    <row r="395" spans="2:37" ht="15" customHeight="1" x14ac:dyDescent="0.15">
      <c r="B395" s="165"/>
      <c r="C395" s="112" t="s">
        <v>456</v>
      </c>
      <c r="H395" s="157">
        <v>40</v>
      </c>
      <c r="I395" s="357">
        <v>80</v>
      </c>
      <c r="J395" s="357">
        <v>0</v>
      </c>
      <c r="K395" s="357">
        <v>20</v>
      </c>
      <c r="L395" s="45">
        <v>100</v>
      </c>
      <c r="M395" s="153"/>
      <c r="N395" s="153"/>
      <c r="O395" s="153"/>
      <c r="P395" s="153"/>
      <c r="Q395" s="153"/>
      <c r="R395" s="153"/>
      <c r="S395" s="153"/>
      <c r="T395" s="153"/>
      <c r="U395" s="153"/>
      <c r="W395" s="167"/>
      <c r="AD395" s="11"/>
      <c r="AF395" s="153"/>
      <c r="AG395" s="153"/>
      <c r="AH395" s="153"/>
      <c r="AI395" s="153"/>
      <c r="AJ395" s="153"/>
      <c r="AK395" s="153"/>
    </row>
    <row r="396" spans="2:37" ht="15" customHeight="1" x14ac:dyDescent="0.15">
      <c r="B396" s="165"/>
      <c r="C396" s="112" t="s">
        <v>457</v>
      </c>
      <c r="H396" s="157">
        <v>63</v>
      </c>
      <c r="I396" s="357">
        <v>87.301587301587304</v>
      </c>
      <c r="J396" s="357">
        <v>0</v>
      </c>
      <c r="K396" s="357">
        <v>12.698412698412698</v>
      </c>
      <c r="L396" s="45">
        <v>100</v>
      </c>
      <c r="M396" s="153"/>
      <c r="N396" s="153"/>
      <c r="O396" s="153"/>
      <c r="P396" s="153"/>
      <c r="Q396" s="153"/>
      <c r="R396" s="153"/>
      <c r="S396" s="153"/>
      <c r="T396" s="153"/>
      <c r="U396" s="153"/>
      <c r="W396" s="167"/>
      <c r="AD396" s="11"/>
      <c r="AF396" s="153"/>
      <c r="AG396" s="153"/>
      <c r="AH396" s="153"/>
      <c r="AI396" s="153"/>
      <c r="AJ396" s="153"/>
      <c r="AK396" s="153"/>
    </row>
    <row r="397" spans="2:37" ht="15" customHeight="1" x14ac:dyDescent="0.15">
      <c r="B397" s="165"/>
      <c r="C397" s="112" t="s">
        <v>458</v>
      </c>
      <c r="H397" s="157">
        <v>20</v>
      </c>
      <c r="I397" s="357">
        <v>70</v>
      </c>
      <c r="J397" s="357">
        <v>10</v>
      </c>
      <c r="K397" s="357">
        <v>20</v>
      </c>
      <c r="L397" s="45">
        <v>100</v>
      </c>
      <c r="M397" s="153"/>
      <c r="N397" s="153"/>
      <c r="O397" s="153"/>
      <c r="P397" s="153"/>
      <c r="Q397" s="153"/>
      <c r="R397" s="153"/>
      <c r="S397" s="153"/>
      <c r="T397" s="153"/>
      <c r="U397" s="153"/>
      <c r="W397" s="167"/>
      <c r="AD397" s="11"/>
      <c r="AF397" s="153"/>
      <c r="AG397" s="153"/>
      <c r="AH397" s="153"/>
      <c r="AI397" s="153"/>
      <c r="AJ397" s="153"/>
      <c r="AK397" s="153"/>
    </row>
    <row r="398" spans="2:37" ht="15" customHeight="1" x14ac:dyDescent="0.15">
      <c r="B398" s="165"/>
      <c r="C398" s="112" t="s">
        <v>459</v>
      </c>
      <c r="H398" s="157">
        <v>23</v>
      </c>
      <c r="I398" s="357">
        <v>82.608695652173907</v>
      </c>
      <c r="J398" s="357">
        <v>4.3478260869565215</v>
      </c>
      <c r="K398" s="357">
        <v>13.043478260869565</v>
      </c>
      <c r="L398" s="45">
        <v>99.999999999999986</v>
      </c>
      <c r="M398" s="153"/>
      <c r="N398" s="153"/>
      <c r="O398" s="153"/>
      <c r="P398" s="153"/>
      <c r="Q398" s="153"/>
      <c r="R398" s="153"/>
      <c r="S398" s="153"/>
      <c r="T398" s="153"/>
      <c r="U398" s="153"/>
      <c r="W398" s="167"/>
      <c r="AD398" s="11"/>
      <c r="AF398" s="153"/>
      <c r="AG398" s="153"/>
      <c r="AH398" s="153"/>
      <c r="AI398" s="153"/>
      <c r="AJ398" s="153"/>
      <c r="AK398" s="153"/>
    </row>
    <row r="399" spans="2:37" ht="15" customHeight="1" x14ac:dyDescent="0.15">
      <c r="B399" s="165"/>
      <c r="C399" s="112" t="s">
        <v>460</v>
      </c>
      <c r="H399" s="157">
        <v>9</v>
      </c>
      <c r="I399" s="357">
        <v>77.777777777777786</v>
      </c>
      <c r="J399" s="357">
        <v>0</v>
      </c>
      <c r="K399" s="357">
        <v>22.222222222222221</v>
      </c>
      <c r="L399" s="45">
        <v>100</v>
      </c>
      <c r="M399" s="153"/>
      <c r="N399" s="153"/>
      <c r="O399" s="153"/>
      <c r="P399" s="153"/>
      <c r="Q399" s="153"/>
      <c r="R399" s="153"/>
      <c r="S399" s="153"/>
      <c r="T399" s="153"/>
      <c r="U399" s="153"/>
      <c r="W399" s="167"/>
      <c r="AD399" s="11"/>
      <c r="AF399" s="153"/>
      <c r="AG399" s="153"/>
      <c r="AH399" s="153"/>
      <c r="AI399" s="153"/>
      <c r="AJ399" s="153"/>
      <c r="AK399" s="153"/>
    </row>
    <row r="400" spans="2:37" ht="15" customHeight="1" x14ac:dyDescent="0.15">
      <c r="B400" s="165"/>
      <c r="C400" s="112" t="s">
        <v>461</v>
      </c>
      <c r="H400" s="157">
        <v>26</v>
      </c>
      <c r="I400" s="357">
        <v>73.076923076923066</v>
      </c>
      <c r="J400" s="357">
        <v>23.076923076923077</v>
      </c>
      <c r="K400" s="357">
        <v>3.8461538461538463</v>
      </c>
      <c r="L400" s="45">
        <v>99.999999999999986</v>
      </c>
      <c r="M400" s="153"/>
      <c r="N400" s="153"/>
      <c r="O400" s="153"/>
      <c r="P400" s="153"/>
      <c r="Q400" s="153"/>
      <c r="R400" s="153"/>
      <c r="S400" s="153"/>
      <c r="T400" s="153"/>
      <c r="U400" s="153"/>
      <c r="W400" s="167"/>
      <c r="AD400" s="11"/>
      <c r="AF400" s="153"/>
      <c r="AG400" s="153"/>
      <c r="AH400" s="153"/>
      <c r="AI400" s="153"/>
      <c r="AJ400" s="153"/>
      <c r="AK400" s="153"/>
    </row>
    <row r="401" spans="2:37" ht="15" customHeight="1" x14ac:dyDescent="0.15">
      <c r="B401" s="165"/>
      <c r="C401" s="112" t="s">
        <v>462</v>
      </c>
      <c r="H401" s="157">
        <v>15</v>
      </c>
      <c r="I401" s="357">
        <v>20</v>
      </c>
      <c r="J401" s="357">
        <v>60</v>
      </c>
      <c r="K401" s="357">
        <v>20</v>
      </c>
      <c r="L401" s="45">
        <v>100</v>
      </c>
      <c r="M401" s="153"/>
      <c r="N401" s="153"/>
      <c r="O401" s="153"/>
      <c r="P401" s="153"/>
      <c r="Q401" s="153"/>
      <c r="R401" s="153"/>
      <c r="S401" s="153"/>
      <c r="T401" s="153"/>
      <c r="U401" s="153"/>
      <c r="W401" s="167"/>
      <c r="AD401" s="11"/>
      <c r="AF401" s="153"/>
      <c r="AG401" s="153"/>
      <c r="AH401" s="153"/>
      <c r="AI401" s="153"/>
      <c r="AJ401" s="153"/>
      <c r="AK401" s="153"/>
    </row>
    <row r="402" spans="2:37" ht="15" customHeight="1" x14ac:dyDescent="0.15">
      <c r="B402" s="166"/>
      <c r="C402" s="113" t="s">
        <v>463</v>
      </c>
      <c r="D402" s="114"/>
      <c r="E402" s="114"/>
      <c r="F402" s="114"/>
      <c r="G402" s="114"/>
      <c r="H402" s="160">
        <v>28</v>
      </c>
      <c r="I402" s="358">
        <v>25</v>
      </c>
      <c r="J402" s="358">
        <v>57.142857142857139</v>
      </c>
      <c r="K402" s="358">
        <v>17.857142857142858</v>
      </c>
      <c r="L402" s="51">
        <v>100</v>
      </c>
      <c r="M402" s="153"/>
      <c r="N402" s="153"/>
      <c r="O402" s="153"/>
      <c r="P402" s="153"/>
      <c r="Q402" s="153"/>
      <c r="R402" s="153"/>
      <c r="S402" s="153"/>
      <c r="T402" s="153"/>
      <c r="U402" s="153"/>
      <c r="W402" s="167"/>
      <c r="AD402" s="11"/>
      <c r="AF402" s="153"/>
      <c r="AG402" s="153"/>
      <c r="AH402" s="153"/>
      <c r="AI402" s="153"/>
      <c r="AJ402" s="153"/>
      <c r="AK402" s="153"/>
    </row>
    <row r="403" spans="2:37" ht="15" customHeight="1" x14ac:dyDescent="0.15">
      <c r="B403" s="171"/>
      <c r="C403" s="74"/>
      <c r="D403" s="74"/>
      <c r="E403" s="74"/>
      <c r="F403" s="162"/>
      <c r="G403" s="162"/>
      <c r="H403" s="153"/>
      <c r="I403" s="153"/>
      <c r="J403" s="153"/>
      <c r="K403" s="153"/>
      <c r="L403" s="153"/>
      <c r="M403" s="153"/>
      <c r="N403" s="153"/>
      <c r="O403" s="153"/>
      <c r="P403" s="153"/>
      <c r="Q403" s="153"/>
      <c r="R403" s="153"/>
      <c r="S403" s="153"/>
      <c r="T403" s="153"/>
      <c r="U403" s="153"/>
      <c r="W403" s="167"/>
      <c r="AD403" s="11"/>
      <c r="AF403" s="153"/>
      <c r="AG403" s="153"/>
      <c r="AH403" s="153"/>
      <c r="AI403" s="153"/>
      <c r="AJ403" s="153"/>
      <c r="AK403" s="153"/>
    </row>
    <row r="404" spans="2:37" ht="15" customHeight="1" x14ac:dyDescent="0.15">
      <c r="B404" s="168" t="s">
        <v>399</v>
      </c>
      <c r="C404" s="60"/>
      <c r="D404" s="18"/>
      <c r="E404" s="18"/>
      <c r="F404" s="18"/>
      <c r="G404" s="18"/>
      <c r="H404" s="22"/>
      <c r="I404" s="163" t="s">
        <v>347</v>
      </c>
      <c r="J404" s="146" t="s">
        <v>348</v>
      </c>
      <c r="K404" s="169" t="s">
        <v>0</v>
      </c>
      <c r="L404" s="170" t="s">
        <v>4</v>
      </c>
      <c r="W404" s="167"/>
      <c r="AD404" s="11"/>
      <c r="AF404" s="153"/>
    </row>
    <row r="405" spans="2:37" ht="15" customHeight="1" x14ac:dyDescent="0.15">
      <c r="B405" s="164" t="s">
        <v>288</v>
      </c>
      <c r="C405" s="110" t="s">
        <v>452</v>
      </c>
      <c r="H405" s="149"/>
      <c r="I405" s="150">
        <v>296</v>
      </c>
      <c r="J405" s="150">
        <v>17</v>
      </c>
      <c r="K405" s="150">
        <v>31</v>
      </c>
      <c r="L405" s="35">
        <v>344</v>
      </c>
      <c r="W405" s="167"/>
      <c r="AD405" s="11"/>
      <c r="AF405" s="153"/>
    </row>
    <row r="406" spans="2:37" ht="15" customHeight="1" x14ac:dyDescent="0.15">
      <c r="B406" s="165"/>
      <c r="C406" s="112" t="s">
        <v>453</v>
      </c>
      <c r="H406" s="149"/>
      <c r="I406" s="152">
        <v>503</v>
      </c>
      <c r="J406" s="152">
        <v>21</v>
      </c>
      <c r="K406" s="152">
        <v>64</v>
      </c>
      <c r="L406" s="42">
        <v>588</v>
      </c>
      <c r="W406" s="167"/>
      <c r="AD406" s="11"/>
      <c r="AF406" s="153"/>
    </row>
    <row r="407" spans="2:37" ht="15" customHeight="1" x14ac:dyDescent="0.15">
      <c r="B407" s="165"/>
      <c r="C407" s="112" t="s">
        <v>454</v>
      </c>
      <c r="H407" s="149"/>
      <c r="I407" s="152">
        <v>160</v>
      </c>
      <c r="J407" s="152">
        <v>17</v>
      </c>
      <c r="K407" s="152">
        <v>16</v>
      </c>
      <c r="L407" s="42">
        <v>193</v>
      </c>
      <c r="W407" s="167"/>
      <c r="AD407" s="11"/>
      <c r="AF407" s="153"/>
    </row>
    <row r="408" spans="2:37" ht="15" customHeight="1" x14ac:dyDescent="0.15">
      <c r="B408" s="165"/>
      <c r="C408" s="112" t="s">
        <v>455</v>
      </c>
      <c r="H408" s="149"/>
      <c r="I408" s="152">
        <v>415</v>
      </c>
      <c r="J408" s="152">
        <v>15</v>
      </c>
      <c r="K408" s="152">
        <v>49</v>
      </c>
      <c r="L408" s="42">
        <v>479</v>
      </c>
      <c r="W408" s="167"/>
      <c r="AD408" s="11"/>
      <c r="AF408" s="153"/>
    </row>
    <row r="409" spans="2:37" ht="15" customHeight="1" x14ac:dyDescent="0.15">
      <c r="B409" s="165"/>
      <c r="C409" s="112" t="s">
        <v>456</v>
      </c>
      <c r="H409" s="149"/>
      <c r="I409" s="152">
        <v>76</v>
      </c>
      <c r="J409" s="152">
        <v>2</v>
      </c>
      <c r="K409" s="152">
        <v>8</v>
      </c>
      <c r="L409" s="42">
        <v>86</v>
      </c>
      <c r="W409" s="167"/>
      <c r="AD409" s="11"/>
      <c r="AF409" s="153"/>
    </row>
    <row r="410" spans="2:37" ht="15" customHeight="1" x14ac:dyDescent="0.15">
      <c r="B410" s="165"/>
      <c r="C410" s="112" t="s">
        <v>457</v>
      </c>
      <c r="H410" s="149"/>
      <c r="I410" s="152">
        <v>121</v>
      </c>
      <c r="J410" s="152">
        <v>7</v>
      </c>
      <c r="K410" s="152">
        <v>14</v>
      </c>
      <c r="L410" s="42">
        <v>142</v>
      </c>
      <c r="W410" s="167"/>
      <c r="AD410" s="11"/>
      <c r="AF410" s="153"/>
    </row>
    <row r="411" spans="2:37" ht="15" customHeight="1" x14ac:dyDescent="0.15">
      <c r="B411" s="165"/>
      <c r="C411" s="112" t="s">
        <v>458</v>
      </c>
      <c r="H411" s="149"/>
      <c r="I411" s="152">
        <v>82</v>
      </c>
      <c r="J411" s="152">
        <v>5</v>
      </c>
      <c r="K411" s="152">
        <v>9</v>
      </c>
      <c r="L411" s="42">
        <v>96</v>
      </c>
      <c r="W411" s="167"/>
      <c r="AD411" s="11"/>
      <c r="AF411" s="153"/>
    </row>
    <row r="412" spans="2:37" ht="15" customHeight="1" x14ac:dyDescent="0.15">
      <c r="B412" s="165"/>
      <c r="C412" s="112" t="s">
        <v>459</v>
      </c>
      <c r="H412" s="149"/>
      <c r="I412" s="152">
        <v>57</v>
      </c>
      <c r="J412" s="152">
        <v>12</v>
      </c>
      <c r="K412" s="152">
        <v>6</v>
      </c>
      <c r="L412" s="42">
        <v>75</v>
      </c>
      <c r="W412" s="167"/>
      <c r="AD412" s="11"/>
      <c r="AF412" s="153"/>
    </row>
    <row r="413" spans="2:37" ht="15" customHeight="1" x14ac:dyDescent="0.15">
      <c r="B413" s="165"/>
      <c r="C413" s="112" t="s">
        <v>460</v>
      </c>
      <c r="H413" s="149"/>
      <c r="I413" s="152">
        <v>20</v>
      </c>
      <c r="J413" s="152">
        <v>3</v>
      </c>
      <c r="K413" s="152">
        <v>3</v>
      </c>
      <c r="L413" s="42">
        <v>26</v>
      </c>
      <c r="M413" s="153"/>
      <c r="Q413" s="153"/>
      <c r="R413" s="153"/>
      <c r="S413" s="153"/>
      <c r="T413" s="153"/>
      <c r="U413" s="153"/>
      <c r="W413" s="167"/>
      <c r="AD413" s="11"/>
      <c r="AF413" s="153"/>
      <c r="AG413" s="153"/>
      <c r="AK413" s="153"/>
    </row>
    <row r="414" spans="2:37" ht="15" customHeight="1" x14ac:dyDescent="0.15">
      <c r="B414" s="165"/>
      <c r="C414" s="112" t="s">
        <v>461</v>
      </c>
      <c r="H414" s="149"/>
      <c r="I414" s="152">
        <v>48</v>
      </c>
      <c r="J414" s="152">
        <v>36</v>
      </c>
      <c r="K414" s="152">
        <v>9</v>
      </c>
      <c r="L414" s="42">
        <v>93</v>
      </c>
      <c r="M414" s="153"/>
      <c r="Q414" s="153"/>
      <c r="R414" s="153"/>
      <c r="S414" s="153"/>
      <c r="T414" s="153"/>
      <c r="U414" s="153"/>
      <c r="W414" s="167"/>
      <c r="AD414" s="11"/>
      <c r="AF414" s="153"/>
      <c r="AG414" s="153"/>
      <c r="AK414" s="153"/>
    </row>
    <row r="415" spans="2:37" ht="15" customHeight="1" x14ac:dyDescent="0.15">
      <c r="B415" s="165"/>
      <c r="C415" s="112" t="s">
        <v>462</v>
      </c>
      <c r="H415" s="149"/>
      <c r="I415" s="152">
        <v>13</v>
      </c>
      <c r="J415" s="152">
        <v>17</v>
      </c>
      <c r="K415" s="152">
        <v>3</v>
      </c>
      <c r="L415" s="42">
        <v>33</v>
      </c>
      <c r="M415" s="153"/>
      <c r="Q415" s="153"/>
      <c r="R415" s="153"/>
      <c r="S415" s="153"/>
      <c r="T415" s="153"/>
      <c r="U415" s="153"/>
      <c r="W415" s="167"/>
      <c r="AD415" s="11"/>
      <c r="AF415" s="153"/>
      <c r="AG415" s="153"/>
      <c r="AK415" s="153"/>
    </row>
    <row r="416" spans="2:37" ht="15" customHeight="1" x14ac:dyDescent="0.15">
      <c r="B416" s="166"/>
      <c r="C416" s="113" t="s">
        <v>463</v>
      </c>
      <c r="D416" s="114"/>
      <c r="E416" s="114"/>
      <c r="F416" s="114"/>
      <c r="G416" s="114"/>
      <c r="H416" s="155"/>
      <c r="I416" s="156">
        <v>16</v>
      </c>
      <c r="J416" s="156">
        <v>55</v>
      </c>
      <c r="K416" s="156">
        <v>5</v>
      </c>
      <c r="L416" s="48">
        <v>76</v>
      </c>
      <c r="M416" s="153"/>
      <c r="Q416" s="153"/>
      <c r="R416" s="153"/>
      <c r="S416" s="153"/>
      <c r="T416" s="153"/>
      <c r="U416" s="153"/>
      <c r="W416" s="167"/>
      <c r="AD416" s="11"/>
      <c r="AF416" s="153"/>
      <c r="AG416" s="153"/>
      <c r="AK416" s="153"/>
    </row>
    <row r="417" spans="2:37" ht="15" customHeight="1" x14ac:dyDescent="0.15">
      <c r="B417" s="164" t="s">
        <v>3</v>
      </c>
      <c r="C417" s="110" t="s">
        <v>452</v>
      </c>
      <c r="H417" s="157">
        <v>344</v>
      </c>
      <c r="I417" s="158">
        <v>86.04651162790698</v>
      </c>
      <c r="J417" s="158">
        <v>4.941860465116279</v>
      </c>
      <c r="K417" s="158">
        <v>9.0116279069767433</v>
      </c>
      <c r="L417" s="38">
        <v>100</v>
      </c>
      <c r="M417" s="153"/>
      <c r="Q417" s="153"/>
      <c r="R417" s="153"/>
      <c r="S417" s="153"/>
      <c r="T417" s="153"/>
      <c r="U417" s="153"/>
      <c r="W417" s="167"/>
      <c r="AD417" s="11"/>
      <c r="AF417" s="153"/>
      <c r="AG417" s="153"/>
      <c r="AK417" s="153"/>
    </row>
    <row r="418" spans="2:37" ht="15" customHeight="1" x14ac:dyDescent="0.15">
      <c r="B418" s="165"/>
      <c r="C418" s="112" t="s">
        <v>453</v>
      </c>
      <c r="H418" s="157">
        <v>588</v>
      </c>
      <c r="I418" s="159">
        <v>85.544217687074834</v>
      </c>
      <c r="J418" s="159">
        <v>3.5714285714285712</v>
      </c>
      <c r="K418" s="159">
        <v>10.884353741496598</v>
      </c>
      <c r="L418" s="45">
        <v>100</v>
      </c>
      <c r="M418" s="153"/>
      <c r="Q418" s="153"/>
      <c r="R418" s="153"/>
      <c r="S418" s="153"/>
      <c r="T418" s="153"/>
      <c r="U418" s="153"/>
      <c r="W418" s="167"/>
      <c r="AD418" s="11"/>
      <c r="AF418" s="153"/>
      <c r="AG418" s="153"/>
      <c r="AK418" s="153"/>
    </row>
    <row r="419" spans="2:37" ht="15" customHeight="1" x14ac:dyDescent="0.15">
      <c r="B419" s="165"/>
      <c r="C419" s="112" t="s">
        <v>454</v>
      </c>
      <c r="H419" s="157">
        <v>193</v>
      </c>
      <c r="I419" s="159">
        <v>82.901554404145074</v>
      </c>
      <c r="J419" s="159">
        <v>8.8082901554404138</v>
      </c>
      <c r="K419" s="159">
        <v>8.2901554404145088</v>
      </c>
      <c r="L419" s="45">
        <v>100</v>
      </c>
      <c r="M419" s="153"/>
      <c r="N419" s="153"/>
      <c r="O419" s="153"/>
      <c r="P419" s="153"/>
      <c r="Q419" s="153"/>
      <c r="R419" s="153"/>
      <c r="S419" s="153"/>
      <c r="T419" s="153"/>
      <c r="U419" s="153"/>
      <c r="W419" s="167"/>
      <c r="AD419" s="11"/>
      <c r="AF419" s="153"/>
      <c r="AG419" s="153"/>
      <c r="AH419" s="153"/>
      <c r="AI419" s="153"/>
      <c r="AJ419" s="153"/>
      <c r="AK419" s="153"/>
    </row>
    <row r="420" spans="2:37" ht="15" customHeight="1" x14ac:dyDescent="0.15">
      <c r="B420" s="165"/>
      <c r="C420" s="112" t="s">
        <v>455</v>
      </c>
      <c r="H420" s="157">
        <v>479</v>
      </c>
      <c r="I420" s="159">
        <v>86.638830897703542</v>
      </c>
      <c r="J420" s="159">
        <v>3.1315240083507305</v>
      </c>
      <c r="K420" s="159">
        <v>10.22964509394572</v>
      </c>
      <c r="L420" s="45">
        <v>100</v>
      </c>
      <c r="M420" s="153"/>
      <c r="N420" s="153"/>
      <c r="O420" s="153"/>
      <c r="P420" s="153"/>
      <c r="Q420" s="153"/>
      <c r="R420" s="153"/>
      <c r="S420" s="153"/>
      <c r="T420" s="153"/>
      <c r="U420" s="153"/>
      <c r="W420" s="167"/>
      <c r="AD420" s="11"/>
      <c r="AF420" s="153"/>
      <c r="AG420" s="153"/>
      <c r="AH420" s="153"/>
      <c r="AI420" s="153"/>
      <c r="AJ420" s="153"/>
      <c r="AK420" s="153"/>
    </row>
    <row r="421" spans="2:37" ht="15" customHeight="1" x14ac:dyDescent="0.15">
      <c r="B421" s="165"/>
      <c r="C421" s="112" t="s">
        <v>456</v>
      </c>
      <c r="H421" s="157">
        <v>86</v>
      </c>
      <c r="I421" s="159">
        <v>88.372093023255815</v>
      </c>
      <c r="J421" s="159">
        <v>2.3255813953488373</v>
      </c>
      <c r="K421" s="159">
        <v>9.3023255813953494</v>
      </c>
      <c r="L421" s="45">
        <v>100</v>
      </c>
      <c r="M421" s="153"/>
      <c r="N421" s="153"/>
      <c r="O421" s="153"/>
      <c r="P421" s="153"/>
      <c r="Q421" s="153"/>
      <c r="R421" s="153"/>
      <c r="S421" s="153"/>
      <c r="T421" s="153"/>
      <c r="U421" s="153"/>
      <c r="W421" s="167"/>
      <c r="AD421" s="11"/>
      <c r="AF421" s="153"/>
      <c r="AG421" s="153"/>
      <c r="AH421" s="153"/>
      <c r="AI421" s="153"/>
      <c r="AJ421" s="153"/>
      <c r="AK421" s="153"/>
    </row>
    <row r="422" spans="2:37" ht="15" customHeight="1" x14ac:dyDescent="0.15">
      <c r="B422" s="165"/>
      <c r="C422" s="112" t="s">
        <v>457</v>
      </c>
      <c r="H422" s="157">
        <v>142</v>
      </c>
      <c r="I422" s="159">
        <v>85.211267605633793</v>
      </c>
      <c r="J422" s="159">
        <v>4.929577464788732</v>
      </c>
      <c r="K422" s="159">
        <v>9.8591549295774641</v>
      </c>
      <c r="L422" s="45">
        <v>100</v>
      </c>
      <c r="M422" s="153"/>
      <c r="N422" s="153"/>
      <c r="O422" s="153"/>
      <c r="P422" s="153"/>
      <c r="Q422" s="153"/>
      <c r="R422" s="153"/>
      <c r="S422" s="153"/>
      <c r="T422" s="153"/>
      <c r="U422" s="153"/>
      <c r="W422" s="167"/>
      <c r="AD422" s="11"/>
      <c r="AF422" s="153"/>
      <c r="AG422" s="153"/>
      <c r="AH422" s="153"/>
      <c r="AI422" s="153"/>
      <c r="AJ422" s="153"/>
      <c r="AK422" s="153"/>
    </row>
    <row r="423" spans="2:37" ht="15" customHeight="1" x14ac:dyDescent="0.15">
      <c r="B423" s="165"/>
      <c r="C423" s="112" t="s">
        <v>458</v>
      </c>
      <c r="H423" s="157">
        <v>96</v>
      </c>
      <c r="I423" s="159">
        <v>85.416666666666657</v>
      </c>
      <c r="J423" s="159">
        <v>5.2083333333333339</v>
      </c>
      <c r="K423" s="159">
        <v>9.375</v>
      </c>
      <c r="L423" s="45">
        <v>99.999999999999986</v>
      </c>
      <c r="M423" s="153"/>
      <c r="N423" s="153"/>
      <c r="O423" s="153"/>
      <c r="P423" s="153"/>
      <c r="Q423" s="153"/>
      <c r="R423" s="153"/>
      <c r="S423" s="153"/>
      <c r="T423" s="153"/>
      <c r="U423" s="153"/>
      <c r="W423" s="167"/>
      <c r="AD423" s="11"/>
      <c r="AF423" s="153"/>
      <c r="AG423" s="153"/>
      <c r="AH423" s="153"/>
      <c r="AI423" s="153"/>
      <c r="AJ423" s="153"/>
      <c r="AK423" s="153"/>
    </row>
    <row r="424" spans="2:37" ht="15" customHeight="1" x14ac:dyDescent="0.15">
      <c r="B424" s="165"/>
      <c r="C424" s="112" t="s">
        <v>459</v>
      </c>
      <c r="H424" s="157">
        <v>75</v>
      </c>
      <c r="I424" s="159">
        <v>76</v>
      </c>
      <c r="J424" s="159">
        <v>16</v>
      </c>
      <c r="K424" s="159">
        <v>8</v>
      </c>
      <c r="L424" s="45">
        <v>100</v>
      </c>
      <c r="M424" s="153"/>
      <c r="N424" s="153"/>
      <c r="O424" s="153"/>
      <c r="P424" s="153"/>
      <c r="Q424" s="153"/>
      <c r="R424" s="153"/>
      <c r="S424" s="153"/>
      <c r="T424" s="153"/>
      <c r="U424" s="153"/>
      <c r="W424" s="167"/>
      <c r="AD424" s="11"/>
      <c r="AF424" s="153"/>
      <c r="AG424" s="153"/>
      <c r="AH424" s="153"/>
      <c r="AI424" s="153"/>
      <c r="AJ424" s="153"/>
      <c r="AK424" s="153"/>
    </row>
    <row r="425" spans="2:37" ht="15" customHeight="1" x14ac:dyDescent="0.15">
      <c r="B425" s="165"/>
      <c r="C425" s="112" t="s">
        <v>460</v>
      </c>
      <c r="H425" s="157">
        <v>26</v>
      </c>
      <c r="I425" s="159">
        <v>76.923076923076934</v>
      </c>
      <c r="J425" s="159">
        <v>11.538461538461538</v>
      </c>
      <c r="K425" s="159">
        <v>11.538461538461538</v>
      </c>
      <c r="L425" s="45">
        <v>100</v>
      </c>
      <c r="M425" s="153"/>
      <c r="N425" s="153"/>
      <c r="O425" s="153"/>
      <c r="P425" s="153"/>
      <c r="Q425" s="153"/>
      <c r="R425" s="153"/>
      <c r="S425" s="153"/>
      <c r="T425" s="153"/>
      <c r="U425" s="153"/>
      <c r="W425" s="167"/>
      <c r="AD425" s="11"/>
      <c r="AF425" s="153"/>
      <c r="AG425" s="153"/>
      <c r="AH425" s="153"/>
      <c r="AI425" s="153"/>
      <c r="AJ425" s="153"/>
      <c r="AK425" s="153"/>
    </row>
    <row r="426" spans="2:37" ht="15" customHeight="1" x14ac:dyDescent="0.15">
      <c r="B426" s="165"/>
      <c r="C426" s="112" t="s">
        <v>461</v>
      </c>
      <c r="H426" s="157">
        <v>93</v>
      </c>
      <c r="I426" s="159">
        <v>51.612903225806448</v>
      </c>
      <c r="J426" s="159">
        <v>38.70967741935484</v>
      </c>
      <c r="K426" s="159">
        <v>9.67741935483871</v>
      </c>
      <c r="L426" s="45">
        <v>99.999999999999986</v>
      </c>
      <c r="M426" s="153"/>
      <c r="N426" s="153"/>
      <c r="O426" s="153"/>
      <c r="P426" s="153"/>
      <c r="Q426" s="153"/>
      <c r="R426" s="153"/>
      <c r="S426" s="153"/>
      <c r="T426" s="153"/>
      <c r="U426" s="153"/>
      <c r="W426" s="167"/>
      <c r="AD426" s="11"/>
      <c r="AF426" s="153"/>
      <c r="AG426" s="153"/>
      <c r="AH426" s="153"/>
      <c r="AI426" s="153"/>
      <c r="AJ426" s="153"/>
      <c r="AK426" s="153"/>
    </row>
    <row r="427" spans="2:37" ht="15" customHeight="1" x14ac:dyDescent="0.15">
      <c r="B427" s="165"/>
      <c r="C427" s="112" t="s">
        <v>462</v>
      </c>
      <c r="H427" s="157">
        <v>33</v>
      </c>
      <c r="I427" s="159">
        <v>39.393939393939391</v>
      </c>
      <c r="J427" s="159">
        <v>51.515151515151516</v>
      </c>
      <c r="K427" s="159">
        <v>9.0909090909090917</v>
      </c>
      <c r="L427" s="45">
        <v>100</v>
      </c>
      <c r="M427" s="153"/>
      <c r="N427" s="153"/>
      <c r="O427" s="153"/>
      <c r="P427" s="153"/>
      <c r="Q427" s="153"/>
      <c r="R427" s="153"/>
      <c r="S427" s="153"/>
      <c r="T427" s="153"/>
      <c r="U427" s="153"/>
      <c r="W427" s="167"/>
      <c r="AD427" s="11"/>
      <c r="AF427" s="153"/>
      <c r="AG427" s="153"/>
      <c r="AH427" s="153"/>
      <c r="AI427" s="153"/>
      <c r="AJ427" s="153"/>
      <c r="AK427" s="153"/>
    </row>
    <row r="428" spans="2:37" ht="15" customHeight="1" x14ac:dyDescent="0.15">
      <c r="B428" s="166"/>
      <c r="C428" s="113" t="s">
        <v>463</v>
      </c>
      <c r="D428" s="114"/>
      <c r="E428" s="114"/>
      <c r="F428" s="114"/>
      <c r="G428" s="114"/>
      <c r="H428" s="160">
        <v>76</v>
      </c>
      <c r="I428" s="161">
        <v>21.052631578947366</v>
      </c>
      <c r="J428" s="161">
        <v>72.368421052631575</v>
      </c>
      <c r="K428" s="161">
        <v>6.5789473684210522</v>
      </c>
      <c r="L428" s="51">
        <v>100</v>
      </c>
      <c r="M428" s="153"/>
      <c r="N428" s="153"/>
      <c r="O428" s="153"/>
      <c r="P428" s="153"/>
      <c r="Q428" s="153"/>
      <c r="R428" s="153"/>
      <c r="S428" s="153"/>
      <c r="T428" s="153"/>
      <c r="U428" s="153"/>
      <c r="W428" s="167"/>
      <c r="AD428" s="11"/>
      <c r="AF428" s="153"/>
      <c r="AG428" s="153"/>
      <c r="AH428" s="153"/>
      <c r="AI428" s="153"/>
      <c r="AJ428" s="153"/>
      <c r="AK428" s="153"/>
    </row>
    <row r="429" spans="2:37" ht="15" customHeight="1" x14ac:dyDescent="0.15">
      <c r="B429" s="171"/>
      <c r="C429" s="74"/>
      <c r="D429" s="74"/>
      <c r="E429" s="74"/>
      <c r="F429" s="162"/>
      <c r="G429" s="162"/>
      <c r="H429" s="153"/>
      <c r="I429" s="153"/>
      <c r="J429" s="153"/>
      <c r="K429" s="153"/>
      <c r="L429" s="153"/>
      <c r="M429" s="153"/>
      <c r="N429" s="153"/>
      <c r="O429" s="153"/>
      <c r="P429" s="153"/>
      <c r="Q429" s="153"/>
      <c r="R429" s="153"/>
      <c r="S429" s="153"/>
      <c r="T429" s="153"/>
      <c r="U429" s="153"/>
      <c r="W429" s="167"/>
      <c r="AD429" s="11"/>
      <c r="AF429" s="153"/>
      <c r="AG429" s="153"/>
      <c r="AH429" s="153"/>
      <c r="AI429" s="153"/>
      <c r="AJ429" s="153"/>
      <c r="AK429" s="153"/>
    </row>
    <row r="430" spans="2:37" ht="15" customHeight="1" x14ac:dyDescent="0.15">
      <c r="B430" s="168" t="s">
        <v>185</v>
      </c>
      <c r="C430" s="60"/>
      <c r="D430" s="18"/>
      <c r="E430" s="18"/>
      <c r="F430" s="18"/>
      <c r="G430" s="18"/>
      <c r="H430" s="22"/>
      <c r="I430" s="163" t="s">
        <v>347</v>
      </c>
      <c r="J430" s="146" t="s">
        <v>348</v>
      </c>
      <c r="K430" s="169" t="s">
        <v>286</v>
      </c>
      <c r="L430" s="170" t="s">
        <v>287</v>
      </c>
      <c r="W430" s="167"/>
      <c r="AD430" s="11"/>
      <c r="AF430" s="153"/>
    </row>
    <row r="431" spans="2:37" ht="15" customHeight="1" x14ac:dyDescent="0.15">
      <c r="B431" s="164" t="s">
        <v>288</v>
      </c>
      <c r="C431" s="110" t="s">
        <v>452</v>
      </c>
      <c r="H431" s="149"/>
      <c r="I431" s="150">
        <v>274</v>
      </c>
      <c r="J431" s="150">
        <v>16</v>
      </c>
      <c r="K431" s="150">
        <v>31</v>
      </c>
      <c r="L431" s="35">
        <v>321</v>
      </c>
      <c r="W431" s="167"/>
      <c r="AD431" s="11"/>
      <c r="AF431" s="153"/>
    </row>
    <row r="432" spans="2:37" ht="15" customHeight="1" x14ac:dyDescent="0.15">
      <c r="B432" s="165"/>
      <c r="C432" s="112" t="s">
        <v>453</v>
      </c>
      <c r="H432" s="149"/>
      <c r="I432" s="152">
        <v>488</v>
      </c>
      <c r="J432" s="152">
        <v>21</v>
      </c>
      <c r="K432" s="152">
        <v>64</v>
      </c>
      <c r="L432" s="42">
        <v>573</v>
      </c>
      <c r="W432" s="167"/>
      <c r="AD432" s="11"/>
      <c r="AF432" s="153"/>
    </row>
    <row r="433" spans="2:37" ht="15" customHeight="1" x14ac:dyDescent="0.15">
      <c r="B433" s="165"/>
      <c r="C433" s="112" t="s">
        <v>454</v>
      </c>
      <c r="H433" s="149"/>
      <c r="I433" s="152">
        <v>149</v>
      </c>
      <c r="J433" s="152">
        <v>17</v>
      </c>
      <c r="K433" s="152">
        <v>16</v>
      </c>
      <c r="L433" s="42">
        <v>182</v>
      </c>
      <c r="W433" s="167"/>
      <c r="AD433" s="11"/>
      <c r="AF433" s="153"/>
    </row>
    <row r="434" spans="2:37" ht="15" customHeight="1" x14ac:dyDescent="0.15">
      <c r="B434" s="165"/>
      <c r="C434" s="112" t="s">
        <v>455</v>
      </c>
      <c r="H434" s="149"/>
      <c r="I434" s="152">
        <v>382</v>
      </c>
      <c r="J434" s="152">
        <v>14</v>
      </c>
      <c r="K434" s="152">
        <v>47</v>
      </c>
      <c r="L434" s="42">
        <v>443</v>
      </c>
      <c r="W434" s="167"/>
      <c r="AD434" s="11"/>
      <c r="AF434" s="153"/>
    </row>
    <row r="435" spans="2:37" ht="15" customHeight="1" x14ac:dyDescent="0.15">
      <c r="B435" s="165"/>
      <c r="C435" s="112" t="s">
        <v>456</v>
      </c>
      <c r="H435" s="149"/>
      <c r="I435" s="152">
        <v>60</v>
      </c>
      <c r="J435" s="152">
        <v>2</v>
      </c>
      <c r="K435" s="152">
        <v>5</v>
      </c>
      <c r="L435" s="42">
        <v>67</v>
      </c>
      <c r="W435" s="167"/>
      <c r="AD435" s="11"/>
      <c r="AF435" s="153"/>
    </row>
    <row r="436" spans="2:37" ht="15" customHeight="1" x14ac:dyDescent="0.15">
      <c r="B436" s="165"/>
      <c r="C436" s="112" t="s">
        <v>457</v>
      </c>
      <c r="H436" s="149"/>
      <c r="I436" s="152">
        <v>114</v>
      </c>
      <c r="J436" s="152">
        <v>7</v>
      </c>
      <c r="K436" s="152">
        <v>14</v>
      </c>
      <c r="L436" s="42">
        <v>135</v>
      </c>
      <c r="W436" s="167"/>
      <c r="AD436" s="11"/>
      <c r="AF436" s="153"/>
    </row>
    <row r="437" spans="2:37" ht="15" customHeight="1" x14ac:dyDescent="0.15">
      <c r="B437" s="165"/>
      <c r="C437" s="112" t="s">
        <v>458</v>
      </c>
      <c r="H437" s="149"/>
      <c r="I437" s="152">
        <v>79</v>
      </c>
      <c r="J437" s="152">
        <v>5</v>
      </c>
      <c r="K437" s="152">
        <v>9</v>
      </c>
      <c r="L437" s="42">
        <v>93</v>
      </c>
      <c r="W437" s="167"/>
      <c r="AD437" s="11"/>
      <c r="AF437" s="153"/>
    </row>
    <row r="438" spans="2:37" ht="15" customHeight="1" x14ac:dyDescent="0.15">
      <c r="B438" s="165"/>
      <c r="C438" s="112" t="s">
        <v>459</v>
      </c>
      <c r="H438" s="149"/>
      <c r="I438" s="152">
        <v>48</v>
      </c>
      <c r="J438" s="152">
        <v>11</v>
      </c>
      <c r="K438" s="152">
        <v>6</v>
      </c>
      <c r="L438" s="42">
        <v>65</v>
      </c>
      <c r="W438" s="167"/>
      <c r="AD438" s="11"/>
      <c r="AF438" s="153"/>
    </row>
    <row r="439" spans="2:37" ht="15" customHeight="1" x14ac:dyDescent="0.15">
      <c r="B439" s="165"/>
      <c r="C439" s="112" t="s">
        <v>460</v>
      </c>
      <c r="H439" s="149"/>
      <c r="I439" s="152">
        <v>18</v>
      </c>
      <c r="J439" s="152">
        <v>3</v>
      </c>
      <c r="K439" s="152">
        <v>3</v>
      </c>
      <c r="L439" s="42">
        <v>24</v>
      </c>
      <c r="M439" s="153"/>
      <c r="N439" s="153"/>
      <c r="O439" s="153"/>
      <c r="P439" s="153"/>
      <c r="Q439" s="153"/>
      <c r="R439" s="153"/>
      <c r="S439" s="153"/>
      <c r="T439" s="153"/>
      <c r="U439" s="153"/>
      <c r="W439" s="167"/>
      <c r="AD439" s="11"/>
      <c r="AF439" s="153"/>
      <c r="AG439" s="153"/>
      <c r="AH439" s="153"/>
      <c r="AI439" s="153"/>
      <c r="AJ439" s="153"/>
      <c r="AK439" s="153"/>
    </row>
    <row r="440" spans="2:37" ht="15" customHeight="1" x14ac:dyDescent="0.15">
      <c r="B440" s="165"/>
      <c r="C440" s="112" t="s">
        <v>461</v>
      </c>
      <c r="H440" s="149"/>
      <c r="I440" s="152">
        <v>41</v>
      </c>
      <c r="J440" s="152">
        <v>36</v>
      </c>
      <c r="K440" s="152">
        <v>7</v>
      </c>
      <c r="L440" s="42">
        <v>84</v>
      </c>
      <c r="M440" s="153"/>
      <c r="N440" s="153"/>
      <c r="O440" s="153"/>
      <c r="P440" s="153"/>
      <c r="Q440" s="153"/>
      <c r="R440" s="153"/>
      <c r="S440" s="153"/>
      <c r="T440" s="153"/>
      <c r="U440" s="153"/>
      <c r="W440" s="167"/>
      <c r="AD440" s="11"/>
      <c r="AF440" s="153"/>
      <c r="AG440" s="153"/>
      <c r="AH440" s="153"/>
      <c r="AI440" s="153"/>
      <c r="AJ440" s="153"/>
      <c r="AK440" s="153"/>
    </row>
    <row r="441" spans="2:37" ht="15" customHeight="1" x14ac:dyDescent="0.15">
      <c r="B441" s="165"/>
      <c r="C441" s="112" t="s">
        <v>462</v>
      </c>
      <c r="H441" s="149"/>
      <c r="I441" s="152">
        <v>9</v>
      </c>
      <c r="J441" s="152">
        <v>15</v>
      </c>
      <c r="K441" s="152">
        <v>3</v>
      </c>
      <c r="L441" s="42">
        <v>27</v>
      </c>
      <c r="M441" s="153"/>
      <c r="N441" s="153"/>
      <c r="O441" s="153"/>
      <c r="P441" s="153"/>
      <c r="Q441" s="153"/>
      <c r="R441" s="153"/>
      <c r="S441" s="153"/>
      <c r="T441" s="153"/>
      <c r="U441" s="153"/>
      <c r="W441" s="167"/>
      <c r="AD441" s="11"/>
      <c r="AF441" s="153"/>
      <c r="AG441" s="153"/>
      <c r="AH441" s="153"/>
      <c r="AI441" s="153"/>
      <c r="AJ441" s="153"/>
      <c r="AK441" s="153"/>
    </row>
    <row r="442" spans="2:37" ht="15" customHeight="1" x14ac:dyDescent="0.15">
      <c r="B442" s="166"/>
      <c r="C442" s="113" t="s">
        <v>463</v>
      </c>
      <c r="D442" s="114"/>
      <c r="E442" s="114"/>
      <c r="F442" s="114"/>
      <c r="G442" s="114"/>
      <c r="H442" s="155"/>
      <c r="I442" s="156">
        <v>14</v>
      </c>
      <c r="J442" s="156">
        <v>50</v>
      </c>
      <c r="K442" s="156">
        <v>5</v>
      </c>
      <c r="L442" s="48">
        <v>69</v>
      </c>
      <c r="M442" s="153"/>
      <c r="N442" s="153"/>
      <c r="O442" s="153"/>
      <c r="P442" s="153"/>
      <c r="Q442" s="153"/>
      <c r="R442" s="153"/>
      <c r="S442" s="153"/>
      <c r="T442" s="153"/>
      <c r="U442" s="153"/>
      <c r="W442" s="167"/>
      <c r="AD442" s="11"/>
      <c r="AF442" s="153"/>
      <c r="AG442" s="153"/>
      <c r="AH442" s="153"/>
      <c r="AI442" s="153"/>
      <c r="AJ442" s="153"/>
      <c r="AK442" s="153"/>
    </row>
    <row r="443" spans="2:37" ht="15" customHeight="1" x14ac:dyDescent="0.15">
      <c r="B443" s="164" t="s">
        <v>3</v>
      </c>
      <c r="C443" s="110" t="s">
        <v>452</v>
      </c>
      <c r="H443" s="157">
        <v>321</v>
      </c>
      <c r="I443" s="356">
        <v>85.35825545171339</v>
      </c>
      <c r="J443" s="356">
        <v>4.9844236760124607</v>
      </c>
      <c r="K443" s="356">
        <v>9.657320872274143</v>
      </c>
      <c r="L443" s="38">
        <v>99.999999999999986</v>
      </c>
      <c r="M443" s="153"/>
      <c r="N443" s="153"/>
      <c r="O443" s="153"/>
      <c r="P443" s="153"/>
      <c r="Q443" s="153"/>
      <c r="R443" s="153"/>
      <c r="S443" s="153"/>
      <c r="T443" s="153"/>
      <c r="U443" s="153"/>
      <c r="W443" s="167"/>
      <c r="AD443" s="11"/>
      <c r="AF443" s="153"/>
      <c r="AG443" s="153"/>
      <c r="AH443" s="153"/>
      <c r="AI443" s="153"/>
      <c r="AJ443" s="153"/>
      <c r="AK443" s="153"/>
    </row>
    <row r="444" spans="2:37" ht="15" customHeight="1" x14ac:dyDescent="0.15">
      <c r="B444" s="165"/>
      <c r="C444" s="112" t="s">
        <v>453</v>
      </c>
      <c r="H444" s="157">
        <v>573</v>
      </c>
      <c r="I444" s="357">
        <v>85.16579406631763</v>
      </c>
      <c r="J444" s="357">
        <v>3.664921465968586</v>
      </c>
      <c r="K444" s="357">
        <v>11.169284467713787</v>
      </c>
      <c r="L444" s="45">
        <v>100</v>
      </c>
      <c r="M444" s="153"/>
      <c r="N444" s="153"/>
      <c r="O444" s="153"/>
      <c r="P444" s="153"/>
      <c r="Q444" s="153"/>
      <c r="R444" s="153"/>
      <c r="S444" s="153"/>
      <c r="T444" s="153"/>
      <c r="U444" s="153"/>
      <c r="W444" s="167"/>
      <c r="AD444" s="11"/>
      <c r="AF444" s="153"/>
      <c r="AG444" s="153"/>
      <c r="AH444" s="153"/>
      <c r="AI444" s="153"/>
      <c r="AJ444" s="153"/>
      <c r="AK444" s="153"/>
    </row>
    <row r="445" spans="2:37" ht="15" customHeight="1" x14ac:dyDescent="0.15">
      <c r="B445" s="165"/>
      <c r="C445" s="112" t="s">
        <v>454</v>
      </c>
      <c r="H445" s="157">
        <v>182</v>
      </c>
      <c r="I445" s="357">
        <v>81.868131868131869</v>
      </c>
      <c r="J445" s="357">
        <v>9.3406593406593412</v>
      </c>
      <c r="K445" s="357">
        <v>8.791208791208792</v>
      </c>
      <c r="L445" s="45">
        <v>100</v>
      </c>
      <c r="M445" s="153"/>
      <c r="N445" s="153"/>
      <c r="O445" s="153"/>
      <c r="P445" s="153"/>
      <c r="Q445" s="153"/>
      <c r="R445" s="153"/>
      <c r="S445" s="153"/>
      <c r="T445" s="153"/>
      <c r="U445" s="153"/>
      <c r="W445" s="167"/>
      <c r="AD445" s="11"/>
      <c r="AF445" s="153"/>
      <c r="AG445" s="153"/>
      <c r="AH445" s="153"/>
      <c r="AI445" s="153"/>
      <c r="AJ445" s="153"/>
      <c r="AK445" s="153"/>
    </row>
    <row r="446" spans="2:37" ht="15" customHeight="1" x14ac:dyDescent="0.15">
      <c r="B446" s="165"/>
      <c r="C446" s="112" t="s">
        <v>455</v>
      </c>
      <c r="H446" s="157">
        <v>443</v>
      </c>
      <c r="I446" s="357">
        <v>86.230248306997751</v>
      </c>
      <c r="J446" s="357">
        <v>3.1602708803611739</v>
      </c>
      <c r="K446" s="357">
        <v>10.609480812641085</v>
      </c>
      <c r="L446" s="45">
        <v>100</v>
      </c>
      <c r="M446" s="153"/>
      <c r="N446" s="153"/>
      <c r="O446" s="153"/>
      <c r="P446" s="153"/>
      <c r="Q446" s="153"/>
      <c r="R446" s="153"/>
      <c r="S446" s="153"/>
      <c r="T446" s="153"/>
      <c r="U446" s="153"/>
      <c r="W446" s="167"/>
      <c r="AD446" s="11"/>
      <c r="AF446" s="153"/>
      <c r="AG446" s="153"/>
      <c r="AH446" s="153"/>
      <c r="AI446" s="153"/>
      <c r="AJ446" s="153"/>
      <c r="AK446" s="153"/>
    </row>
    <row r="447" spans="2:37" ht="15" customHeight="1" x14ac:dyDescent="0.15">
      <c r="B447" s="165"/>
      <c r="C447" s="112" t="s">
        <v>456</v>
      </c>
      <c r="H447" s="157">
        <v>67</v>
      </c>
      <c r="I447" s="357">
        <v>89.552238805970148</v>
      </c>
      <c r="J447" s="357">
        <v>2.9850746268656714</v>
      </c>
      <c r="K447" s="357">
        <v>7.4626865671641784</v>
      </c>
      <c r="L447" s="45">
        <v>100</v>
      </c>
      <c r="M447" s="153"/>
      <c r="N447" s="153"/>
      <c r="O447" s="153"/>
      <c r="P447" s="153"/>
      <c r="Q447" s="153"/>
      <c r="R447" s="153"/>
      <c r="S447" s="153"/>
      <c r="T447" s="153"/>
      <c r="U447" s="153"/>
      <c r="W447" s="167"/>
      <c r="AD447" s="11"/>
      <c r="AF447" s="153"/>
      <c r="AG447" s="153"/>
      <c r="AH447" s="153"/>
      <c r="AI447" s="153"/>
      <c r="AJ447" s="153"/>
      <c r="AK447" s="153"/>
    </row>
    <row r="448" spans="2:37" ht="15" customHeight="1" x14ac:dyDescent="0.15">
      <c r="B448" s="165"/>
      <c r="C448" s="112" t="s">
        <v>457</v>
      </c>
      <c r="H448" s="157">
        <v>135</v>
      </c>
      <c r="I448" s="357">
        <v>84.444444444444443</v>
      </c>
      <c r="J448" s="357">
        <v>5.1851851851851851</v>
      </c>
      <c r="K448" s="357">
        <v>10.37037037037037</v>
      </c>
      <c r="L448" s="45">
        <v>100</v>
      </c>
      <c r="M448" s="153"/>
      <c r="N448" s="153"/>
      <c r="O448" s="153"/>
      <c r="P448" s="153"/>
      <c r="Q448" s="153"/>
      <c r="R448" s="153"/>
      <c r="S448" s="153"/>
      <c r="T448" s="153"/>
      <c r="U448" s="153"/>
      <c r="W448" s="167"/>
      <c r="AD448" s="11"/>
      <c r="AF448" s="153"/>
      <c r="AG448" s="153"/>
      <c r="AH448" s="153"/>
      <c r="AI448" s="153"/>
      <c r="AJ448" s="153"/>
      <c r="AK448" s="153"/>
    </row>
    <row r="449" spans="1:37" ht="15" customHeight="1" x14ac:dyDescent="0.15">
      <c r="B449" s="165"/>
      <c r="C449" s="112" t="s">
        <v>458</v>
      </c>
      <c r="H449" s="157">
        <v>93</v>
      </c>
      <c r="I449" s="357">
        <v>84.946236559139791</v>
      </c>
      <c r="J449" s="357">
        <v>5.376344086021505</v>
      </c>
      <c r="K449" s="357">
        <v>9.67741935483871</v>
      </c>
      <c r="L449" s="45">
        <v>100</v>
      </c>
      <c r="M449" s="153"/>
      <c r="N449" s="153"/>
      <c r="O449" s="153"/>
      <c r="P449" s="153"/>
      <c r="Q449" s="153"/>
      <c r="R449" s="153"/>
      <c r="S449" s="153"/>
      <c r="T449" s="153"/>
      <c r="U449" s="153"/>
      <c r="W449" s="167"/>
      <c r="AD449" s="11"/>
      <c r="AF449" s="153"/>
      <c r="AG449" s="153"/>
      <c r="AH449" s="153"/>
      <c r="AI449" s="153"/>
      <c r="AJ449" s="153"/>
      <c r="AK449" s="153"/>
    </row>
    <row r="450" spans="1:37" ht="15" customHeight="1" x14ac:dyDescent="0.15">
      <c r="B450" s="165"/>
      <c r="C450" s="112" t="s">
        <v>459</v>
      </c>
      <c r="H450" s="157">
        <v>65</v>
      </c>
      <c r="I450" s="357">
        <v>73.846153846153854</v>
      </c>
      <c r="J450" s="357">
        <v>16.923076923076923</v>
      </c>
      <c r="K450" s="357">
        <v>9.2307692307692317</v>
      </c>
      <c r="L450" s="45">
        <v>100</v>
      </c>
      <c r="M450" s="153"/>
      <c r="N450" s="153"/>
      <c r="O450" s="153"/>
      <c r="P450" s="153"/>
      <c r="Q450" s="153"/>
      <c r="R450" s="153"/>
      <c r="S450" s="153"/>
      <c r="T450" s="153"/>
      <c r="U450" s="153"/>
      <c r="W450" s="167"/>
      <c r="AD450" s="11"/>
      <c r="AF450" s="153"/>
      <c r="AG450" s="153"/>
      <c r="AH450" s="153"/>
      <c r="AI450" s="153"/>
      <c r="AJ450" s="153"/>
      <c r="AK450" s="153"/>
    </row>
    <row r="451" spans="1:37" ht="15" customHeight="1" x14ac:dyDescent="0.15">
      <c r="B451" s="151"/>
      <c r="C451" s="112" t="s">
        <v>460</v>
      </c>
      <c r="H451" s="157">
        <v>24</v>
      </c>
      <c r="I451" s="357">
        <v>75</v>
      </c>
      <c r="J451" s="357">
        <v>12.5</v>
      </c>
      <c r="K451" s="357">
        <v>12.5</v>
      </c>
      <c r="L451" s="45">
        <v>100</v>
      </c>
      <c r="M451" s="153"/>
      <c r="N451" s="153"/>
      <c r="O451" s="153"/>
      <c r="P451" s="153"/>
      <c r="Q451" s="153"/>
      <c r="R451" s="153"/>
      <c r="S451" s="153"/>
      <c r="T451" s="153"/>
      <c r="U451" s="153"/>
      <c r="W451" s="167"/>
      <c r="AD451" s="11"/>
      <c r="AF451" s="153"/>
      <c r="AG451" s="153"/>
      <c r="AH451" s="153"/>
      <c r="AI451" s="153"/>
      <c r="AJ451" s="153"/>
      <c r="AK451" s="153"/>
    </row>
    <row r="452" spans="1:37" ht="15" customHeight="1" x14ac:dyDescent="0.15">
      <c r="B452" s="151"/>
      <c r="C452" s="112" t="s">
        <v>461</v>
      </c>
      <c r="H452" s="157">
        <v>84</v>
      </c>
      <c r="I452" s="357">
        <v>48.80952380952381</v>
      </c>
      <c r="J452" s="357">
        <v>42.857142857142854</v>
      </c>
      <c r="K452" s="357">
        <v>8.3333333333333321</v>
      </c>
      <c r="L452" s="45">
        <v>99.999999999999986</v>
      </c>
      <c r="M452" s="153"/>
      <c r="N452" s="153"/>
      <c r="O452" s="153"/>
      <c r="P452" s="153"/>
      <c r="Q452" s="153"/>
      <c r="R452" s="153"/>
      <c r="S452" s="153"/>
      <c r="T452" s="153"/>
      <c r="U452" s="153"/>
      <c r="W452" s="167"/>
      <c r="AD452" s="11"/>
      <c r="AF452" s="153"/>
      <c r="AG452" s="153"/>
      <c r="AH452" s="153"/>
      <c r="AI452" s="153"/>
      <c r="AJ452" s="153"/>
      <c r="AK452" s="153"/>
    </row>
    <row r="453" spans="1:37" ht="15" customHeight="1" x14ac:dyDescent="0.15">
      <c r="B453" s="151"/>
      <c r="C453" s="112" t="s">
        <v>462</v>
      </c>
      <c r="H453" s="157">
        <v>27</v>
      </c>
      <c r="I453" s="357">
        <v>33.333333333333329</v>
      </c>
      <c r="J453" s="357">
        <v>55.555555555555557</v>
      </c>
      <c r="K453" s="357">
        <v>11.111111111111111</v>
      </c>
      <c r="L453" s="45">
        <v>100</v>
      </c>
      <c r="M453" s="153"/>
      <c r="N453" s="153"/>
      <c r="O453" s="153"/>
      <c r="P453" s="153"/>
      <c r="Q453" s="153"/>
      <c r="R453" s="153"/>
      <c r="S453" s="153"/>
      <c r="T453" s="153"/>
      <c r="U453" s="153"/>
      <c r="W453" s="167"/>
      <c r="AD453" s="11"/>
      <c r="AF453" s="153"/>
      <c r="AG453" s="153"/>
      <c r="AH453" s="153"/>
      <c r="AI453" s="153"/>
      <c r="AJ453" s="153"/>
      <c r="AK453" s="153"/>
    </row>
    <row r="454" spans="1:37" ht="15" customHeight="1" x14ac:dyDescent="0.15">
      <c r="B454" s="154"/>
      <c r="C454" s="113" t="s">
        <v>463</v>
      </c>
      <c r="D454" s="114"/>
      <c r="E454" s="114"/>
      <c r="F454" s="114"/>
      <c r="G454" s="114"/>
      <c r="H454" s="160">
        <v>69</v>
      </c>
      <c r="I454" s="358">
        <v>20.289855072463769</v>
      </c>
      <c r="J454" s="358">
        <v>72.463768115942031</v>
      </c>
      <c r="K454" s="358">
        <v>7.2463768115942031</v>
      </c>
      <c r="L454" s="51">
        <v>100</v>
      </c>
      <c r="M454" s="153"/>
      <c r="N454" s="153"/>
      <c r="O454" s="153"/>
      <c r="P454" s="153"/>
      <c r="Q454" s="153"/>
      <c r="R454" s="153"/>
      <c r="S454" s="153"/>
      <c r="T454" s="153"/>
      <c r="U454" s="153"/>
      <c r="W454" s="167"/>
      <c r="AD454" s="11"/>
      <c r="AF454" s="153"/>
      <c r="AG454" s="153"/>
      <c r="AH454" s="153"/>
      <c r="AI454" s="153"/>
      <c r="AJ454" s="153"/>
      <c r="AK454" s="153"/>
    </row>
    <row r="455" spans="1:37" ht="15" customHeight="1" x14ac:dyDescent="0.15">
      <c r="B455" s="78"/>
      <c r="C455" s="74"/>
      <c r="D455" s="74"/>
      <c r="E455" s="74"/>
      <c r="F455" s="162"/>
      <c r="G455" s="162"/>
      <c r="H455" s="153"/>
      <c r="I455" s="153"/>
      <c r="J455" s="153"/>
      <c r="K455" s="153"/>
      <c r="L455" s="153"/>
      <c r="M455" s="153"/>
      <c r="N455" s="153"/>
      <c r="O455" s="153"/>
      <c r="P455" s="153"/>
      <c r="Q455" s="153"/>
      <c r="R455" s="153"/>
      <c r="S455" s="153"/>
      <c r="T455" s="153"/>
      <c r="U455" s="153"/>
      <c r="W455" s="167"/>
      <c r="AD455" s="11"/>
      <c r="AF455" s="153"/>
      <c r="AG455" s="153"/>
      <c r="AH455" s="153"/>
      <c r="AI455" s="153"/>
      <c r="AJ455" s="153"/>
      <c r="AK455" s="153"/>
    </row>
    <row r="456" spans="1:37" ht="15" customHeight="1" x14ac:dyDescent="0.15">
      <c r="A456" s="9" t="s">
        <v>338</v>
      </c>
      <c r="B456" s="78"/>
      <c r="C456" s="74"/>
      <c r="D456" s="74"/>
      <c r="E456" s="74"/>
      <c r="F456" s="162"/>
      <c r="G456" s="153"/>
      <c r="H456" s="153"/>
      <c r="I456" s="153"/>
      <c r="J456" s="153"/>
      <c r="K456" s="153"/>
      <c r="L456" s="153"/>
      <c r="M456" s="153"/>
      <c r="N456" s="153"/>
      <c r="O456" s="153"/>
      <c r="P456" s="153"/>
      <c r="Q456" s="153"/>
      <c r="R456" s="153"/>
      <c r="S456" s="153"/>
      <c r="T456" s="153"/>
      <c r="U456" s="153"/>
      <c r="W456" s="78"/>
      <c r="X456" s="74"/>
      <c r="Y456" s="74"/>
      <c r="Z456" s="162"/>
      <c r="AA456" s="153"/>
      <c r="AB456" s="153"/>
      <c r="AC456" s="153"/>
      <c r="AD456" s="153"/>
      <c r="AE456" s="153"/>
      <c r="AF456" s="153"/>
      <c r="AG456" s="153"/>
      <c r="AH456" s="153"/>
      <c r="AI456" s="153"/>
      <c r="AJ456" s="153"/>
      <c r="AK456" s="153"/>
    </row>
    <row r="457" spans="1:37" ht="15" customHeight="1" x14ac:dyDescent="0.15">
      <c r="A457" s="9" t="s">
        <v>339</v>
      </c>
      <c r="B457" s="78"/>
      <c r="C457" s="66"/>
      <c r="D457" s="66"/>
      <c r="E457" s="66"/>
      <c r="F457" s="142"/>
      <c r="G457" s="142"/>
      <c r="H457" s="143"/>
      <c r="I457" s="142"/>
      <c r="W457" s="78"/>
      <c r="X457" s="66"/>
      <c r="Y457" s="66"/>
      <c r="Z457" s="142"/>
      <c r="AA457" s="142"/>
      <c r="AB457" s="143"/>
      <c r="AC457" s="142"/>
    </row>
    <row r="458" spans="1:37" ht="15" customHeight="1" x14ac:dyDescent="0.15">
      <c r="B458" s="59" t="s">
        <v>718</v>
      </c>
      <c r="C458" s="60"/>
      <c r="D458" s="18"/>
      <c r="E458" s="18"/>
      <c r="F458" s="18"/>
      <c r="G458" s="18"/>
      <c r="H458" s="22"/>
      <c r="I458" s="163" t="s">
        <v>347</v>
      </c>
      <c r="J458" s="146" t="s">
        <v>348</v>
      </c>
      <c r="K458" s="147" t="s">
        <v>0</v>
      </c>
      <c r="L458" s="145" t="s">
        <v>4</v>
      </c>
      <c r="W458" s="78"/>
      <c r="X458" s="66"/>
      <c r="Y458" s="66"/>
      <c r="Z458" s="142"/>
      <c r="AA458" s="142"/>
      <c r="AB458" s="143"/>
      <c r="AC458" s="142"/>
    </row>
    <row r="459" spans="1:37" ht="15" customHeight="1" x14ac:dyDescent="0.15">
      <c r="B459" s="148" t="s">
        <v>2</v>
      </c>
      <c r="C459" s="110" t="s">
        <v>452</v>
      </c>
      <c r="H459" s="149"/>
      <c r="I459" s="150">
        <v>119</v>
      </c>
      <c r="J459" s="150">
        <v>4</v>
      </c>
      <c r="K459" s="150">
        <v>7</v>
      </c>
      <c r="L459" s="35">
        <v>130</v>
      </c>
      <c r="W459" s="78"/>
      <c r="X459" s="66"/>
      <c r="Y459" s="66"/>
      <c r="Z459" s="142"/>
      <c r="AA459" s="142"/>
      <c r="AB459" s="143"/>
      <c r="AC459" s="142"/>
    </row>
    <row r="460" spans="1:37" ht="15" customHeight="1" x14ac:dyDescent="0.15">
      <c r="B460" s="151"/>
      <c r="C460" s="112" t="s">
        <v>453</v>
      </c>
      <c r="H460" s="149"/>
      <c r="I460" s="152">
        <v>67</v>
      </c>
      <c r="J460" s="152">
        <v>2</v>
      </c>
      <c r="K460" s="152">
        <v>3</v>
      </c>
      <c r="L460" s="42">
        <v>72</v>
      </c>
      <c r="W460" s="78"/>
      <c r="X460" s="66"/>
      <c r="Y460" s="66"/>
      <c r="Z460" s="142"/>
      <c r="AA460" s="142"/>
      <c r="AB460" s="143"/>
      <c r="AC460" s="142"/>
    </row>
    <row r="461" spans="1:37" ht="15" customHeight="1" x14ac:dyDescent="0.15">
      <c r="B461" s="151"/>
      <c r="C461" s="112" t="s">
        <v>454</v>
      </c>
      <c r="H461" s="149"/>
      <c r="I461" s="152">
        <v>45</v>
      </c>
      <c r="J461" s="152">
        <v>2</v>
      </c>
      <c r="K461" s="152">
        <v>1</v>
      </c>
      <c r="L461" s="42">
        <v>48</v>
      </c>
      <c r="W461" s="78"/>
      <c r="X461" s="66"/>
      <c r="Y461" s="66"/>
      <c r="Z461" s="142"/>
      <c r="AA461" s="142"/>
      <c r="AB461" s="143"/>
      <c r="AC461" s="142"/>
    </row>
    <row r="462" spans="1:37" ht="15" customHeight="1" x14ac:dyDescent="0.15">
      <c r="B462" s="151"/>
      <c r="C462" s="112" t="s">
        <v>455</v>
      </c>
      <c r="H462" s="149"/>
      <c r="I462" s="152">
        <v>161</v>
      </c>
      <c r="J462" s="152">
        <v>4</v>
      </c>
      <c r="K462" s="152">
        <v>20</v>
      </c>
      <c r="L462" s="42">
        <v>185</v>
      </c>
      <c r="W462" s="78"/>
      <c r="X462" s="66"/>
      <c r="Y462" s="66"/>
      <c r="Z462" s="142"/>
      <c r="AA462" s="142"/>
      <c r="AB462" s="143"/>
      <c r="AC462" s="142"/>
    </row>
    <row r="463" spans="1:37" ht="15" customHeight="1" x14ac:dyDescent="0.15">
      <c r="B463" s="151"/>
      <c r="C463" s="112" t="s">
        <v>456</v>
      </c>
      <c r="H463" s="149"/>
      <c r="I463" s="152">
        <v>95</v>
      </c>
      <c r="J463" s="152">
        <v>3</v>
      </c>
      <c r="K463" s="152">
        <v>14</v>
      </c>
      <c r="L463" s="42">
        <v>112</v>
      </c>
      <c r="W463" s="78"/>
      <c r="X463" s="66"/>
      <c r="Y463" s="66"/>
      <c r="Z463" s="142"/>
      <c r="AA463" s="142"/>
      <c r="AB463" s="143"/>
      <c r="AC463" s="142"/>
    </row>
    <row r="464" spans="1:37" ht="15" customHeight="1" x14ac:dyDescent="0.15">
      <c r="B464" s="151"/>
      <c r="C464" s="112" t="s">
        <v>457</v>
      </c>
      <c r="H464" s="149"/>
      <c r="I464" s="152">
        <v>33</v>
      </c>
      <c r="J464" s="152">
        <v>0</v>
      </c>
      <c r="K464" s="152">
        <v>4</v>
      </c>
      <c r="L464" s="42">
        <v>37</v>
      </c>
      <c r="W464" s="78"/>
      <c r="X464" s="66"/>
      <c r="Y464" s="66"/>
      <c r="Z464" s="142"/>
      <c r="AA464" s="142"/>
      <c r="AB464" s="143"/>
      <c r="AC464" s="142"/>
    </row>
    <row r="465" spans="2:29" ht="15" customHeight="1" x14ac:dyDescent="0.15">
      <c r="B465" s="151"/>
      <c r="C465" s="112" t="s">
        <v>458</v>
      </c>
      <c r="H465" s="149"/>
      <c r="I465" s="152">
        <v>10</v>
      </c>
      <c r="J465" s="152">
        <v>0</v>
      </c>
      <c r="K465" s="152">
        <v>0</v>
      </c>
      <c r="L465" s="42">
        <v>10</v>
      </c>
      <c r="W465" s="78"/>
      <c r="X465" s="66"/>
      <c r="Y465" s="66"/>
      <c r="Z465" s="142"/>
      <c r="AA465" s="142"/>
      <c r="AB465" s="143"/>
      <c r="AC465" s="142"/>
    </row>
    <row r="466" spans="2:29" ht="15" customHeight="1" x14ac:dyDescent="0.15">
      <c r="B466" s="151"/>
      <c r="C466" s="112" t="s">
        <v>459</v>
      </c>
      <c r="H466" s="149"/>
      <c r="I466" s="152">
        <v>37</v>
      </c>
      <c r="J466" s="152">
        <v>7</v>
      </c>
      <c r="K466" s="152">
        <v>3</v>
      </c>
      <c r="L466" s="42">
        <v>47</v>
      </c>
      <c r="W466" s="78"/>
      <c r="X466" s="66"/>
      <c r="Y466" s="66"/>
      <c r="Z466" s="142"/>
      <c r="AA466" s="142"/>
      <c r="AB466" s="143"/>
      <c r="AC466" s="142"/>
    </row>
    <row r="467" spans="2:29" ht="15" customHeight="1" x14ac:dyDescent="0.15">
      <c r="B467" s="151"/>
      <c r="C467" s="112" t="s">
        <v>460</v>
      </c>
      <c r="H467" s="149"/>
      <c r="I467" s="152">
        <v>11</v>
      </c>
      <c r="J467" s="152">
        <v>2</v>
      </c>
      <c r="K467" s="152">
        <v>1</v>
      </c>
      <c r="L467" s="42">
        <v>14</v>
      </c>
      <c r="W467" s="78"/>
      <c r="X467" s="66"/>
      <c r="Y467" s="66"/>
      <c r="Z467" s="142"/>
      <c r="AA467" s="142"/>
      <c r="AB467" s="143"/>
      <c r="AC467" s="142"/>
    </row>
    <row r="468" spans="2:29" ht="15" customHeight="1" x14ac:dyDescent="0.15">
      <c r="B468" s="151"/>
      <c r="C468" s="112" t="s">
        <v>461</v>
      </c>
      <c r="H468" s="149"/>
      <c r="I468" s="152">
        <v>30</v>
      </c>
      <c r="J468" s="152">
        <v>21</v>
      </c>
      <c r="K468" s="152">
        <v>7</v>
      </c>
      <c r="L468" s="42">
        <v>58</v>
      </c>
      <c r="W468" s="78"/>
      <c r="X468" s="66"/>
      <c r="Y468" s="66"/>
      <c r="Z468" s="142"/>
      <c r="AA468" s="142"/>
      <c r="AB468" s="143"/>
      <c r="AC468" s="142"/>
    </row>
    <row r="469" spans="2:29" ht="15" customHeight="1" x14ac:dyDescent="0.15">
      <c r="B469" s="151"/>
      <c r="C469" s="112" t="s">
        <v>462</v>
      </c>
      <c r="H469" s="149"/>
      <c r="I469" s="152">
        <v>6</v>
      </c>
      <c r="J469" s="152">
        <v>10</v>
      </c>
      <c r="K469" s="152">
        <v>2</v>
      </c>
      <c r="L469" s="42">
        <v>18</v>
      </c>
      <c r="W469" s="78"/>
      <c r="X469" s="66"/>
      <c r="Y469" s="66"/>
      <c r="Z469" s="142"/>
      <c r="AA469" s="142"/>
      <c r="AB469" s="143"/>
      <c r="AC469" s="142"/>
    </row>
    <row r="470" spans="2:29" ht="15" customHeight="1" x14ac:dyDescent="0.15">
      <c r="B470" s="154"/>
      <c r="C470" s="113" t="s">
        <v>463</v>
      </c>
      <c r="D470" s="114"/>
      <c r="E470" s="114"/>
      <c r="F470" s="114"/>
      <c r="G470" s="114"/>
      <c r="H470" s="155"/>
      <c r="I470" s="156">
        <v>12</v>
      </c>
      <c r="J470" s="156">
        <v>28</v>
      </c>
      <c r="K470" s="156">
        <v>1</v>
      </c>
      <c r="L470" s="48">
        <v>41</v>
      </c>
      <c r="W470" s="78"/>
      <c r="X470" s="66"/>
      <c r="Y470" s="66"/>
      <c r="Z470" s="142"/>
      <c r="AA470" s="142"/>
      <c r="AB470" s="143"/>
      <c r="AC470" s="142"/>
    </row>
    <row r="471" spans="2:29" ht="15" customHeight="1" x14ac:dyDescent="0.15">
      <c r="B471" s="164" t="s">
        <v>3</v>
      </c>
      <c r="C471" s="110" t="s">
        <v>452</v>
      </c>
      <c r="H471" s="157">
        <v>130</v>
      </c>
      <c r="I471" s="356">
        <v>91.538461538461533</v>
      </c>
      <c r="J471" s="356">
        <v>3.0769230769230771</v>
      </c>
      <c r="K471" s="356">
        <v>5.384615384615385</v>
      </c>
      <c r="L471" s="38">
        <v>100</v>
      </c>
      <c r="W471" s="78"/>
      <c r="X471" s="66"/>
      <c r="Y471" s="66"/>
      <c r="Z471" s="142"/>
      <c r="AA471" s="142"/>
      <c r="AB471" s="143"/>
      <c r="AC471" s="142"/>
    </row>
    <row r="472" spans="2:29" ht="15" customHeight="1" x14ac:dyDescent="0.15">
      <c r="B472" s="165"/>
      <c r="C472" s="112" t="s">
        <v>453</v>
      </c>
      <c r="H472" s="157">
        <v>72</v>
      </c>
      <c r="I472" s="357">
        <v>93.055555555555557</v>
      </c>
      <c r="J472" s="357">
        <v>2.7777777777777777</v>
      </c>
      <c r="K472" s="357">
        <v>4.1666666666666661</v>
      </c>
      <c r="L472" s="45">
        <v>100</v>
      </c>
      <c r="W472" s="78"/>
      <c r="X472" s="66"/>
      <c r="Y472" s="66"/>
      <c r="Z472" s="142"/>
      <c r="AA472" s="142"/>
      <c r="AB472" s="143"/>
      <c r="AC472" s="142"/>
    </row>
    <row r="473" spans="2:29" ht="15" customHeight="1" x14ac:dyDescent="0.15">
      <c r="B473" s="165"/>
      <c r="C473" s="112" t="s">
        <v>454</v>
      </c>
      <c r="H473" s="157">
        <v>48</v>
      </c>
      <c r="I473" s="357">
        <v>93.75</v>
      </c>
      <c r="J473" s="357">
        <v>4.1666666666666661</v>
      </c>
      <c r="K473" s="357">
        <v>2.083333333333333</v>
      </c>
      <c r="L473" s="45">
        <v>100</v>
      </c>
      <c r="W473" s="78"/>
      <c r="X473" s="66"/>
      <c r="Y473" s="66"/>
      <c r="Z473" s="142"/>
      <c r="AA473" s="142"/>
      <c r="AB473" s="143"/>
      <c r="AC473" s="142"/>
    </row>
    <row r="474" spans="2:29" ht="15" customHeight="1" x14ac:dyDescent="0.15">
      <c r="B474" s="165"/>
      <c r="C474" s="112" t="s">
        <v>455</v>
      </c>
      <c r="H474" s="157">
        <v>185</v>
      </c>
      <c r="I474" s="357">
        <v>87.027027027027032</v>
      </c>
      <c r="J474" s="357">
        <v>2.1621621621621623</v>
      </c>
      <c r="K474" s="357">
        <v>10.810810810810811</v>
      </c>
      <c r="L474" s="45">
        <v>100</v>
      </c>
      <c r="W474" s="78"/>
      <c r="X474" s="66"/>
      <c r="Y474" s="66"/>
      <c r="Z474" s="142"/>
      <c r="AA474" s="142"/>
      <c r="AB474" s="143"/>
      <c r="AC474" s="142"/>
    </row>
    <row r="475" spans="2:29" ht="15" customHeight="1" x14ac:dyDescent="0.15">
      <c r="B475" s="165"/>
      <c r="C475" s="112" t="s">
        <v>456</v>
      </c>
      <c r="H475" s="157">
        <v>112</v>
      </c>
      <c r="I475" s="357">
        <v>84.821428571428569</v>
      </c>
      <c r="J475" s="357">
        <v>2.6785714285714284</v>
      </c>
      <c r="K475" s="357">
        <v>12.5</v>
      </c>
      <c r="L475" s="45">
        <v>100</v>
      </c>
      <c r="W475" s="78"/>
      <c r="X475" s="66"/>
      <c r="Y475" s="66"/>
      <c r="Z475" s="142"/>
      <c r="AA475" s="142"/>
      <c r="AB475" s="143"/>
      <c r="AC475" s="142"/>
    </row>
    <row r="476" spans="2:29" ht="15" customHeight="1" x14ac:dyDescent="0.15">
      <c r="B476" s="165"/>
      <c r="C476" s="112" t="s">
        <v>457</v>
      </c>
      <c r="H476" s="157">
        <v>37</v>
      </c>
      <c r="I476" s="357">
        <v>89.189189189189193</v>
      </c>
      <c r="J476" s="357">
        <v>0</v>
      </c>
      <c r="K476" s="357">
        <v>10.810810810810811</v>
      </c>
      <c r="L476" s="45">
        <v>100</v>
      </c>
      <c r="W476" s="78"/>
      <c r="X476" s="66"/>
      <c r="Y476" s="66"/>
      <c r="Z476" s="142"/>
      <c r="AA476" s="142"/>
      <c r="AB476" s="143"/>
      <c r="AC476" s="142"/>
    </row>
    <row r="477" spans="2:29" ht="15" customHeight="1" x14ac:dyDescent="0.15">
      <c r="B477" s="165"/>
      <c r="C477" s="112" t="s">
        <v>458</v>
      </c>
      <c r="H477" s="157">
        <v>10</v>
      </c>
      <c r="I477" s="357">
        <v>100</v>
      </c>
      <c r="J477" s="357">
        <v>0</v>
      </c>
      <c r="K477" s="357">
        <v>0</v>
      </c>
      <c r="L477" s="45">
        <v>100</v>
      </c>
      <c r="W477" s="78"/>
      <c r="X477" s="66"/>
      <c r="Y477" s="66"/>
      <c r="Z477" s="142"/>
      <c r="AA477" s="142"/>
      <c r="AB477" s="143"/>
      <c r="AC477" s="142"/>
    </row>
    <row r="478" spans="2:29" ht="15" customHeight="1" x14ac:dyDescent="0.15">
      <c r="B478" s="165"/>
      <c r="C478" s="112" t="s">
        <v>459</v>
      </c>
      <c r="H478" s="157">
        <v>47</v>
      </c>
      <c r="I478" s="357">
        <v>78.723404255319153</v>
      </c>
      <c r="J478" s="357">
        <v>14.893617021276595</v>
      </c>
      <c r="K478" s="357">
        <v>6.3829787234042552</v>
      </c>
      <c r="L478" s="45">
        <v>100</v>
      </c>
      <c r="W478" s="78"/>
      <c r="X478" s="66"/>
      <c r="Y478" s="66"/>
      <c r="Z478" s="142"/>
      <c r="AA478" s="142"/>
      <c r="AB478" s="143"/>
      <c r="AC478" s="142"/>
    </row>
    <row r="479" spans="2:29" ht="15" customHeight="1" x14ac:dyDescent="0.15">
      <c r="B479" s="165"/>
      <c r="C479" s="112" t="s">
        <v>460</v>
      </c>
      <c r="H479" s="157">
        <v>14</v>
      </c>
      <c r="I479" s="357">
        <v>78.571428571428569</v>
      </c>
      <c r="J479" s="357">
        <v>14.285714285714285</v>
      </c>
      <c r="K479" s="357">
        <v>7.1428571428571423</v>
      </c>
      <c r="L479" s="45">
        <v>100</v>
      </c>
      <c r="W479" s="78"/>
      <c r="X479" s="66"/>
      <c r="Y479" s="66"/>
      <c r="Z479" s="142"/>
      <c r="AA479" s="142"/>
      <c r="AB479" s="143"/>
      <c r="AC479" s="142"/>
    </row>
    <row r="480" spans="2:29" ht="15" customHeight="1" x14ac:dyDescent="0.15">
      <c r="B480" s="165"/>
      <c r="C480" s="112" t="s">
        <v>461</v>
      </c>
      <c r="H480" s="157">
        <v>58</v>
      </c>
      <c r="I480" s="357">
        <v>51.724137931034484</v>
      </c>
      <c r="J480" s="357">
        <v>36.206896551724135</v>
      </c>
      <c r="K480" s="357">
        <v>12.068965517241379</v>
      </c>
      <c r="L480" s="45">
        <v>100</v>
      </c>
      <c r="W480" s="78"/>
      <c r="X480" s="66"/>
      <c r="Y480" s="66"/>
      <c r="Z480" s="142"/>
      <c r="AA480" s="142"/>
      <c r="AB480" s="143"/>
      <c r="AC480" s="142"/>
    </row>
    <row r="481" spans="1:37" ht="15" customHeight="1" x14ac:dyDescent="0.15">
      <c r="B481" s="165"/>
      <c r="C481" s="112" t="s">
        <v>462</v>
      </c>
      <c r="H481" s="157">
        <v>18</v>
      </c>
      <c r="I481" s="357">
        <v>33.333333333333329</v>
      </c>
      <c r="J481" s="357">
        <v>55.555555555555557</v>
      </c>
      <c r="K481" s="357">
        <v>11.111111111111111</v>
      </c>
      <c r="L481" s="45">
        <v>100</v>
      </c>
      <c r="W481" s="78"/>
      <c r="X481" s="66"/>
      <c r="Y481" s="66"/>
      <c r="Z481" s="142"/>
      <c r="AA481" s="142"/>
      <c r="AB481" s="143"/>
      <c r="AC481" s="142"/>
    </row>
    <row r="482" spans="1:37" ht="15" customHeight="1" x14ac:dyDescent="0.15">
      <c r="B482" s="166"/>
      <c r="C482" s="113" t="s">
        <v>463</v>
      </c>
      <c r="D482" s="114"/>
      <c r="E482" s="114"/>
      <c r="F482" s="114"/>
      <c r="G482" s="114"/>
      <c r="H482" s="160">
        <v>41</v>
      </c>
      <c r="I482" s="358">
        <v>29.268292682926827</v>
      </c>
      <c r="J482" s="358">
        <v>68.292682926829272</v>
      </c>
      <c r="K482" s="358">
        <v>2.4390243902439024</v>
      </c>
      <c r="L482" s="51">
        <v>100</v>
      </c>
      <c r="W482" s="78"/>
      <c r="X482" s="66"/>
      <c r="Y482" s="66"/>
      <c r="Z482" s="142"/>
      <c r="AA482" s="142"/>
      <c r="AB482" s="143"/>
      <c r="AC482" s="142"/>
    </row>
    <row r="483" spans="1:37" ht="15" customHeight="1" x14ac:dyDescent="0.15">
      <c r="B483" s="78"/>
      <c r="C483" s="66"/>
      <c r="D483" s="66"/>
      <c r="E483" s="66"/>
      <c r="F483" s="142"/>
      <c r="G483" s="142"/>
      <c r="H483" s="143"/>
      <c r="I483" s="142"/>
      <c r="W483" s="78"/>
      <c r="X483" s="66"/>
      <c r="Y483" s="66"/>
      <c r="Z483" s="142"/>
      <c r="AA483" s="142"/>
      <c r="AB483" s="143"/>
      <c r="AC483" s="142"/>
    </row>
    <row r="484" spans="1:37" ht="15" customHeight="1" x14ac:dyDescent="0.15">
      <c r="A484" s="9" t="s">
        <v>338</v>
      </c>
      <c r="B484" s="78"/>
      <c r="C484" s="74"/>
      <c r="D484" s="74"/>
      <c r="E484" s="74"/>
      <c r="F484" s="162"/>
      <c r="G484" s="162"/>
      <c r="H484" s="153"/>
      <c r="I484" s="153"/>
      <c r="J484" s="153"/>
      <c r="K484" s="153"/>
      <c r="L484" s="153"/>
      <c r="M484" s="153"/>
      <c r="N484" s="153"/>
      <c r="O484" s="153"/>
      <c r="P484" s="153"/>
      <c r="Q484" s="153"/>
      <c r="R484" s="153"/>
      <c r="S484" s="153"/>
      <c r="T484" s="153"/>
      <c r="U484" s="153"/>
      <c r="W484" s="78"/>
      <c r="X484" s="74"/>
      <c r="Y484" s="74"/>
      <c r="Z484" s="162"/>
      <c r="AA484" s="162"/>
      <c r="AB484" s="153"/>
      <c r="AC484" s="153"/>
      <c r="AD484" s="153"/>
      <c r="AE484" s="153"/>
      <c r="AF484" s="153"/>
      <c r="AG484" s="153"/>
      <c r="AH484" s="153"/>
      <c r="AI484" s="153"/>
      <c r="AJ484" s="153"/>
      <c r="AK484" s="153"/>
    </row>
    <row r="485" spans="1:37" ht="15" customHeight="1" x14ac:dyDescent="0.15">
      <c r="A485" s="9" t="s">
        <v>340</v>
      </c>
      <c r="B485" s="78"/>
      <c r="C485" s="66"/>
      <c r="D485" s="66"/>
      <c r="E485" s="66"/>
      <c r="F485" s="142"/>
      <c r="G485" s="142"/>
      <c r="H485" s="142"/>
      <c r="I485" s="143"/>
      <c r="J485" s="142"/>
      <c r="W485" s="78"/>
      <c r="X485" s="66"/>
      <c r="Y485" s="66"/>
      <c r="Z485" s="142"/>
      <c r="AA485" s="142"/>
      <c r="AB485" s="142"/>
      <c r="AC485" s="143"/>
      <c r="AD485" s="142"/>
    </row>
    <row r="486" spans="1:37" ht="15" customHeight="1" x14ac:dyDescent="0.15">
      <c r="B486" s="59" t="s">
        <v>398</v>
      </c>
      <c r="C486" s="18"/>
      <c r="D486" s="18"/>
      <c r="E486" s="18"/>
      <c r="F486" s="18"/>
      <c r="G486" s="18"/>
      <c r="H486" s="22"/>
      <c r="I486" s="163" t="s">
        <v>289</v>
      </c>
      <c r="J486" s="146" t="s">
        <v>290</v>
      </c>
      <c r="K486" s="147" t="s">
        <v>286</v>
      </c>
      <c r="L486" s="145" t="s">
        <v>287</v>
      </c>
      <c r="W486" s="78"/>
      <c r="X486" s="66"/>
      <c r="Y486" s="66"/>
      <c r="Z486" s="142"/>
      <c r="AA486" s="142"/>
      <c r="AB486" s="143"/>
      <c r="AC486" s="142"/>
    </row>
    <row r="487" spans="1:37" ht="15" customHeight="1" x14ac:dyDescent="0.15">
      <c r="B487" s="148" t="s">
        <v>2</v>
      </c>
      <c r="C487" s="112" t="s">
        <v>452</v>
      </c>
      <c r="H487" s="149"/>
      <c r="I487" s="152">
        <v>171</v>
      </c>
      <c r="J487" s="152">
        <v>33</v>
      </c>
      <c r="K487" s="152">
        <v>38</v>
      </c>
      <c r="L487" s="42">
        <v>242</v>
      </c>
      <c r="W487" s="78"/>
      <c r="X487" s="66"/>
      <c r="Y487" s="66"/>
      <c r="Z487" s="142"/>
      <c r="AA487" s="142"/>
      <c r="AB487" s="143"/>
      <c r="AC487" s="142"/>
    </row>
    <row r="488" spans="1:37" ht="15" customHeight="1" x14ac:dyDescent="0.15">
      <c r="B488" s="172"/>
      <c r="C488" s="112" t="s">
        <v>453</v>
      </c>
      <c r="H488" s="149"/>
      <c r="I488" s="152">
        <v>182</v>
      </c>
      <c r="J488" s="152">
        <v>200</v>
      </c>
      <c r="K488" s="152">
        <v>68</v>
      </c>
      <c r="L488" s="42">
        <v>450</v>
      </c>
      <c r="W488" s="78"/>
      <c r="X488" s="66"/>
      <c r="Y488" s="66"/>
      <c r="Z488" s="142"/>
      <c r="AA488" s="142"/>
      <c r="AB488" s="143"/>
      <c r="AC488" s="142"/>
    </row>
    <row r="489" spans="1:37" ht="15" customHeight="1" x14ac:dyDescent="0.15">
      <c r="B489" s="172"/>
      <c r="C489" s="112" t="s">
        <v>454</v>
      </c>
      <c r="H489" s="149"/>
      <c r="I489" s="152">
        <v>63</v>
      </c>
      <c r="J489" s="152">
        <v>29</v>
      </c>
      <c r="K489" s="152">
        <v>20</v>
      </c>
      <c r="L489" s="42">
        <v>112</v>
      </c>
      <c r="W489" s="78"/>
      <c r="X489" s="66"/>
      <c r="Y489" s="66"/>
      <c r="Z489" s="142"/>
      <c r="AA489" s="142"/>
      <c r="AB489" s="143"/>
      <c r="AC489" s="142"/>
    </row>
    <row r="490" spans="1:37" ht="15" customHeight="1" x14ac:dyDescent="0.15">
      <c r="B490" s="172"/>
      <c r="C490" s="112" t="s">
        <v>455</v>
      </c>
      <c r="H490" s="149"/>
      <c r="I490" s="152">
        <v>276</v>
      </c>
      <c r="J490" s="152">
        <v>58</v>
      </c>
      <c r="K490" s="152">
        <v>52</v>
      </c>
      <c r="L490" s="42">
        <v>386</v>
      </c>
      <c r="W490" s="78"/>
      <c r="X490" s="66"/>
      <c r="Y490" s="66"/>
      <c r="Z490" s="142"/>
      <c r="AA490" s="142"/>
      <c r="AB490" s="143"/>
      <c r="AC490" s="142"/>
    </row>
    <row r="491" spans="1:37" ht="15" customHeight="1" x14ac:dyDescent="0.15">
      <c r="B491" s="172"/>
      <c r="C491" s="112" t="s">
        <v>456</v>
      </c>
      <c r="H491" s="149"/>
      <c r="I491" s="152">
        <v>30</v>
      </c>
      <c r="J491" s="152">
        <v>5</v>
      </c>
      <c r="K491" s="152">
        <v>5</v>
      </c>
      <c r="L491" s="42">
        <v>40</v>
      </c>
      <c r="W491" s="78"/>
      <c r="X491" s="66"/>
      <c r="Y491" s="66"/>
      <c r="Z491" s="142"/>
      <c r="AA491" s="142"/>
      <c r="AB491" s="143"/>
      <c r="AC491" s="142"/>
    </row>
    <row r="492" spans="1:37" ht="15" customHeight="1" x14ac:dyDescent="0.15">
      <c r="B492" s="172"/>
      <c r="C492" s="112" t="s">
        <v>457</v>
      </c>
      <c r="H492" s="149"/>
      <c r="I492" s="152">
        <v>47</v>
      </c>
      <c r="J492" s="152">
        <v>8</v>
      </c>
      <c r="K492" s="152">
        <v>8</v>
      </c>
      <c r="L492" s="42">
        <v>63</v>
      </c>
      <c r="W492" s="78"/>
      <c r="X492" s="66"/>
      <c r="Y492" s="66"/>
      <c r="Z492" s="142"/>
      <c r="AA492" s="142"/>
      <c r="AB492" s="143"/>
      <c r="AC492" s="142"/>
    </row>
    <row r="493" spans="1:37" ht="15" customHeight="1" x14ac:dyDescent="0.15">
      <c r="B493" s="172"/>
      <c r="C493" s="112" t="s">
        <v>458</v>
      </c>
      <c r="H493" s="149"/>
      <c r="I493" s="152">
        <v>9</v>
      </c>
      <c r="J493" s="152">
        <v>8</v>
      </c>
      <c r="K493" s="152">
        <v>3</v>
      </c>
      <c r="L493" s="42">
        <v>20</v>
      </c>
      <c r="W493" s="78"/>
      <c r="X493" s="66"/>
      <c r="Y493" s="66"/>
      <c r="Z493" s="142"/>
      <c r="AA493" s="142"/>
      <c r="AB493" s="143"/>
      <c r="AC493" s="142"/>
    </row>
    <row r="494" spans="1:37" ht="15" customHeight="1" x14ac:dyDescent="0.15">
      <c r="B494" s="172"/>
      <c r="C494" s="112" t="s">
        <v>459</v>
      </c>
      <c r="H494" s="149"/>
      <c r="I494" s="152">
        <v>44</v>
      </c>
      <c r="J494" s="152">
        <v>6</v>
      </c>
      <c r="K494" s="152">
        <v>10</v>
      </c>
      <c r="L494" s="42">
        <v>60</v>
      </c>
      <c r="W494" s="78"/>
      <c r="X494" s="66"/>
      <c r="Y494" s="66"/>
      <c r="Z494" s="142"/>
      <c r="AA494" s="142"/>
      <c r="AB494" s="143"/>
      <c r="AC494" s="142"/>
    </row>
    <row r="495" spans="1:37" ht="15" customHeight="1" x14ac:dyDescent="0.15">
      <c r="B495" s="151"/>
      <c r="C495" s="112" t="s">
        <v>460</v>
      </c>
      <c r="H495" s="149"/>
      <c r="I495" s="152">
        <v>17</v>
      </c>
      <c r="J495" s="152">
        <v>2</v>
      </c>
      <c r="K495" s="152">
        <v>2</v>
      </c>
      <c r="L495" s="42">
        <v>21</v>
      </c>
      <c r="M495" s="153"/>
      <c r="N495" s="153"/>
      <c r="O495" s="153"/>
      <c r="P495" s="153"/>
      <c r="Q495" s="153"/>
      <c r="R495" s="153"/>
      <c r="S495" s="153"/>
      <c r="T495" s="153"/>
      <c r="U495" s="153"/>
      <c r="W495" s="78"/>
      <c r="X495" s="66"/>
      <c r="Y495" s="66"/>
      <c r="Z495" s="142"/>
      <c r="AA495" s="142"/>
      <c r="AB495" s="143"/>
      <c r="AC495" s="142"/>
      <c r="AH495" s="153"/>
      <c r="AI495" s="153"/>
      <c r="AJ495" s="153"/>
      <c r="AK495" s="153"/>
    </row>
    <row r="496" spans="1:37" ht="15" customHeight="1" x14ac:dyDescent="0.15">
      <c r="B496" s="151"/>
      <c r="C496" s="112" t="s">
        <v>461</v>
      </c>
      <c r="H496" s="149"/>
      <c r="I496" s="152">
        <v>52</v>
      </c>
      <c r="J496" s="152">
        <v>12</v>
      </c>
      <c r="K496" s="152">
        <v>11</v>
      </c>
      <c r="L496" s="42">
        <v>75</v>
      </c>
      <c r="M496" s="153"/>
      <c r="N496" s="153"/>
      <c r="O496" s="153"/>
      <c r="P496" s="153"/>
      <c r="Q496" s="153"/>
      <c r="R496" s="153"/>
      <c r="S496" s="153"/>
      <c r="T496" s="153"/>
      <c r="U496" s="153"/>
      <c r="W496" s="78"/>
      <c r="X496" s="66"/>
      <c r="Y496" s="66"/>
      <c r="Z496" s="142"/>
      <c r="AA496" s="142"/>
      <c r="AB496" s="143"/>
      <c r="AC496" s="142"/>
      <c r="AH496" s="153"/>
      <c r="AI496" s="153"/>
      <c r="AJ496" s="153"/>
      <c r="AK496" s="153"/>
    </row>
    <row r="497" spans="2:37" ht="15" customHeight="1" x14ac:dyDescent="0.15">
      <c r="B497" s="151"/>
      <c r="C497" s="112" t="s">
        <v>462</v>
      </c>
      <c r="H497" s="149"/>
      <c r="I497" s="152">
        <v>17</v>
      </c>
      <c r="J497" s="152">
        <v>3</v>
      </c>
      <c r="K497" s="152">
        <v>7</v>
      </c>
      <c r="L497" s="42">
        <v>27</v>
      </c>
      <c r="M497" s="153"/>
      <c r="N497" s="153"/>
      <c r="O497" s="153"/>
      <c r="P497" s="153"/>
      <c r="Q497" s="153"/>
      <c r="R497" s="153"/>
      <c r="S497" s="153"/>
      <c r="T497" s="153"/>
      <c r="U497" s="153"/>
      <c r="W497" s="78"/>
      <c r="X497" s="66"/>
      <c r="Y497" s="66"/>
      <c r="Z497" s="142"/>
      <c r="AA497" s="142"/>
      <c r="AB497" s="143"/>
      <c r="AC497" s="142"/>
      <c r="AH497" s="153"/>
      <c r="AI497" s="153"/>
      <c r="AJ497" s="153"/>
      <c r="AK497" s="153"/>
    </row>
    <row r="498" spans="2:37" ht="15" customHeight="1" x14ac:dyDescent="0.15">
      <c r="B498" s="154"/>
      <c r="C498" s="113" t="s">
        <v>463</v>
      </c>
      <c r="D498" s="114"/>
      <c r="E498" s="114"/>
      <c r="F498" s="114"/>
      <c r="G498" s="114"/>
      <c r="H498" s="155"/>
      <c r="I498" s="156">
        <v>49</v>
      </c>
      <c r="J498" s="156">
        <v>6</v>
      </c>
      <c r="K498" s="156">
        <v>7</v>
      </c>
      <c r="L498" s="48">
        <v>62</v>
      </c>
      <c r="M498" s="153"/>
      <c r="N498" s="153"/>
      <c r="O498" s="153"/>
      <c r="P498" s="153"/>
      <c r="Q498" s="153"/>
      <c r="R498" s="153"/>
      <c r="S498" s="153"/>
      <c r="T498" s="153"/>
      <c r="U498" s="153"/>
      <c r="W498" s="78"/>
      <c r="X498" s="66"/>
      <c r="Y498" s="66"/>
      <c r="Z498" s="142"/>
      <c r="AA498" s="142"/>
      <c r="AB498" s="143"/>
      <c r="AC498" s="142"/>
      <c r="AH498" s="153"/>
      <c r="AI498" s="153"/>
      <c r="AJ498" s="153"/>
      <c r="AK498" s="153"/>
    </row>
    <row r="499" spans="2:37" ht="15" customHeight="1" x14ac:dyDescent="0.15">
      <c r="B499" s="172" t="s">
        <v>3</v>
      </c>
      <c r="C499" s="112" t="s">
        <v>452</v>
      </c>
      <c r="H499" s="157">
        <v>242</v>
      </c>
      <c r="I499" s="159">
        <v>70.661157024793383</v>
      </c>
      <c r="J499" s="159">
        <v>13.636363636363635</v>
      </c>
      <c r="K499" s="159">
        <v>15.702479338842975</v>
      </c>
      <c r="L499" s="45">
        <v>100</v>
      </c>
      <c r="M499" s="153"/>
      <c r="N499" s="153"/>
      <c r="O499" s="153"/>
      <c r="P499" s="153"/>
      <c r="Q499" s="153"/>
      <c r="R499" s="153"/>
      <c r="S499" s="153"/>
      <c r="T499" s="153"/>
      <c r="U499" s="153"/>
      <c r="W499" s="78"/>
      <c r="X499" s="66"/>
      <c r="Y499" s="66"/>
      <c r="Z499" s="142"/>
      <c r="AA499" s="142"/>
      <c r="AB499" s="143"/>
      <c r="AC499" s="142"/>
      <c r="AH499" s="153"/>
      <c r="AI499" s="153"/>
      <c r="AJ499" s="153"/>
      <c r="AK499" s="153"/>
    </row>
    <row r="500" spans="2:37" ht="15" customHeight="1" x14ac:dyDescent="0.15">
      <c r="B500" s="151"/>
      <c r="C500" s="112" t="s">
        <v>453</v>
      </c>
      <c r="H500" s="157">
        <v>450</v>
      </c>
      <c r="I500" s="159">
        <v>40.444444444444443</v>
      </c>
      <c r="J500" s="159">
        <v>44.444444444444443</v>
      </c>
      <c r="K500" s="159">
        <v>15.111111111111111</v>
      </c>
      <c r="L500" s="45">
        <v>100</v>
      </c>
      <c r="M500" s="153"/>
      <c r="N500" s="153"/>
      <c r="O500" s="153"/>
      <c r="P500" s="153"/>
      <c r="Q500" s="153"/>
      <c r="R500" s="153"/>
      <c r="S500" s="153"/>
      <c r="T500" s="153"/>
      <c r="U500" s="153"/>
      <c r="W500" s="78"/>
      <c r="X500" s="66"/>
      <c r="Y500" s="66"/>
      <c r="Z500" s="142"/>
      <c r="AA500" s="142"/>
      <c r="AB500" s="143"/>
      <c r="AC500" s="142"/>
      <c r="AH500" s="153"/>
      <c r="AI500" s="153"/>
      <c r="AJ500" s="153"/>
      <c r="AK500" s="153"/>
    </row>
    <row r="501" spans="2:37" ht="15" customHeight="1" x14ac:dyDescent="0.15">
      <c r="B501" s="151"/>
      <c r="C501" s="112" t="s">
        <v>454</v>
      </c>
      <c r="H501" s="157">
        <v>112</v>
      </c>
      <c r="I501" s="159">
        <v>56.25</v>
      </c>
      <c r="J501" s="159">
        <v>25.892857142857146</v>
      </c>
      <c r="K501" s="159">
        <v>17.857142857142858</v>
      </c>
      <c r="L501" s="45">
        <v>100</v>
      </c>
      <c r="M501" s="153"/>
      <c r="N501" s="153"/>
      <c r="O501" s="153"/>
      <c r="P501" s="153"/>
      <c r="Q501" s="153"/>
      <c r="R501" s="153"/>
      <c r="S501" s="153"/>
      <c r="T501" s="153"/>
      <c r="U501" s="153"/>
      <c r="W501" s="78"/>
      <c r="X501" s="66"/>
      <c r="Y501" s="66"/>
      <c r="Z501" s="142"/>
      <c r="AA501" s="142"/>
      <c r="AB501" s="143"/>
      <c r="AC501" s="142"/>
      <c r="AH501" s="153"/>
      <c r="AI501" s="153"/>
      <c r="AJ501" s="153"/>
      <c r="AK501" s="153"/>
    </row>
    <row r="502" spans="2:37" ht="15" customHeight="1" x14ac:dyDescent="0.15">
      <c r="B502" s="151"/>
      <c r="C502" s="112" t="s">
        <v>455</v>
      </c>
      <c r="H502" s="157">
        <v>386</v>
      </c>
      <c r="I502" s="159">
        <v>71.502590673575128</v>
      </c>
      <c r="J502" s="159">
        <v>15.025906735751295</v>
      </c>
      <c r="K502" s="159">
        <v>13.471502590673575</v>
      </c>
      <c r="L502" s="45">
        <v>100</v>
      </c>
      <c r="M502" s="153"/>
      <c r="N502" s="153"/>
      <c r="O502" s="153"/>
      <c r="P502" s="153"/>
      <c r="Q502" s="153"/>
      <c r="R502" s="153"/>
      <c r="S502" s="153"/>
      <c r="T502" s="153"/>
      <c r="U502" s="153"/>
      <c r="W502" s="78"/>
      <c r="X502" s="66"/>
      <c r="Y502" s="66"/>
      <c r="Z502" s="142"/>
      <c r="AA502" s="142"/>
      <c r="AB502" s="143"/>
      <c r="AC502" s="142"/>
      <c r="AH502" s="153"/>
      <c r="AI502" s="153"/>
      <c r="AJ502" s="153"/>
      <c r="AK502" s="153"/>
    </row>
    <row r="503" spans="2:37" ht="15" customHeight="1" x14ac:dyDescent="0.15">
      <c r="B503" s="151"/>
      <c r="C503" s="112" t="s">
        <v>456</v>
      </c>
      <c r="H503" s="157">
        <v>40</v>
      </c>
      <c r="I503" s="159">
        <v>75</v>
      </c>
      <c r="J503" s="159">
        <v>12.5</v>
      </c>
      <c r="K503" s="159">
        <v>12.5</v>
      </c>
      <c r="L503" s="45">
        <v>100</v>
      </c>
      <c r="M503" s="153"/>
      <c r="N503" s="153"/>
      <c r="O503" s="153"/>
      <c r="P503" s="153"/>
      <c r="Q503" s="153"/>
      <c r="R503" s="153"/>
      <c r="S503" s="153"/>
      <c r="T503" s="153"/>
      <c r="U503" s="153"/>
      <c r="W503" s="78"/>
      <c r="X503" s="66"/>
      <c r="Y503" s="66"/>
      <c r="Z503" s="142"/>
      <c r="AA503" s="142"/>
      <c r="AB503" s="143"/>
      <c r="AC503" s="142"/>
      <c r="AH503" s="153"/>
      <c r="AI503" s="153"/>
      <c r="AJ503" s="153"/>
      <c r="AK503" s="153"/>
    </row>
    <row r="504" spans="2:37" ht="15" customHeight="1" x14ac:dyDescent="0.15">
      <c r="B504" s="151"/>
      <c r="C504" s="112" t="s">
        <v>457</v>
      </c>
      <c r="H504" s="157">
        <v>63</v>
      </c>
      <c r="I504" s="159">
        <v>74.603174603174608</v>
      </c>
      <c r="J504" s="159">
        <v>12.698412698412698</v>
      </c>
      <c r="K504" s="159">
        <v>12.698412698412698</v>
      </c>
      <c r="L504" s="45">
        <v>100</v>
      </c>
      <c r="M504" s="153"/>
      <c r="N504" s="153"/>
      <c r="O504" s="153"/>
      <c r="P504" s="153"/>
      <c r="Q504" s="153"/>
      <c r="R504" s="153"/>
      <c r="S504" s="153"/>
      <c r="T504" s="153"/>
      <c r="U504" s="153"/>
      <c r="W504" s="78"/>
      <c r="X504" s="66"/>
      <c r="Y504" s="66"/>
      <c r="Z504" s="142"/>
      <c r="AA504" s="142"/>
      <c r="AB504" s="143"/>
      <c r="AC504" s="142"/>
      <c r="AH504" s="153"/>
      <c r="AI504" s="153"/>
      <c r="AJ504" s="153"/>
      <c r="AK504" s="153"/>
    </row>
    <row r="505" spans="2:37" ht="15" customHeight="1" x14ac:dyDescent="0.15">
      <c r="B505" s="151"/>
      <c r="C505" s="112" t="s">
        <v>458</v>
      </c>
      <c r="H505" s="157">
        <v>20</v>
      </c>
      <c r="I505" s="159">
        <v>45</v>
      </c>
      <c r="J505" s="159">
        <v>40</v>
      </c>
      <c r="K505" s="159">
        <v>15</v>
      </c>
      <c r="L505" s="45">
        <v>100</v>
      </c>
      <c r="M505" s="153"/>
      <c r="N505" s="153"/>
      <c r="O505" s="153"/>
      <c r="P505" s="153"/>
      <c r="Q505" s="153"/>
      <c r="R505" s="153"/>
      <c r="S505" s="153"/>
      <c r="T505" s="153"/>
      <c r="U505" s="153"/>
      <c r="W505" s="78"/>
      <c r="X505" s="66"/>
      <c r="Y505" s="66"/>
      <c r="Z505" s="142"/>
      <c r="AA505" s="142"/>
      <c r="AB505" s="143"/>
      <c r="AC505" s="142"/>
      <c r="AH505" s="153"/>
      <c r="AI505" s="153"/>
      <c r="AJ505" s="153"/>
      <c r="AK505" s="153"/>
    </row>
    <row r="506" spans="2:37" ht="15" customHeight="1" x14ac:dyDescent="0.15">
      <c r="B506" s="151"/>
      <c r="C506" s="112" t="s">
        <v>459</v>
      </c>
      <c r="H506" s="157">
        <v>60</v>
      </c>
      <c r="I506" s="159">
        <v>73.333333333333329</v>
      </c>
      <c r="J506" s="159">
        <v>10</v>
      </c>
      <c r="K506" s="159">
        <v>16.666666666666664</v>
      </c>
      <c r="L506" s="45">
        <v>100</v>
      </c>
      <c r="M506" s="153"/>
      <c r="N506" s="153"/>
      <c r="O506" s="153"/>
      <c r="P506" s="153"/>
      <c r="Q506" s="153"/>
      <c r="R506" s="153"/>
      <c r="S506" s="153"/>
      <c r="T506" s="153"/>
      <c r="U506" s="153"/>
      <c r="W506" s="78"/>
      <c r="X506" s="66"/>
      <c r="Y506" s="66"/>
      <c r="Z506" s="142"/>
      <c r="AA506" s="142"/>
      <c r="AB506" s="143"/>
      <c r="AC506" s="142"/>
      <c r="AH506" s="153"/>
      <c r="AI506" s="153"/>
      <c r="AJ506" s="153"/>
      <c r="AK506" s="153"/>
    </row>
    <row r="507" spans="2:37" ht="15" customHeight="1" x14ac:dyDescent="0.15">
      <c r="B507" s="151"/>
      <c r="C507" s="112" t="s">
        <v>460</v>
      </c>
      <c r="H507" s="157">
        <v>21</v>
      </c>
      <c r="I507" s="159">
        <v>80.952380952380949</v>
      </c>
      <c r="J507" s="159">
        <v>9.5238095238095237</v>
      </c>
      <c r="K507" s="159">
        <v>9.5238095238095237</v>
      </c>
      <c r="L507" s="45">
        <v>99.999999999999986</v>
      </c>
      <c r="M507" s="153"/>
      <c r="N507" s="153"/>
      <c r="O507" s="153"/>
      <c r="P507" s="153"/>
      <c r="Q507" s="153"/>
      <c r="R507" s="153"/>
      <c r="S507" s="153"/>
      <c r="T507" s="153"/>
      <c r="U507" s="153"/>
      <c r="W507" s="78"/>
      <c r="X507" s="66"/>
      <c r="Y507" s="66"/>
      <c r="Z507" s="142"/>
      <c r="AA507" s="142"/>
      <c r="AB507" s="143"/>
      <c r="AC507" s="142"/>
      <c r="AH507" s="153"/>
      <c r="AI507" s="153"/>
      <c r="AJ507" s="153"/>
      <c r="AK507" s="153"/>
    </row>
    <row r="508" spans="2:37" ht="15" customHeight="1" x14ac:dyDescent="0.15">
      <c r="B508" s="151"/>
      <c r="C508" s="112" t="s">
        <v>461</v>
      </c>
      <c r="H508" s="157">
        <v>75</v>
      </c>
      <c r="I508" s="159">
        <v>69.333333333333343</v>
      </c>
      <c r="J508" s="159">
        <v>16</v>
      </c>
      <c r="K508" s="159">
        <v>14.666666666666666</v>
      </c>
      <c r="L508" s="45">
        <v>100.00000000000001</v>
      </c>
      <c r="M508" s="153"/>
      <c r="N508" s="153"/>
      <c r="O508" s="153"/>
      <c r="P508" s="153"/>
      <c r="Q508" s="153"/>
      <c r="R508" s="153"/>
      <c r="S508" s="153"/>
      <c r="T508" s="153"/>
      <c r="U508" s="153"/>
      <c r="W508" s="78"/>
      <c r="X508" s="66"/>
      <c r="Y508" s="66"/>
      <c r="Z508" s="142"/>
      <c r="AA508" s="142"/>
      <c r="AB508" s="143"/>
      <c r="AC508" s="142"/>
      <c r="AH508" s="153"/>
      <c r="AI508" s="153"/>
      <c r="AJ508" s="153"/>
      <c r="AK508" s="153"/>
    </row>
    <row r="509" spans="2:37" ht="15" customHeight="1" x14ac:dyDescent="0.15">
      <c r="B509" s="151"/>
      <c r="C509" s="112" t="s">
        <v>462</v>
      </c>
      <c r="H509" s="157">
        <v>27</v>
      </c>
      <c r="I509" s="159">
        <v>62.962962962962962</v>
      </c>
      <c r="J509" s="159">
        <v>11.111111111111111</v>
      </c>
      <c r="K509" s="159">
        <v>25.925925925925924</v>
      </c>
      <c r="L509" s="45">
        <v>100</v>
      </c>
      <c r="M509" s="153"/>
      <c r="N509" s="153"/>
      <c r="O509" s="153"/>
      <c r="P509" s="153"/>
      <c r="Q509" s="153"/>
      <c r="R509" s="153"/>
      <c r="S509" s="153"/>
      <c r="T509" s="153"/>
      <c r="U509" s="153"/>
      <c r="W509" s="78"/>
      <c r="X509" s="66"/>
      <c r="Y509" s="66"/>
      <c r="Z509" s="142"/>
      <c r="AA509" s="142"/>
      <c r="AB509" s="143"/>
      <c r="AC509" s="142"/>
      <c r="AH509" s="153"/>
      <c r="AI509" s="153"/>
      <c r="AJ509" s="153"/>
      <c r="AK509" s="153"/>
    </row>
    <row r="510" spans="2:37" ht="15" customHeight="1" x14ac:dyDescent="0.15">
      <c r="B510" s="154"/>
      <c r="C510" s="113" t="s">
        <v>463</v>
      </c>
      <c r="D510" s="114"/>
      <c r="E510" s="114"/>
      <c r="F510" s="114"/>
      <c r="G510" s="114"/>
      <c r="H510" s="160">
        <v>62</v>
      </c>
      <c r="I510" s="161">
        <v>79.032258064516128</v>
      </c>
      <c r="J510" s="161">
        <v>9.67741935483871</v>
      </c>
      <c r="K510" s="161">
        <v>11.29032258064516</v>
      </c>
      <c r="L510" s="51">
        <v>100</v>
      </c>
      <c r="M510" s="153"/>
      <c r="N510" s="153"/>
      <c r="O510" s="153"/>
      <c r="P510" s="153"/>
      <c r="Q510" s="153"/>
      <c r="R510" s="153"/>
      <c r="S510" s="153"/>
      <c r="T510" s="153"/>
      <c r="U510" s="153"/>
      <c r="W510" s="78"/>
      <c r="X510" s="66"/>
      <c r="Y510" s="66"/>
      <c r="Z510" s="142"/>
      <c r="AA510" s="142"/>
      <c r="AB510" s="143"/>
      <c r="AC510" s="142"/>
      <c r="AH510" s="153"/>
      <c r="AI510" s="153"/>
      <c r="AJ510" s="153"/>
      <c r="AK510" s="153"/>
    </row>
    <row r="511" spans="2:37" ht="15" customHeight="1" x14ac:dyDescent="0.15">
      <c r="J511" s="11"/>
      <c r="L511" s="153"/>
      <c r="M511" s="153"/>
      <c r="N511" s="153"/>
      <c r="O511" s="153"/>
      <c r="P511" s="153"/>
      <c r="Q511" s="153"/>
      <c r="R511" s="153"/>
      <c r="S511" s="153"/>
      <c r="T511" s="153"/>
      <c r="U511" s="153"/>
      <c r="W511" s="78"/>
      <c r="X511" s="66"/>
      <c r="Y511" s="66"/>
      <c r="Z511" s="142"/>
      <c r="AA511" s="142"/>
      <c r="AB511" s="143"/>
      <c r="AC511" s="142"/>
      <c r="AH511" s="153"/>
      <c r="AI511" s="153"/>
      <c r="AJ511" s="153"/>
      <c r="AK511" s="153"/>
    </row>
    <row r="512" spans="2:37" ht="15" customHeight="1" x14ac:dyDescent="0.15">
      <c r="B512" s="105" t="s">
        <v>182</v>
      </c>
      <c r="C512" s="18"/>
      <c r="D512" s="18"/>
      <c r="E512" s="18"/>
      <c r="F512" s="18"/>
      <c r="G512" s="18"/>
      <c r="H512" s="22"/>
      <c r="I512" s="163" t="s">
        <v>289</v>
      </c>
      <c r="J512" s="146" t="s">
        <v>290</v>
      </c>
      <c r="K512" s="147" t="s">
        <v>286</v>
      </c>
      <c r="L512" s="145" t="s">
        <v>287</v>
      </c>
      <c r="W512" s="78"/>
      <c r="X512" s="66"/>
      <c r="Y512" s="66"/>
      <c r="Z512" s="142"/>
      <c r="AA512" s="142"/>
      <c r="AB512" s="143"/>
      <c r="AC512" s="142"/>
    </row>
    <row r="513" spans="1:37" ht="15" customHeight="1" x14ac:dyDescent="0.15">
      <c r="B513" s="148" t="s">
        <v>2</v>
      </c>
      <c r="C513" s="112" t="s">
        <v>155</v>
      </c>
      <c r="H513" s="149"/>
      <c r="I513" s="152">
        <v>26</v>
      </c>
      <c r="J513" s="152">
        <v>6</v>
      </c>
      <c r="K513" s="152">
        <v>5</v>
      </c>
      <c r="L513" s="42">
        <v>37</v>
      </c>
      <c r="W513" s="78"/>
      <c r="X513" s="66"/>
      <c r="Y513" s="66"/>
      <c r="Z513" s="142"/>
      <c r="AA513" s="142"/>
      <c r="AB513" s="143"/>
      <c r="AC513" s="142"/>
    </row>
    <row r="514" spans="1:37" ht="15" customHeight="1" x14ac:dyDescent="0.15">
      <c r="B514" s="151"/>
      <c r="C514" s="112" t="s">
        <v>156</v>
      </c>
      <c r="H514" s="149"/>
      <c r="I514" s="152">
        <v>10</v>
      </c>
      <c r="J514" s="152">
        <v>1</v>
      </c>
      <c r="K514" s="152">
        <v>1</v>
      </c>
      <c r="L514" s="42">
        <v>12</v>
      </c>
      <c r="M514" s="153"/>
      <c r="N514" s="153"/>
      <c r="O514" s="153"/>
      <c r="P514" s="153"/>
      <c r="Q514" s="153"/>
      <c r="R514" s="153"/>
      <c r="S514" s="153"/>
      <c r="T514" s="153"/>
      <c r="U514" s="153"/>
      <c r="W514" s="78"/>
      <c r="X514" s="66"/>
      <c r="Y514" s="66"/>
      <c r="Z514" s="142"/>
      <c r="AA514" s="142"/>
      <c r="AB514" s="143"/>
      <c r="AC514" s="142"/>
      <c r="AH514" s="153"/>
      <c r="AI514" s="153"/>
      <c r="AJ514" s="153"/>
      <c r="AK514" s="153"/>
    </row>
    <row r="515" spans="1:37" ht="15" customHeight="1" x14ac:dyDescent="0.15">
      <c r="B515" s="151"/>
      <c r="C515" s="112" t="s">
        <v>157</v>
      </c>
      <c r="H515" s="149"/>
      <c r="I515" s="152">
        <v>32</v>
      </c>
      <c r="J515" s="152">
        <v>8</v>
      </c>
      <c r="K515" s="152">
        <v>9</v>
      </c>
      <c r="L515" s="42">
        <v>49</v>
      </c>
      <c r="M515" s="153"/>
      <c r="N515" s="153"/>
      <c r="O515" s="153"/>
      <c r="P515" s="153"/>
      <c r="Q515" s="153"/>
      <c r="R515" s="153"/>
      <c r="S515" s="153"/>
      <c r="T515" s="153"/>
      <c r="U515" s="153"/>
      <c r="W515" s="78"/>
      <c r="X515" s="66"/>
      <c r="Y515" s="66"/>
      <c r="Z515" s="142"/>
      <c r="AA515" s="142"/>
      <c r="AB515" s="143"/>
      <c r="AC515" s="142"/>
      <c r="AH515" s="153"/>
      <c r="AI515" s="153"/>
      <c r="AJ515" s="153"/>
      <c r="AK515" s="153"/>
    </row>
    <row r="516" spans="1:37" ht="15" customHeight="1" x14ac:dyDescent="0.15">
      <c r="B516" s="151"/>
      <c r="C516" s="112" t="s">
        <v>431</v>
      </c>
      <c r="H516" s="149"/>
      <c r="I516" s="152">
        <v>6</v>
      </c>
      <c r="J516" s="152">
        <v>2</v>
      </c>
      <c r="K516" s="152">
        <v>4</v>
      </c>
      <c r="L516" s="42">
        <v>12</v>
      </c>
      <c r="M516" s="153"/>
      <c r="N516" s="153"/>
      <c r="O516" s="153"/>
      <c r="P516" s="153"/>
      <c r="Q516" s="153"/>
      <c r="R516" s="153"/>
      <c r="S516" s="153"/>
      <c r="T516" s="153"/>
      <c r="U516" s="153"/>
      <c r="W516" s="78"/>
      <c r="X516" s="66"/>
      <c r="Y516" s="66"/>
      <c r="Z516" s="142"/>
      <c r="AA516" s="142"/>
      <c r="AB516" s="143"/>
      <c r="AC516" s="142"/>
      <c r="AH516" s="153"/>
      <c r="AI516" s="153"/>
      <c r="AJ516" s="153"/>
      <c r="AK516" s="153"/>
    </row>
    <row r="517" spans="1:37" ht="15" customHeight="1" x14ac:dyDescent="0.15">
      <c r="B517" s="154"/>
      <c r="C517" s="113" t="s">
        <v>158</v>
      </c>
      <c r="D517" s="114"/>
      <c r="E517" s="114"/>
      <c r="F517" s="114"/>
      <c r="G517" s="114"/>
      <c r="H517" s="155"/>
      <c r="I517" s="156">
        <v>26</v>
      </c>
      <c r="J517" s="156">
        <v>5</v>
      </c>
      <c r="K517" s="156">
        <v>3</v>
      </c>
      <c r="L517" s="48">
        <v>34</v>
      </c>
      <c r="M517" s="153"/>
      <c r="N517" s="153"/>
      <c r="O517" s="153"/>
      <c r="P517" s="153"/>
      <c r="Q517" s="153"/>
      <c r="R517" s="153"/>
      <c r="S517" s="153"/>
      <c r="T517" s="153"/>
      <c r="U517" s="153"/>
      <c r="W517" s="78"/>
      <c r="X517" s="66"/>
      <c r="Y517" s="66"/>
      <c r="Z517" s="142"/>
      <c r="AA517" s="142"/>
      <c r="AB517" s="143"/>
      <c r="AC517" s="142"/>
      <c r="AH517" s="153"/>
      <c r="AI517" s="153"/>
      <c r="AJ517" s="153"/>
      <c r="AK517" s="153"/>
    </row>
    <row r="518" spans="1:37" ht="15" customHeight="1" x14ac:dyDescent="0.15">
      <c r="B518" s="172" t="s">
        <v>3</v>
      </c>
      <c r="C518" s="112" t="s">
        <v>155</v>
      </c>
      <c r="H518" s="157">
        <v>37</v>
      </c>
      <c r="I518" s="159">
        <v>70.270270270270274</v>
      </c>
      <c r="J518" s="159">
        <v>16.216216216216218</v>
      </c>
      <c r="K518" s="159">
        <v>13.513513513513514</v>
      </c>
      <c r="L518" s="45">
        <v>100</v>
      </c>
      <c r="M518" s="153"/>
      <c r="N518" s="153"/>
      <c r="O518" s="153"/>
      <c r="P518" s="153"/>
      <c r="Q518" s="153"/>
      <c r="R518" s="153"/>
      <c r="S518" s="153"/>
      <c r="T518" s="153"/>
      <c r="U518" s="153"/>
      <c r="W518" s="78"/>
      <c r="X518" s="66"/>
      <c r="Y518" s="66"/>
      <c r="Z518" s="142"/>
      <c r="AA518" s="142"/>
      <c r="AB518" s="143"/>
      <c r="AC518" s="142"/>
      <c r="AH518" s="153"/>
      <c r="AI518" s="153"/>
      <c r="AJ518" s="153"/>
      <c r="AK518" s="153"/>
    </row>
    <row r="519" spans="1:37" ht="15" customHeight="1" x14ac:dyDescent="0.15">
      <c r="B519" s="151"/>
      <c r="C519" s="112" t="s">
        <v>156</v>
      </c>
      <c r="H519" s="157">
        <v>12</v>
      </c>
      <c r="I519" s="159">
        <v>83.333333333333343</v>
      </c>
      <c r="J519" s="159">
        <v>8.3333333333333321</v>
      </c>
      <c r="K519" s="159">
        <v>8.3333333333333321</v>
      </c>
      <c r="L519" s="45">
        <v>100</v>
      </c>
      <c r="M519" s="153"/>
      <c r="N519" s="153"/>
      <c r="O519" s="153"/>
      <c r="P519" s="153"/>
      <c r="Q519" s="153"/>
      <c r="R519" s="153"/>
      <c r="S519" s="153"/>
      <c r="T519" s="153"/>
      <c r="U519" s="153"/>
      <c r="W519" s="9"/>
      <c r="AD519" s="11"/>
      <c r="AF519" s="153"/>
      <c r="AG519" s="153"/>
      <c r="AH519" s="153"/>
      <c r="AI519" s="153"/>
      <c r="AJ519" s="153"/>
      <c r="AK519" s="153"/>
    </row>
    <row r="520" spans="1:37" ht="15" customHeight="1" x14ac:dyDescent="0.15">
      <c r="B520" s="151"/>
      <c r="C520" s="112" t="s">
        <v>157</v>
      </c>
      <c r="H520" s="157">
        <v>49</v>
      </c>
      <c r="I520" s="159">
        <v>65.306122448979593</v>
      </c>
      <c r="J520" s="159">
        <v>16.326530612244898</v>
      </c>
      <c r="K520" s="159">
        <v>18.367346938775512</v>
      </c>
      <c r="L520" s="45">
        <v>100</v>
      </c>
      <c r="M520" s="153"/>
      <c r="N520" s="153"/>
      <c r="O520" s="153"/>
      <c r="P520" s="153"/>
      <c r="Q520" s="153"/>
      <c r="R520" s="153"/>
      <c r="S520" s="153"/>
      <c r="T520" s="153"/>
      <c r="U520" s="153"/>
      <c r="W520" s="9"/>
      <c r="AD520" s="11"/>
      <c r="AF520" s="153"/>
      <c r="AG520" s="153"/>
      <c r="AH520" s="153"/>
      <c r="AI520" s="153"/>
      <c r="AJ520" s="153"/>
      <c r="AK520" s="153"/>
    </row>
    <row r="521" spans="1:37" ht="15" customHeight="1" x14ac:dyDescent="0.15">
      <c r="B521" s="151"/>
      <c r="C521" s="112" t="s">
        <v>431</v>
      </c>
      <c r="H521" s="157">
        <v>12</v>
      </c>
      <c r="I521" s="159">
        <v>50</v>
      </c>
      <c r="J521" s="159">
        <v>16.666666666666664</v>
      </c>
      <c r="K521" s="159">
        <v>33.333333333333329</v>
      </c>
      <c r="L521" s="45">
        <v>99.999999999999986</v>
      </c>
      <c r="M521" s="153"/>
      <c r="N521" s="153"/>
      <c r="O521" s="153"/>
      <c r="P521" s="153"/>
      <c r="Q521" s="153"/>
      <c r="R521" s="153"/>
      <c r="S521" s="153"/>
      <c r="T521" s="153"/>
      <c r="U521" s="153"/>
      <c r="W521" s="9"/>
      <c r="AD521" s="11"/>
      <c r="AF521" s="153"/>
      <c r="AG521" s="153"/>
      <c r="AH521" s="153"/>
      <c r="AI521" s="153"/>
      <c r="AJ521" s="153"/>
      <c r="AK521" s="153"/>
    </row>
    <row r="522" spans="1:37" ht="15" customHeight="1" x14ac:dyDescent="0.15">
      <c r="B522" s="154"/>
      <c r="C522" s="113" t="s">
        <v>158</v>
      </c>
      <c r="D522" s="114"/>
      <c r="E522" s="114"/>
      <c r="F522" s="114"/>
      <c r="G522" s="114"/>
      <c r="H522" s="160">
        <v>34</v>
      </c>
      <c r="I522" s="161">
        <v>76.470588235294116</v>
      </c>
      <c r="J522" s="161">
        <v>14.705882352941178</v>
      </c>
      <c r="K522" s="161">
        <v>8.8235294117647065</v>
      </c>
      <c r="L522" s="51">
        <v>100</v>
      </c>
      <c r="M522" s="153"/>
      <c r="N522" s="153"/>
      <c r="O522" s="153"/>
      <c r="P522" s="153"/>
      <c r="Q522" s="153"/>
      <c r="R522" s="153"/>
      <c r="S522" s="153"/>
      <c r="T522" s="153"/>
      <c r="U522" s="153"/>
      <c r="W522" s="9"/>
      <c r="AD522" s="11"/>
      <c r="AF522" s="153"/>
      <c r="AG522" s="153"/>
      <c r="AH522" s="153"/>
      <c r="AI522" s="153"/>
      <c r="AJ522" s="153"/>
      <c r="AK522" s="153"/>
    </row>
    <row r="523" spans="1:37" ht="15" customHeight="1" x14ac:dyDescent="0.15">
      <c r="B523" s="78"/>
      <c r="C523" s="74"/>
      <c r="D523" s="74"/>
      <c r="E523" s="74"/>
      <c r="F523" s="162"/>
      <c r="G523" s="162"/>
      <c r="H523" s="153"/>
      <c r="I523" s="153"/>
      <c r="J523" s="153"/>
      <c r="K523" s="153"/>
      <c r="L523" s="153"/>
      <c r="M523" s="153"/>
      <c r="N523" s="153"/>
      <c r="O523" s="153"/>
      <c r="P523" s="153"/>
      <c r="Q523" s="153"/>
      <c r="R523" s="153"/>
      <c r="S523" s="153"/>
      <c r="T523" s="153"/>
      <c r="U523" s="153"/>
      <c r="W523" s="9"/>
      <c r="AD523" s="11"/>
      <c r="AF523" s="153"/>
      <c r="AG523" s="153"/>
      <c r="AH523" s="153"/>
      <c r="AI523" s="153"/>
      <c r="AJ523" s="153"/>
      <c r="AK523" s="153"/>
    </row>
    <row r="524" spans="1:37" ht="15" customHeight="1" x14ac:dyDescent="0.15">
      <c r="A524" s="9" t="s">
        <v>338</v>
      </c>
      <c r="B524" s="78"/>
      <c r="C524" s="74"/>
      <c r="D524" s="74"/>
      <c r="E524" s="74"/>
      <c r="F524" s="162"/>
      <c r="G524" s="162"/>
      <c r="H524" s="153"/>
      <c r="I524" s="153"/>
      <c r="J524" s="153"/>
      <c r="K524" s="153"/>
      <c r="L524" s="153"/>
      <c r="M524" s="153"/>
      <c r="N524" s="153"/>
      <c r="O524" s="153"/>
      <c r="P524" s="153"/>
      <c r="Q524" s="153"/>
      <c r="R524" s="153"/>
      <c r="S524" s="153"/>
      <c r="T524" s="153"/>
      <c r="U524" s="153"/>
      <c r="W524" s="78"/>
      <c r="X524" s="74"/>
      <c r="Y524" s="74"/>
      <c r="Z524" s="162"/>
      <c r="AA524" s="162"/>
      <c r="AB524" s="153"/>
      <c r="AC524" s="153"/>
      <c r="AD524" s="153"/>
      <c r="AE524" s="153"/>
      <c r="AF524" s="153"/>
      <c r="AG524" s="153"/>
      <c r="AH524" s="153"/>
      <c r="AI524" s="153"/>
      <c r="AJ524" s="153"/>
      <c r="AK524" s="153"/>
    </row>
    <row r="525" spans="1:37" ht="15" customHeight="1" x14ac:dyDescent="0.15">
      <c r="A525" s="9" t="s">
        <v>340</v>
      </c>
      <c r="B525" s="78"/>
      <c r="C525" s="66"/>
      <c r="D525" s="66"/>
      <c r="E525" s="66"/>
      <c r="F525" s="142"/>
      <c r="G525" s="142"/>
      <c r="H525" s="142"/>
      <c r="I525" s="143"/>
      <c r="J525" s="142"/>
      <c r="W525" s="78"/>
      <c r="X525" s="66"/>
      <c r="Y525" s="66"/>
      <c r="Z525" s="142"/>
      <c r="AA525" s="142"/>
      <c r="AB525" s="142"/>
      <c r="AC525" s="143"/>
      <c r="AD525" s="142"/>
    </row>
    <row r="526" spans="1:37" ht="15" customHeight="1" x14ac:dyDescent="0.15">
      <c r="B526" s="59" t="s">
        <v>183</v>
      </c>
      <c r="C526" s="60"/>
      <c r="D526" s="18"/>
      <c r="E526" s="18"/>
      <c r="F526" s="18"/>
      <c r="G526" s="18"/>
      <c r="H526" s="22"/>
      <c r="I526" s="163" t="s">
        <v>289</v>
      </c>
      <c r="J526" s="146" t="s">
        <v>290</v>
      </c>
      <c r="K526" s="147" t="s">
        <v>286</v>
      </c>
      <c r="L526" s="145" t="s">
        <v>287</v>
      </c>
      <c r="W526" s="9"/>
      <c r="AD526" s="11"/>
      <c r="AF526" s="153"/>
      <c r="AG526" s="153"/>
    </row>
    <row r="527" spans="1:37" ht="15" customHeight="1" x14ac:dyDescent="0.15">
      <c r="B527" s="148" t="s">
        <v>288</v>
      </c>
      <c r="C527" s="110" t="s">
        <v>452</v>
      </c>
      <c r="H527" s="149"/>
      <c r="I527" s="150">
        <v>171</v>
      </c>
      <c r="J527" s="150">
        <v>33</v>
      </c>
      <c r="K527" s="150">
        <v>38</v>
      </c>
      <c r="L527" s="35">
        <v>242</v>
      </c>
      <c r="W527" s="9"/>
      <c r="AD527" s="11"/>
      <c r="AF527" s="153"/>
      <c r="AG527" s="153"/>
    </row>
    <row r="528" spans="1:37" ht="15" customHeight="1" x14ac:dyDescent="0.15">
      <c r="B528" s="151"/>
      <c r="C528" s="112" t="s">
        <v>453</v>
      </c>
      <c r="H528" s="149"/>
      <c r="I528" s="152">
        <v>182</v>
      </c>
      <c r="J528" s="152">
        <v>200</v>
      </c>
      <c r="K528" s="152">
        <v>68</v>
      </c>
      <c r="L528" s="42">
        <v>450</v>
      </c>
      <c r="W528" s="9"/>
      <c r="AD528" s="11"/>
      <c r="AF528" s="153"/>
      <c r="AG528" s="153"/>
    </row>
    <row r="529" spans="2:37" ht="15" customHeight="1" x14ac:dyDescent="0.15">
      <c r="B529" s="151"/>
      <c r="C529" s="112" t="s">
        <v>454</v>
      </c>
      <c r="H529" s="149"/>
      <c r="I529" s="152">
        <v>63</v>
      </c>
      <c r="J529" s="152">
        <v>29</v>
      </c>
      <c r="K529" s="152">
        <v>20</v>
      </c>
      <c r="L529" s="42">
        <v>112</v>
      </c>
      <c r="W529" s="9"/>
      <c r="AD529" s="11"/>
      <c r="AF529" s="153"/>
      <c r="AG529" s="153"/>
    </row>
    <row r="530" spans="2:37" ht="15" customHeight="1" x14ac:dyDescent="0.15">
      <c r="B530" s="151"/>
      <c r="C530" s="112" t="s">
        <v>455</v>
      </c>
      <c r="H530" s="149"/>
      <c r="I530" s="152">
        <v>276</v>
      </c>
      <c r="J530" s="152">
        <v>58</v>
      </c>
      <c r="K530" s="152">
        <v>52</v>
      </c>
      <c r="L530" s="42">
        <v>386</v>
      </c>
      <c r="W530" s="9"/>
      <c r="AD530" s="11"/>
      <c r="AF530" s="153"/>
      <c r="AG530" s="153"/>
    </row>
    <row r="531" spans="2:37" ht="15" customHeight="1" x14ac:dyDescent="0.15">
      <c r="B531" s="151"/>
      <c r="C531" s="112" t="s">
        <v>456</v>
      </c>
      <c r="H531" s="149"/>
      <c r="I531" s="152">
        <v>30</v>
      </c>
      <c r="J531" s="152">
        <v>5</v>
      </c>
      <c r="K531" s="152">
        <v>5</v>
      </c>
      <c r="L531" s="42">
        <v>40</v>
      </c>
      <c r="W531" s="9"/>
      <c r="AD531" s="11"/>
      <c r="AF531" s="153"/>
      <c r="AG531" s="153"/>
    </row>
    <row r="532" spans="2:37" ht="15" customHeight="1" x14ac:dyDescent="0.15">
      <c r="B532" s="151"/>
      <c r="C532" s="112" t="s">
        <v>457</v>
      </c>
      <c r="H532" s="149"/>
      <c r="I532" s="152">
        <v>47</v>
      </c>
      <c r="J532" s="152">
        <v>8</v>
      </c>
      <c r="K532" s="152">
        <v>8</v>
      </c>
      <c r="L532" s="42">
        <v>63</v>
      </c>
      <c r="W532" s="9"/>
      <c r="AD532" s="11"/>
      <c r="AF532" s="153"/>
      <c r="AG532" s="153"/>
    </row>
    <row r="533" spans="2:37" ht="15" customHeight="1" x14ac:dyDescent="0.15">
      <c r="B533" s="151"/>
      <c r="C533" s="112" t="s">
        <v>458</v>
      </c>
      <c r="H533" s="149"/>
      <c r="I533" s="152">
        <v>9</v>
      </c>
      <c r="J533" s="152">
        <v>8</v>
      </c>
      <c r="K533" s="152">
        <v>3</v>
      </c>
      <c r="L533" s="42">
        <v>20</v>
      </c>
      <c r="W533" s="9"/>
      <c r="AD533" s="11"/>
      <c r="AF533" s="153"/>
      <c r="AG533" s="153"/>
    </row>
    <row r="534" spans="2:37" ht="15" customHeight="1" x14ac:dyDescent="0.15">
      <c r="B534" s="151"/>
      <c r="C534" s="112" t="s">
        <v>459</v>
      </c>
      <c r="H534" s="149"/>
      <c r="I534" s="152">
        <v>18</v>
      </c>
      <c r="J534" s="152">
        <v>0</v>
      </c>
      <c r="K534" s="152">
        <v>5</v>
      </c>
      <c r="L534" s="42">
        <v>23</v>
      </c>
      <c r="W534" s="9"/>
      <c r="AD534" s="11"/>
      <c r="AF534" s="153"/>
      <c r="AG534" s="153"/>
    </row>
    <row r="535" spans="2:37" ht="15" customHeight="1" x14ac:dyDescent="0.15">
      <c r="B535" s="151"/>
      <c r="C535" s="112" t="s">
        <v>460</v>
      </c>
      <c r="H535" s="149"/>
      <c r="I535" s="152">
        <v>7</v>
      </c>
      <c r="J535" s="152">
        <v>1</v>
      </c>
      <c r="K535" s="152">
        <v>1</v>
      </c>
      <c r="L535" s="42">
        <v>9</v>
      </c>
      <c r="M535" s="153"/>
      <c r="N535" s="153"/>
      <c r="O535" s="153"/>
      <c r="P535" s="153"/>
      <c r="Q535" s="153"/>
      <c r="R535" s="153"/>
      <c r="S535" s="153"/>
      <c r="T535" s="153"/>
      <c r="U535" s="153"/>
      <c r="W535" s="9"/>
      <c r="AD535" s="11"/>
      <c r="AF535" s="153"/>
      <c r="AG535" s="153"/>
      <c r="AH535" s="153"/>
      <c r="AI535" s="153"/>
      <c r="AJ535" s="153"/>
      <c r="AK535" s="153"/>
    </row>
    <row r="536" spans="2:37" ht="15" customHeight="1" x14ac:dyDescent="0.15">
      <c r="B536" s="151"/>
      <c r="C536" s="112" t="s">
        <v>461</v>
      </c>
      <c r="H536" s="149"/>
      <c r="I536" s="152">
        <v>20</v>
      </c>
      <c r="J536" s="152">
        <v>4</v>
      </c>
      <c r="K536" s="152">
        <v>2</v>
      </c>
      <c r="L536" s="42">
        <v>26</v>
      </c>
      <c r="M536" s="153"/>
      <c r="N536" s="153"/>
      <c r="O536" s="153"/>
      <c r="P536" s="153"/>
      <c r="Q536" s="153"/>
      <c r="R536" s="153"/>
      <c r="S536" s="153"/>
      <c r="T536" s="153"/>
      <c r="U536" s="153"/>
      <c r="W536" s="9"/>
      <c r="AD536" s="11"/>
      <c r="AF536" s="153"/>
      <c r="AG536" s="153"/>
      <c r="AH536" s="153"/>
      <c r="AI536" s="153"/>
      <c r="AJ536" s="153"/>
      <c r="AK536" s="153"/>
    </row>
    <row r="537" spans="2:37" ht="15" customHeight="1" x14ac:dyDescent="0.15">
      <c r="B537" s="151"/>
      <c r="C537" s="112" t="s">
        <v>462</v>
      </c>
      <c r="H537" s="149"/>
      <c r="I537" s="152">
        <v>11</v>
      </c>
      <c r="J537" s="152">
        <v>1</v>
      </c>
      <c r="K537" s="152">
        <v>3</v>
      </c>
      <c r="L537" s="42">
        <v>15</v>
      </c>
      <c r="M537" s="153"/>
      <c r="N537" s="153"/>
      <c r="O537" s="153"/>
      <c r="P537" s="153"/>
      <c r="Q537" s="153"/>
      <c r="R537" s="153"/>
      <c r="S537" s="153"/>
      <c r="T537" s="153"/>
      <c r="U537" s="153"/>
      <c r="W537" s="9"/>
      <c r="AD537" s="11"/>
      <c r="AF537" s="153"/>
      <c r="AG537" s="153"/>
      <c r="AH537" s="153"/>
      <c r="AI537" s="153"/>
      <c r="AJ537" s="153"/>
      <c r="AK537" s="153"/>
    </row>
    <row r="538" spans="2:37" ht="15" customHeight="1" x14ac:dyDescent="0.15">
      <c r="B538" s="154"/>
      <c r="C538" s="113" t="s">
        <v>463</v>
      </c>
      <c r="D538" s="114"/>
      <c r="E538" s="114"/>
      <c r="F538" s="114"/>
      <c r="G538" s="114"/>
      <c r="H538" s="155"/>
      <c r="I538" s="156">
        <v>23</v>
      </c>
      <c r="J538" s="156">
        <v>1</v>
      </c>
      <c r="K538" s="156">
        <v>4</v>
      </c>
      <c r="L538" s="48">
        <v>28</v>
      </c>
      <c r="M538" s="153"/>
      <c r="N538" s="153"/>
      <c r="O538" s="153"/>
      <c r="P538" s="153"/>
      <c r="Q538" s="153"/>
      <c r="R538" s="153"/>
      <c r="S538" s="153"/>
      <c r="T538" s="153"/>
      <c r="U538" s="153"/>
      <c r="W538" s="9"/>
      <c r="AD538" s="11"/>
      <c r="AF538" s="153"/>
      <c r="AG538" s="153"/>
      <c r="AH538" s="153"/>
      <c r="AI538" s="153"/>
      <c r="AJ538" s="153"/>
      <c r="AK538" s="153"/>
    </row>
    <row r="539" spans="2:37" ht="15" customHeight="1" x14ac:dyDescent="0.15">
      <c r="B539" s="164" t="s">
        <v>3</v>
      </c>
      <c r="C539" s="110" t="s">
        <v>452</v>
      </c>
      <c r="H539" s="157">
        <v>242</v>
      </c>
      <c r="I539" s="356">
        <v>70.661157024793383</v>
      </c>
      <c r="J539" s="356">
        <v>13.636363636363635</v>
      </c>
      <c r="K539" s="356">
        <v>15.702479338842975</v>
      </c>
      <c r="L539" s="38">
        <v>100</v>
      </c>
      <c r="M539" s="153"/>
      <c r="N539" s="153"/>
      <c r="O539" s="153"/>
      <c r="P539" s="153"/>
      <c r="Q539" s="153"/>
      <c r="R539" s="153"/>
      <c r="S539" s="153"/>
      <c r="T539" s="153"/>
      <c r="U539" s="153"/>
      <c r="W539" s="9"/>
      <c r="AD539" s="11"/>
      <c r="AF539" s="153"/>
      <c r="AG539" s="153"/>
      <c r="AH539" s="153"/>
      <c r="AI539" s="153"/>
      <c r="AJ539" s="153"/>
      <c r="AK539" s="153"/>
    </row>
    <row r="540" spans="2:37" ht="15" customHeight="1" x14ac:dyDescent="0.15">
      <c r="B540" s="151"/>
      <c r="C540" s="112" t="s">
        <v>453</v>
      </c>
      <c r="H540" s="157">
        <v>450</v>
      </c>
      <c r="I540" s="357">
        <v>40.444444444444443</v>
      </c>
      <c r="J540" s="357">
        <v>44.444444444444443</v>
      </c>
      <c r="K540" s="357">
        <v>15.111111111111111</v>
      </c>
      <c r="L540" s="45">
        <v>100</v>
      </c>
      <c r="M540" s="153"/>
      <c r="N540" s="153"/>
      <c r="O540" s="153"/>
      <c r="P540" s="153"/>
      <c r="Q540" s="153"/>
      <c r="R540" s="153"/>
      <c r="S540" s="153"/>
      <c r="T540" s="153"/>
      <c r="U540" s="153"/>
      <c r="W540" s="9"/>
      <c r="AD540" s="11"/>
      <c r="AF540" s="153"/>
      <c r="AG540" s="153"/>
      <c r="AH540" s="153"/>
      <c r="AI540" s="153"/>
      <c r="AJ540" s="153"/>
      <c r="AK540" s="153"/>
    </row>
    <row r="541" spans="2:37" ht="15" customHeight="1" x14ac:dyDescent="0.15">
      <c r="B541" s="151"/>
      <c r="C541" s="112" t="s">
        <v>454</v>
      </c>
      <c r="H541" s="157">
        <v>112</v>
      </c>
      <c r="I541" s="357">
        <v>56.25</v>
      </c>
      <c r="J541" s="357">
        <v>25.892857142857146</v>
      </c>
      <c r="K541" s="357">
        <v>17.857142857142858</v>
      </c>
      <c r="L541" s="45">
        <v>100</v>
      </c>
      <c r="M541" s="153"/>
      <c r="N541" s="153"/>
      <c r="O541" s="153"/>
      <c r="P541" s="153"/>
      <c r="Q541" s="153"/>
      <c r="R541" s="153"/>
      <c r="S541" s="153"/>
      <c r="T541" s="153"/>
      <c r="U541" s="153"/>
      <c r="W541" s="9"/>
      <c r="AD541" s="11"/>
      <c r="AF541" s="153"/>
      <c r="AG541" s="153"/>
      <c r="AH541" s="153"/>
      <c r="AI541" s="153"/>
      <c r="AJ541" s="153"/>
      <c r="AK541" s="153"/>
    </row>
    <row r="542" spans="2:37" ht="15" customHeight="1" x14ac:dyDescent="0.15">
      <c r="B542" s="151"/>
      <c r="C542" s="112" t="s">
        <v>455</v>
      </c>
      <c r="H542" s="157">
        <v>386</v>
      </c>
      <c r="I542" s="357">
        <v>71.502590673575128</v>
      </c>
      <c r="J542" s="357">
        <v>15.025906735751295</v>
      </c>
      <c r="K542" s="357">
        <v>13.471502590673575</v>
      </c>
      <c r="L542" s="45">
        <v>100</v>
      </c>
      <c r="M542" s="153"/>
      <c r="N542" s="153"/>
      <c r="O542" s="153"/>
      <c r="P542" s="153"/>
      <c r="Q542" s="153"/>
      <c r="R542" s="153"/>
      <c r="S542" s="153"/>
      <c r="T542" s="153"/>
      <c r="U542" s="153"/>
      <c r="W542" s="9"/>
      <c r="AD542" s="11"/>
      <c r="AF542" s="153"/>
      <c r="AG542" s="153"/>
      <c r="AH542" s="153"/>
      <c r="AI542" s="153"/>
      <c r="AJ542" s="153"/>
      <c r="AK542" s="153"/>
    </row>
    <row r="543" spans="2:37" ht="15" customHeight="1" x14ac:dyDescent="0.15">
      <c r="B543" s="151"/>
      <c r="C543" s="112" t="s">
        <v>456</v>
      </c>
      <c r="H543" s="157">
        <v>40</v>
      </c>
      <c r="I543" s="357">
        <v>75</v>
      </c>
      <c r="J543" s="357">
        <v>12.5</v>
      </c>
      <c r="K543" s="357">
        <v>12.5</v>
      </c>
      <c r="L543" s="45">
        <v>100</v>
      </c>
      <c r="M543" s="153"/>
      <c r="N543" s="153"/>
      <c r="O543" s="153"/>
      <c r="P543" s="153"/>
      <c r="Q543" s="153"/>
      <c r="R543" s="153"/>
      <c r="S543" s="153"/>
      <c r="T543" s="153"/>
      <c r="U543" s="153"/>
      <c r="W543" s="9"/>
      <c r="AD543" s="11"/>
      <c r="AF543" s="153"/>
      <c r="AG543" s="153"/>
      <c r="AH543" s="153"/>
      <c r="AI543" s="153"/>
      <c r="AJ543" s="153"/>
      <c r="AK543" s="153"/>
    </row>
    <row r="544" spans="2:37" ht="15" customHeight="1" x14ac:dyDescent="0.15">
      <c r="B544" s="151"/>
      <c r="C544" s="112" t="s">
        <v>457</v>
      </c>
      <c r="H544" s="157">
        <v>63</v>
      </c>
      <c r="I544" s="357">
        <v>74.603174603174608</v>
      </c>
      <c r="J544" s="357">
        <v>12.698412698412698</v>
      </c>
      <c r="K544" s="357">
        <v>12.698412698412698</v>
      </c>
      <c r="L544" s="45">
        <v>100</v>
      </c>
      <c r="M544" s="153"/>
      <c r="N544" s="153"/>
      <c r="O544" s="153"/>
      <c r="P544" s="153"/>
      <c r="Q544" s="153"/>
      <c r="R544" s="153"/>
      <c r="S544" s="153"/>
      <c r="T544" s="153"/>
      <c r="U544" s="153"/>
      <c r="W544" s="9"/>
      <c r="AD544" s="11"/>
      <c r="AF544" s="153"/>
      <c r="AG544" s="153"/>
      <c r="AH544" s="153"/>
      <c r="AI544" s="153"/>
      <c r="AJ544" s="153"/>
      <c r="AK544" s="153"/>
    </row>
    <row r="545" spans="2:37" ht="15" customHeight="1" x14ac:dyDescent="0.15">
      <c r="B545" s="151"/>
      <c r="C545" s="112" t="s">
        <v>458</v>
      </c>
      <c r="H545" s="157">
        <v>20</v>
      </c>
      <c r="I545" s="357">
        <v>45</v>
      </c>
      <c r="J545" s="357">
        <v>40</v>
      </c>
      <c r="K545" s="357">
        <v>15</v>
      </c>
      <c r="L545" s="45">
        <v>100</v>
      </c>
      <c r="M545" s="153"/>
      <c r="N545" s="153"/>
      <c r="O545" s="153"/>
      <c r="P545" s="153"/>
      <c r="Q545" s="153"/>
      <c r="R545" s="153"/>
      <c r="S545" s="153"/>
      <c r="T545" s="153"/>
      <c r="U545" s="153"/>
      <c r="W545" s="9"/>
      <c r="AD545" s="11"/>
      <c r="AF545" s="153"/>
      <c r="AG545" s="153"/>
      <c r="AH545" s="153"/>
      <c r="AI545" s="153"/>
      <c r="AJ545" s="153"/>
      <c r="AK545" s="153"/>
    </row>
    <row r="546" spans="2:37" ht="15" customHeight="1" x14ac:dyDescent="0.15">
      <c r="B546" s="151"/>
      <c r="C546" s="112" t="s">
        <v>459</v>
      </c>
      <c r="H546" s="157">
        <v>23</v>
      </c>
      <c r="I546" s="357">
        <v>78.260869565217391</v>
      </c>
      <c r="J546" s="357">
        <v>0</v>
      </c>
      <c r="K546" s="357">
        <v>21.739130434782609</v>
      </c>
      <c r="L546" s="45">
        <v>100</v>
      </c>
      <c r="M546" s="153"/>
      <c r="N546" s="153"/>
      <c r="O546" s="153"/>
      <c r="P546" s="153"/>
      <c r="Q546" s="153"/>
      <c r="R546" s="153"/>
      <c r="S546" s="153"/>
      <c r="T546" s="153"/>
      <c r="U546" s="153"/>
      <c r="W546" s="9"/>
      <c r="AD546" s="11"/>
      <c r="AF546" s="153"/>
      <c r="AG546" s="153"/>
      <c r="AH546" s="153"/>
      <c r="AI546" s="153"/>
      <c r="AJ546" s="153"/>
      <c r="AK546" s="153"/>
    </row>
    <row r="547" spans="2:37" ht="15" customHeight="1" x14ac:dyDescent="0.15">
      <c r="B547" s="151"/>
      <c r="C547" s="112" t="s">
        <v>460</v>
      </c>
      <c r="H547" s="157">
        <v>9</v>
      </c>
      <c r="I547" s="357">
        <v>77.777777777777786</v>
      </c>
      <c r="J547" s="357">
        <v>11.111111111111111</v>
      </c>
      <c r="K547" s="357">
        <v>11.111111111111111</v>
      </c>
      <c r="L547" s="45">
        <v>100.00000000000001</v>
      </c>
      <c r="M547" s="153"/>
      <c r="N547" s="153"/>
      <c r="O547" s="153"/>
      <c r="P547" s="153"/>
      <c r="Q547" s="153"/>
      <c r="R547" s="153"/>
      <c r="S547" s="153"/>
      <c r="T547" s="153"/>
      <c r="U547" s="153"/>
      <c r="W547" s="9"/>
      <c r="AD547" s="11"/>
      <c r="AF547" s="153"/>
      <c r="AG547" s="153"/>
      <c r="AH547" s="153"/>
      <c r="AI547" s="153"/>
      <c r="AJ547" s="153"/>
      <c r="AK547" s="153"/>
    </row>
    <row r="548" spans="2:37" ht="15" customHeight="1" x14ac:dyDescent="0.15">
      <c r="B548" s="151"/>
      <c r="C548" s="112" t="s">
        <v>461</v>
      </c>
      <c r="H548" s="157">
        <v>26</v>
      </c>
      <c r="I548" s="357">
        <v>76.923076923076934</v>
      </c>
      <c r="J548" s="357">
        <v>15.384615384615385</v>
      </c>
      <c r="K548" s="357">
        <v>7.6923076923076925</v>
      </c>
      <c r="L548" s="45">
        <v>100.00000000000001</v>
      </c>
      <c r="M548" s="153"/>
      <c r="N548" s="153"/>
      <c r="O548" s="153"/>
      <c r="P548" s="153"/>
      <c r="Q548" s="153"/>
      <c r="R548" s="153"/>
      <c r="S548" s="153"/>
      <c r="T548" s="153"/>
      <c r="U548" s="153"/>
      <c r="W548" s="9"/>
      <c r="AD548" s="11"/>
      <c r="AF548" s="153"/>
      <c r="AG548" s="153"/>
      <c r="AH548" s="153"/>
      <c r="AI548" s="153"/>
      <c r="AJ548" s="153"/>
      <c r="AK548" s="153"/>
    </row>
    <row r="549" spans="2:37" ht="15" customHeight="1" x14ac:dyDescent="0.15">
      <c r="B549" s="151"/>
      <c r="C549" s="112" t="s">
        <v>462</v>
      </c>
      <c r="H549" s="157">
        <v>15</v>
      </c>
      <c r="I549" s="357">
        <v>73.333333333333329</v>
      </c>
      <c r="J549" s="357">
        <v>6.666666666666667</v>
      </c>
      <c r="K549" s="357">
        <v>20</v>
      </c>
      <c r="L549" s="45">
        <v>100</v>
      </c>
      <c r="M549" s="153"/>
      <c r="N549" s="153"/>
      <c r="O549" s="153"/>
      <c r="P549" s="153"/>
      <c r="Q549" s="153"/>
      <c r="R549" s="153"/>
      <c r="S549" s="153"/>
      <c r="T549" s="153"/>
      <c r="U549" s="153"/>
      <c r="W549" s="9"/>
      <c r="AD549" s="11"/>
      <c r="AF549" s="153"/>
      <c r="AG549" s="153"/>
      <c r="AH549" s="153"/>
      <c r="AI549" s="153"/>
      <c r="AJ549" s="153"/>
      <c r="AK549" s="153"/>
    </row>
    <row r="550" spans="2:37" ht="15" customHeight="1" x14ac:dyDescent="0.15">
      <c r="B550" s="154"/>
      <c r="C550" s="113" t="s">
        <v>463</v>
      </c>
      <c r="D550" s="114"/>
      <c r="E550" s="114"/>
      <c r="F550" s="114"/>
      <c r="G550" s="114"/>
      <c r="H550" s="160">
        <v>28</v>
      </c>
      <c r="I550" s="358">
        <v>82.142857142857139</v>
      </c>
      <c r="J550" s="358">
        <v>3.5714285714285712</v>
      </c>
      <c r="K550" s="358">
        <v>14.285714285714285</v>
      </c>
      <c r="L550" s="51">
        <v>100</v>
      </c>
      <c r="M550" s="153"/>
      <c r="N550" s="153"/>
      <c r="O550" s="153"/>
      <c r="P550" s="153"/>
      <c r="Q550" s="153"/>
      <c r="R550" s="153"/>
      <c r="S550" s="153"/>
      <c r="T550" s="153"/>
      <c r="U550" s="153"/>
      <c r="W550" s="9"/>
      <c r="AD550" s="11"/>
      <c r="AF550" s="153"/>
      <c r="AG550" s="153"/>
      <c r="AH550" s="153"/>
      <c r="AI550" s="153"/>
      <c r="AJ550" s="153"/>
      <c r="AK550" s="153"/>
    </row>
    <row r="551" spans="2:37" ht="15" customHeight="1" x14ac:dyDescent="0.15">
      <c r="B551" s="78"/>
      <c r="C551" s="74"/>
      <c r="D551" s="74"/>
      <c r="E551" s="74"/>
      <c r="F551" s="162"/>
      <c r="G551" s="162"/>
      <c r="H551" s="153"/>
      <c r="I551" s="153"/>
      <c r="J551" s="153"/>
      <c r="K551" s="153"/>
      <c r="L551" s="153"/>
      <c r="M551" s="153"/>
      <c r="N551" s="153"/>
      <c r="O551" s="153"/>
      <c r="P551" s="153"/>
      <c r="Q551" s="153"/>
      <c r="R551" s="153"/>
      <c r="S551" s="153"/>
      <c r="T551" s="153"/>
      <c r="U551" s="153"/>
      <c r="W551" s="9"/>
      <c r="AD551" s="11"/>
      <c r="AF551" s="153"/>
      <c r="AG551" s="153"/>
      <c r="AH551" s="153"/>
      <c r="AI551" s="153"/>
      <c r="AJ551" s="153"/>
      <c r="AK551" s="153"/>
    </row>
    <row r="552" spans="2:37" ht="15" customHeight="1" x14ac:dyDescent="0.15">
      <c r="B552" s="105" t="s">
        <v>399</v>
      </c>
      <c r="C552" s="18"/>
      <c r="D552" s="18"/>
      <c r="E552" s="18"/>
      <c r="F552" s="18"/>
      <c r="G552" s="18"/>
      <c r="H552" s="22"/>
      <c r="I552" s="163" t="s">
        <v>289</v>
      </c>
      <c r="J552" s="146" t="s">
        <v>290</v>
      </c>
      <c r="K552" s="147" t="s">
        <v>286</v>
      </c>
      <c r="L552" s="145" t="s">
        <v>287</v>
      </c>
      <c r="W552" s="9"/>
      <c r="AD552" s="11"/>
      <c r="AF552" s="153"/>
      <c r="AG552" s="153"/>
    </row>
    <row r="553" spans="2:37" ht="15" customHeight="1" x14ac:dyDescent="0.15">
      <c r="B553" s="148" t="s">
        <v>2</v>
      </c>
      <c r="C553" s="112" t="s">
        <v>452</v>
      </c>
      <c r="H553" s="149"/>
      <c r="I553" s="152">
        <v>254</v>
      </c>
      <c r="J553" s="152">
        <v>23</v>
      </c>
      <c r="K553" s="152">
        <v>44</v>
      </c>
      <c r="L553" s="42">
        <v>321</v>
      </c>
      <c r="W553" s="9"/>
      <c r="AD553" s="11"/>
      <c r="AF553" s="153"/>
      <c r="AG553" s="153"/>
    </row>
    <row r="554" spans="2:37" ht="15" customHeight="1" x14ac:dyDescent="0.15">
      <c r="B554" s="151"/>
      <c r="C554" s="112" t="s">
        <v>453</v>
      </c>
      <c r="H554" s="149"/>
      <c r="I554" s="152">
        <v>296</v>
      </c>
      <c r="J554" s="152">
        <v>194</v>
      </c>
      <c r="K554" s="152">
        <v>83</v>
      </c>
      <c r="L554" s="42">
        <v>573</v>
      </c>
      <c r="M554" s="153"/>
      <c r="Q554" s="153"/>
      <c r="R554" s="153"/>
      <c r="S554" s="153"/>
      <c r="T554" s="153"/>
      <c r="U554" s="153"/>
      <c r="W554" s="9"/>
      <c r="AD554" s="11"/>
      <c r="AF554" s="153"/>
      <c r="AG554" s="153"/>
      <c r="AK554" s="153"/>
    </row>
    <row r="555" spans="2:37" ht="15" customHeight="1" x14ac:dyDescent="0.15">
      <c r="B555" s="151"/>
      <c r="C555" s="112" t="s">
        <v>454</v>
      </c>
      <c r="H555" s="149"/>
      <c r="I555" s="152">
        <v>133</v>
      </c>
      <c r="J555" s="152">
        <v>27</v>
      </c>
      <c r="K555" s="152">
        <v>22</v>
      </c>
      <c r="L555" s="42">
        <v>182</v>
      </c>
      <c r="M555" s="153"/>
      <c r="Q555" s="153"/>
      <c r="R555" s="153"/>
      <c r="S555" s="153"/>
      <c r="T555" s="153"/>
      <c r="U555" s="153"/>
      <c r="W555" s="9"/>
      <c r="AD555" s="11"/>
      <c r="AF555" s="153"/>
      <c r="AG555" s="153"/>
      <c r="AK555" s="153"/>
    </row>
    <row r="556" spans="2:37" ht="15" customHeight="1" x14ac:dyDescent="0.15">
      <c r="B556" s="151"/>
      <c r="C556" s="112" t="s">
        <v>455</v>
      </c>
      <c r="H556" s="149"/>
      <c r="I556" s="152">
        <v>350</v>
      </c>
      <c r="J556" s="152">
        <v>30</v>
      </c>
      <c r="K556" s="152">
        <v>63</v>
      </c>
      <c r="L556" s="42">
        <v>443</v>
      </c>
      <c r="M556" s="153"/>
      <c r="Q556" s="153"/>
      <c r="R556" s="153"/>
      <c r="S556" s="153"/>
      <c r="T556" s="153"/>
      <c r="U556" s="153"/>
      <c r="W556" s="9"/>
      <c r="AD556" s="11"/>
      <c r="AF556" s="153"/>
      <c r="AG556" s="153"/>
      <c r="AK556" s="153"/>
    </row>
    <row r="557" spans="2:37" ht="15" customHeight="1" x14ac:dyDescent="0.15">
      <c r="B557" s="151"/>
      <c r="C557" s="112" t="s">
        <v>456</v>
      </c>
      <c r="H557" s="149"/>
      <c r="I557" s="152">
        <v>51</v>
      </c>
      <c r="J557" s="152">
        <v>4</v>
      </c>
      <c r="K557" s="152">
        <v>12</v>
      </c>
      <c r="L557" s="42">
        <v>67</v>
      </c>
      <c r="M557" s="153"/>
      <c r="Q557" s="153"/>
      <c r="R557" s="153"/>
      <c r="S557" s="153"/>
      <c r="T557" s="153"/>
      <c r="U557" s="153"/>
      <c r="W557" s="9"/>
      <c r="AD557" s="11"/>
      <c r="AF557" s="153"/>
      <c r="AG557" s="153"/>
      <c r="AK557" s="153"/>
    </row>
    <row r="558" spans="2:37" ht="15" customHeight="1" x14ac:dyDescent="0.15">
      <c r="B558" s="151"/>
      <c r="C558" s="112" t="s">
        <v>457</v>
      </c>
      <c r="H558" s="149"/>
      <c r="I558" s="152">
        <v>106</v>
      </c>
      <c r="J558" s="152">
        <v>12</v>
      </c>
      <c r="K558" s="152">
        <v>17</v>
      </c>
      <c r="L558" s="42">
        <v>135</v>
      </c>
      <c r="M558" s="153"/>
      <c r="Q558" s="153"/>
      <c r="R558" s="153"/>
      <c r="S558" s="153"/>
      <c r="T558" s="153"/>
      <c r="U558" s="153"/>
      <c r="W558" s="9"/>
      <c r="AD558" s="11"/>
      <c r="AF558" s="153"/>
      <c r="AG558" s="153"/>
      <c r="AK558" s="153"/>
    </row>
    <row r="559" spans="2:37" ht="15" customHeight="1" x14ac:dyDescent="0.15">
      <c r="B559" s="151"/>
      <c r="C559" s="112" t="s">
        <v>458</v>
      </c>
      <c r="H559" s="149"/>
      <c r="I559" s="152">
        <v>49</v>
      </c>
      <c r="J559" s="152">
        <v>35</v>
      </c>
      <c r="K559" s="152">
        <v>9</v>
      </c>
      <c r="L559" s="42">
        <v>93</v>
      </c>
      <c r="M559" s="153"/>
      <c r="Q559" s="153"/>
      <c r="R559" s="153"/>
      <c r="S559" s="153"/>
      <c r="T559" s="153"/>
      <c r="U559" s="153"/>
      <c r="W559" s="9"/>
      <c r="AD559" s="11"/>
      <c r="AF559" s="153"/>
      <c r="AG559" s="153"/>
      <c r="AK559" s="153"/>
    </row>
    <row r="560" spans="2:37" ht="15" customHeight="1" x14ac:dyDescent="0.15">
      <c r="B560" s="151"/>
      <c r="C560" s="112" t="s">
        <v>459</v>
      </c>
      <c r="H560" s="149"/>
      <c r="I560" s="152">
        <v>61</v>
      </c>
      <c r="J560" s="152">
        <v>2</v>
      </c>
      <c r="K560" s="152">
        <v>12</v>
      </c>
      <c r="L560" s="42">
        <v>75</v>
      </c>
      <c r="M560" s="153"/>
      <c r="Q560" s="153"/>
      <c r="R560" s="153"/>
      <c r="S560" s="153"/>
      <c r="T560" s="153"/>
      <c r="U560" s="153"/>
      <c r="W560" s="9"/>
      <c r="AD560" s="11"/>
      <c r="AF560" s="153"/>
      <c r="AG560" s="153"/>
      <c r="AK560" s="153"/>
    </row>
    <row r="561" spans="2:37" ht="15" customHeight="1" x14ac:dyDescent="0.15">
      <c r="B561" s="151"/>
      <c r="C561" s="112" t="s">
        <v>460</v>
      </c>
      <c r="H561" s="149"/>
      <c r="I561" s="152">
        <v>21</v>
      </c>
      <c r="J561" s="152">
        <v>2</v>
      </c>
      <c r="K561" s="152">
        <v>3</v>
      </c>
      <c r="L561" s="42">
        <v>26</v>
      </c>
      <c r="M561" s="153"/>
      <c r="Q561" s="153"/>
      <c r="R561" s="153"/>
      <c r="S561" s="153"/>
      <c r="T561" s="153"/>
      <c r="U561" s="153"/>
      <c r="W561" s="9"/>
      <c r="AD561" s="11"/>
      <c r="AF561" s="153"/>
      <c r="AG561" s="153"/>
      <c r="AK561" s="153"/>
    </row>
    <row r="562" spans="2:37" ht="15" customHeight="1" x14ac:dyDescent="0.15">
      <c r="B562" s="151"/>
      <c r="C562" s="112" t="s">
        <v>461</v>
      </c>
      <c r="H562" s="149"/>
      <c r="I562" s="152">
        <v>71</v>
      </c>
      <c r="J562" s="152">
        <v>9</v>
      </c>
      <c r="K562" s="152">
        <v>13</v>
      </c>
      <c r="L562" s="42">
        <v>93</v>
      </c>
      <c r="M562" s="153"/>
      <c r="Q562" s="153"/>
      <c r="R562" s="153"/>
      <c r="S562" s="153"/>
      <c r="T562" s="153"/>
      <c r="U562" s="153"/>
      <c r="W562" s="9"/>
      <c r="AD562" s="11"/>
      <c r="AF562" s="153"/>
      <c r="AG562" s="153"/>
      <c r="AK562" s="153"/>
    </row>
    <row r="563" spans="2:37" ht="15" customHeight="1" x14ac:dyDescent="0.15">
      <c r="B563" s="151"/>
      <c r="C563" s="112" t="s">
        <v>462</v>
      </c>
      <c r="H563" s="149"/>
      <c r="I563" s="152">
        <v>25</v>
      </c>
      <c r="J563" s="152">
        <v>3</v>
      </c>
      <c r="K563" s="152">
        <v>5</v>
      </c>
      <c r="L563" s="42">
        <v>33</v>
      </c>
      <c r="M563" s="153"/>
      <c r="Q563" s="153"/>
      <c r="R563" s="153"/>
      <c r="S563" s="153"/>
      <c r="T563" s="153"/>
      <c r="U563" s="153"/>
      <c r="W563" s="9"/>
      <c r="AD563" s="11"/>
      <c r="AF563" s="153"/>
      <c r="AG563" s="153"/>
      <c r="AK563" s="153"/>
    </row>
    <row r="564" spans="2:37" ht="15" customHeight="1" x14ac:dyDescent="0.15">
      <c r="B564" s="154"/>
      <c r="C564" s="113" t="s">
        <v>463</v>
      </c>
      <c r="D564" s="114"/>
      <c r="E564" s="114"/>
      <c r="F564" s="114"/>
      <c r="G564" s="114"/>
      <c r="H564" s="155"/>
      <c r="I564" s="156">
        <v>66</v>
      </c>
      <c r="J564" s="156">
        <v>4</v>
      </c>
      <c r="K564" s="156">
        <v>6</v>
      </c>
      <c r="L564" s="48">
        <v>76</v>
      </c>
      <c r="M564" s="153"/>
      <c r="Q564" s="153"/>
      <c r="R564" s="153"/>
      <c r="S564" s="153"/>
      <c r="T564" s="153"/>
      <c r="U564" s="153"/>
      <c r="W564" s="9"/>
      <c r="AD564" s="11"/>
      <c r="AF564" s="153"/>
      <c r="AG564" s="153"/>
      <c r="AK564" s="153"/>
    </row>
    <row r="565" spans="2:37" ht="15" customHeight="1" x14ac:dyDescent="0.15">
      <c r="B565" s="164" t="s">
        <v>3</v>
      </c>
      <c r="C565" s="112" t="s">
        <v>452</v>
      </c>
      <c r="H565" s="157">
        <v>321</v>
      </c>
      <c r="I565" s="159">
        <v>79.127725856697822</v>
      </c>
      <c r="J565" s="159">
        <v>7.1651090342679122</v>
      </c>
      <c r="K565" s="159">
        <v>13.707165109034266</v>
      </c>
      <c r="L565" s="45">
        <v>100</v>
      </c>
      <c r="M565" s="153"/>
      <c r="N565" s="153"/>
      <c r="O565" s="153"/>
      <c r="P565" s="153"/>
      <c r="Q565" s="153"/>
      <c r="R565" s="153"/>
      <c r="S565" s="153"/>
      <c r="T565" s="153"/>
      <c r="U565" s="153"/>
      <c r="W565" s="9"/>
      <c r="AD565" s="11"/>
      <c r="AF565" s="153"/>
      <c r="AG565" s="153"/>
      <c r="AH565" s="153"/>
      <c r="AI565" s="153"/>
      <c r="AJ565" s="153"/>
      <c r="AK565" s="153"/>
    </row>
    <row r="566" spans="2:37" ht="15" customHeight="1" x14ac:dyDescent="0.15">
      <c r="B566" s="151"/>
      <c r="C566" s="112" t="s">
        <v>453</v>
      </c>
      <c r="H566" s="157">
        <v>573</v>
      </c>
      <c r="I566" s="159">
        <v>51.657940663176262</v>
      </c>
      <c r="J566" s="159">
        <v>33.856893542757419</v>
      </c>
      <c r="K566" s="159">
        <v>14.485165794066319</v>
      </c>
      <c r="L566" s="45">
        <v>100</v>
      </c>
      <c r="M566" s="153"/>
      <c r="N566" s="153"/>
      <c r="O566" s="153"/>
      <c r="P566" s="153"/>
      <c r="Q566" s="153"/>
      <c r="R566" s="153"/>
      <c r="S566" s="153"/>
      <c r="T566" s="153"/>
      <c r="U566" s="153"/>
      <c r="W566" s="9"/>
      <c r="AD566" s="11"/>
      <c r="AF566" s="153"/>
      <c r="AG566" s="153"/>
      <c r="AH566" s="153"/>
      <c r="AI566" s="153"/>
      <c r="AJ566" s="153"/>
      <c r="AK566" s="153"/>
    </row>
    <row r="567" spans="2:37" ht="15" customHeight="1" x14ac:dyDescent="0.15">
      <c r="B567" s="151"/>
      <c r="C567" s="112" t="s">
        <v>454</v>
      </c>
      <c r="H567" s="157">
        <v>182</v>
      </c>
      <c r="I567" s="159">
        <v>73.076923076923066</v>
      </c>
      <c r="J567" s="159">
        <v>14.835164835164836</v>
      </c>
      <c r="K567" s="159">
        <v>12.087912087912088</v>
      </c>
      <c r="L567" s="45">
        <v>99.999999999999986</v>
      </c>
      <c r="M567" s="153"/>
      <c r="N567" s="153"/>
      <c r="O567" s="153"/>
      <c r="P567" s="153"/>
      <c r="Q567" s="153"/>
      <c r="R567" s="153"/>
      <c r="S567" s="153"/>
      <c r="T567" s="153"/>
      <c r="U567" s="153"/>
      <c r="W567" s="9"/>
      <c r="AD567" s="11"/>
      <c r="AF567" s="153"/>
      <c r="AG567" s="153"/>
      <c r="AH567" s="153"/>
      <c r="AI567" s="153"/>
      <c r="AJ567" s="153"/>
      <c r="AK567" s="153"/>
    </row>
    <row r="568" spans="2:37" ht="15" customHeight="1" x14ac:dyDescent="0.15">
      <c r="B568" s="151"/>
      <c r="C568" s="112" t="s">
        <v>455</v>
      </c>
      <c r="H568" s="157">
        <v>443</v>
      </c>
      <c r="I568" s="159">
        <v>79.006772009029348</v>
      </c>
      <c r="J568" s="159">
        <v>6.772009029345373</v>
      </c>
      <c r="K568" s="159">
        <v>14.221218961625281</v>
      </c>
      <c r="L568" s="45">
        <v>100</v>
      </c>
      <c r="M568" s="153"/>
      <c r="N568" s="153"/>
      <c r="O568" s="153"/>
      <c r="P568" s="153"/>
      <c r="Q568" s="153"/>
      <c r="R568" s="153"/>
      <c r="S568" s="153"/>
      <c r="T568" s="153"/>
      <c r="U568" s="153"/>
      <c r="W568" s="9"/>
      <c r="AD568" s="11"/>
      <c r="AF568" s="153"/>
      <c r="AG568" s="153"/>
      <c r="AH568" s="153"/>
      <c r="AI568" s="153"/>
      <c r="AJ568" s="153"/>
      <c r="AK568" s="153"/>
    </row>
    <row r="569" spans="2:37" ht="15" customHeight="1" x14ac:dyDescent="0.15">
      <c r="B569" s="151"/>
      <c r="C569" s="112" t="s">
        <v>456</v>
      </c>
      <c r="H569" s="157">
        <v>67</v>
      </c>
      <c r="I569" s="159">
        <v>76.119402985074629</v>
      </c>
      <c r="J569" s="159">
        <v>5.9701492537313428</v>
      </c>
      <c r="K569" s="159">
        <v>17.910447761194028</v>
      </c>
      <c r="L569" s="45">
        <v>100</v>
      </c>
      <c r="M569" s="153"/>
      <c r="N569" s="153"/>
      <c r="O569" s="153"/>
      <c r="P569" s="153"/>
      <c r="Q569" s="153"/>
      <c r="R569" s="153"/>
      <c r="S569" s="153"/>
      <c r="T569" s="153"/>
      <c r="U569" s="153"/>
      <c r="W569" s="9"/>
      <c r="AD569" s="11"/>
      <c r="AF569" s="153"/>
      <c r="AG569" s="153"/>
      <c r="AH569" s="153"/>
      <c r="AI569" s="153"/>
      <c r="AJ569" s="153"/>
      <c r="AK569" s="153"/>
    </row>
    <row r="570" spans="2:37" ht="15" customHeight="1" x14ac:dyDescent="0.15">
      <c r="B570" s="151"/>
      <c r="C570" s="112" t="s">
        <v>457</v>
      </c>
      <c r="H570" s="157">
        <v>135</v>
      </c>
      <c r="I570" s="159">
        <v>78.518518518518519</v>
      </c>
      <c r="J570" s="159">
        <v>8.8888888888888893</v>
      </c>
      <c r="K570" s="159">
        <v>12.592592592592592</v>
      </c>
      <c r="L570" s="45">
        <v>100</v>
      </c>
      <c r="M570" s="153"/>
      <c r="N570" s="153"/>
      <c r="O570" s="153"/>
      <c r="P570" s="153"/>
      <c r="Q570" s="153"/>
      <c r="R570" s="153"/>
      <c r="S570" s="153"/>
      <c r="T570" s="153"/>
      <c r="U570" s="153"/>
      <c r="W570" s="9"/>
      <c r="AD570" s="11"/>
      <c r="AF570" s="153"/>
      <c r="AG570" s="153"/>
      <c r="AH570" s="153"/>
      <c r="AI570" s="153"/>
      <c r="AJ570" s="153"/>
      <c r="AK570" s="153"/>
    </row>
    <row r="571" spans="2:37" ht="15" customHeight="1" x14ac:dyDescent="0.15">
      <c r="B571" s="151"/>
      <c r="C571" s="112" t="s">
        <v>458</v>
      </c>
      <c r="H571" s="157">
        <v>93</v>
      </c>
      <c r="I571" s="159">
        <v>52.688172043010752</v>
      </c>
      <c r="J571" s="159">
        <v>37.634408602150536</v>
      </c>
      <c r="K571" s="159">
        <v>9.67741935483871</v>
      </c>
      <c r="L571" s="45">
        <v>99.999999999999986</v>
      </c>
      <c r="M571" s="153"/>
      <c r="N571" s="153"/>
      <c r="O571" s="153"/>
      <c r="P571" s="153"/>
      <c r="Q571" s="153"/>
      <c r="R571" s="153"/>
      <c r="S571" s="153"/>
      <c r="T571" s="153"/>
      <c r="U571" s="153"/>
      <c r="W571" s="9"/>
      <c r="AD571" s="11"/>
      <c r="AF571" s="153"/>
      <c r="AG571" s="153"/>
      <c r="AH571" s="153"/>
      <c r="AI571" s="153"/>
      <c r="AJ571" s="153"/>
      <c r="AK571" s="153"/>
    </row>
    <row r="572" spans="2:37" ht="15" customHeight="1" x14ac:dyDescent="0.15">
      <c r="B572" s="151"/>
      <c r="C572" s="112" t="s">
        <v>459</v>
      </c>
      <c r="H572" s="157">
        <v>75</v>
      </c>
      <c r="I572" s="159">
        <v>81.333333333333329</v>
      </c>
      <c r="J572" s="159">
        <v>2.666666666666667</v>
      </c>
      <c r="K572" s="159">
        <v>16</v>
      </c>
      <c r="L572" s="45">
        <v>100</v>
      </c>
      <c r="M572" s="153"/>
      <c r="N572" s="153"/>
      <c r="O572" s="153"/>
      <c r="P572" s="153"/>
      <c r="Q572" s="153"/>
      <c r="R572" s="153"/>
      <c r="S572" s="153"/>
      <c r="T572" s="153"/>
      <c r="U572" s="153"/>
      <c r="W572" s="9"/>
      <c r="AD572" s="11"/>
      <c r="AF572" s="153"/>
      <c r="AG572" s="153"/>
      <c r="AH572" s="153"/>
      <c r="AI572" s="153"/>
      <c r="AJ572" s="153"/>
      <c r="AK572" s="153"/>
    </row>
    <row r="573" spans="2:37" ht="15" customHeight="1" x14ac:dyDescent="0.15">
      <c r="B573" s="151"/>
      <c r="C573" s="112" t="s">
        <v>460</v>
      </c>
      <c r="H573" s="157">
        <v>26</v>
      </c>
      <c r="I573" s="159">
        <v>80.769230769230774</v>
      </c>
      <c r="J573" s="159">
        <v>7.6923076923076925</v>
      </c>
      <c r="K573" s="159">
        <v>11.538461538461538</v>
      </c>
      <c r="L573" s="45">
        <v>100</v>
      </c>
      <c r="M573" s="153"/>
      <c r="N573" s="153"/>
      <c r="O573" s="153"/>
      <c r="P573" s="153"/>
      <c r="Q573" s="153"/>
      <c r="R573" s="153"/>
      <c r="S573" s="153"/>
      <c r="T573" s="153"/>
      <c r="U573" s="153"/>
      <c r="W573" s="9"/>
      <c r="AD573" s="11"/>
      <c r="AF573" s="153"/>
      <c r="AG573" s="153"/>
      <c r="AH573" s="153"/>
      <c r="AI573" s="153"/>
      <c r="AJ573" s="153"/>
      <c r="AK573" s="153"/>
    </row>
    <row r="574" spans="2:37" ht="15" customHeight="1" x14ac:dyDescent="0.15">
      <c r="B574" s="151"/>
      <c r="C574" s="112" t="s">
        <v>461</v>
      </c>
      <c r="H574" s="157">
        <v>93</v>
      </c>
      <c r="I574" s="159">
        <v>76.344086021505376</v>
      </c>
      <c r="J574" s="159">
        <v>9.67741935483871</v>
      </c>
      <c r="K574" s="159">
        <v>13.978494623655912</v>
      </c>
      <c r="L574" s="45">
        <v>100</v>
      </c>
      <c r="M574" s="153"/>
      <c r="N574" s="153"/>
      <c r="O574" s="153"/>
      <c r="P574" s="153"/>
      <c r="Q574" s="153"/>
      <c r="R574" s="153"/>
      <c r="S574" s="153"/>
      <c r="T574" s="153"/>
      <c r="U574" s="153"/>
      <c r="W574" s="9"/>
      <c r="AD574" s="11"/>
      <c r="AF574" s="153"/>
      <c r="AG574" s="153"/>
      <c r="AH574" s="153"/>
      <c r="AI574" s="153"/>
      <c r="AJ574" s="153"/>
      <c r="AK574" s="153"/>
    </row>
    <row r="575" spans="2:37" ht="15" customHeight="1" x14ac:dyDescent="0.15">
      <c r="B575" s="151"/>
      <c r="C575" s="112" t="s">
        <v>462</v>
      </c>
      <c r="H575" s="157">
        <v>33</v>
      </c>
      <c r="I575" s="159">
        <v>75.757575757575751</v>
      </c>
      <c r="J575" s="159">
        <v>9.0909090909090917</v>
      </c>
      <c r="K575" s="159">
        <v>15.151515151515152</v>
      </c>
      <c r="L575" s="45">
        <v>100</v>
      </c>
      <c r="M575" s="153"/>
      <c r="N575" s="153"/>
      <c r="O575" s="153"/>
      <c r="P575" s="153"/>
      <c r="Q575" s="153"/>
      <c r="R575" s="153"/>
      <c r="S575" s="153"/>
      <c r="T575" s="153"/>
      <c r="U575" s="153"/>
      <c r="W575" s="9"/>
      <c r="AD575" s="11"/>
      <c r="AF575" s="153"/>
      <c r="AG575" s="153"/>
      <c r="AH575" s="153"/>
      <c r="AI575" s="153"/>
      <c r="AJ575" s="153"/>
      <c r="AK575" s="153"/>
    </row>
    <row r="576" spans="2:37" ht="15" customHeight="1" x14ac:dyDescent="0.15">
      <c r="B576" s="154"/>
      <c r="C576" s="113" t="s">
        <v>463</v>
      </c>
      <c r="D576" s="114"/>
      <c r="E576" s="114"/>
      <c r="F576" s="114"/>
      <c r="G576" s="114"/>
      <c r="H576" s="160">
        <v>76</v>
      </c>
      <c r="I576" s="161">
        <v>86.842105263157904</v>
      </c>
      <c r="J576" s="161">
        <v>5.2631578947368416</v>
      </c>
      <c r="K576" s="161">
        <v>7.8947368421052628</v>
      </c>
      <c r="L576" s="51">
        <v>100</v>
      </c>
      <c r="M576" s="153"/>
      <c r="N576" s="153"/>
      <c r="O576" s="153"/>
      <c r="P576" s="153"/>
      <c r="Q576" s="153"/>
      <c r="R576" s="153"/>
      <c r="S576" s="153"/>
      <c r="T576" s="153"/>
      <c r="U576" s="153"/>
      <c r="W576" s="9"/>
      <c r="AD576" s="11"/>
      <c r="AF576" s="153"/>
      <c r="AG576" s="153"/>
      <c r="AH576" s="153"/>
      <c r="AI576" s="153"/>
      <c r="AJ576" s="153"/>
      <c r="AK576" s="153"/>
    </row>
    <row r="577" spans="2:37" ht="15" customHeight="1" x14ac:dyDescent="0.15">
      <c r="B577" s="78"/>
      <c r="C577" s="74"/>
      <c r="D577" s="74"/>
      <c r="E577" s="74"/>
      <c r="F577" s="162"/>
      <c r="G577" s="162"/>
      <c r="H577" s="153"/>
      <c r="I577" s="153"/>
      <c r="J577" s="153"/>
      <c r="K577" s="153"/>
      <c r="L577" s="153"/>
      <c r="M577" s="153"/>
      <c r="N577" s="153"/>
      <c r="O577" s="153"/>
      <c r="P577" s="153"/>
      <c r="Q577" s="153"/>
      <c r="R577" s="153"/>
      <c r="S577" s="153"/>
      <c r="T577" s="153"/>
      <c r="U577" s="153"/>
      <c r="W577" s="9"/>
      <c r="AD577" s="11"/>
      <c r="AF577" s="153"/>
      <c r="AG577" s="153"/>
      <c r="AH577" s="153"/>
      <c r="AI577" s="153"/>
      <c r="AJ577" s="153"/>
      <c r="AK577" s="153"/>
    </row>
    <row r="578" spans="2:37" ht="15" customHeight="1" x14ac:dyDescent="0.15">
      <c r="B578" s="59" t="s">
        <v>185</v>
      </c>
      <c r="C578" s="60"/>
      <c r="D578" s="18"/>
      <c r="E578" s="18"/>
      <c r="F578" s="18"/>
      <c r="G578" s="18"/>
      <c r="H578" s="22"/>
      <c r="I578" s="163" t="s">
        <v>289</v>
      </c>
      <c r="J578" s="146" t="s">
        <v>290</v>
      </c>
      <c r="K578" s="147" t="s">
        <v>286</v>
      </c>
      <c r="L578" s="145" t="s">
        <v>287</v>
      </c>
      <c r="W578" s="9"/>
      <c r="AD578" s="11"/>
      <c r="AF578" s="153"/>
      <c r="AG578" s="153"/>
    </row>
    <row r="579" spans="2:37" ht="15" customHeight="1" x14ac:dyDescent="0.15">
      <c r="B579" s="148" t="s">
        <v>288</v>
      </c>
      <c r="C579" s="110" t="s">
        <v>452</v>
      </c>
      <c r="H579" s="149"/>
      <c r="I579" s="150">
        <v>254</v>
      </c>
      <c r="J579" s="150">
        <v>23</v>
      </c>
      <c r="K579" s="150">
        <v>44</v>
      </c>
      <c r="L579" s="35">
        <v>321</v>
      </c>
      <c r="W579" s="9"/>
      <c r="AD579" s="11"/>
      <c r="AF579" s="153"/>
      <c r="AG579" s="153"/>
    </row>
    <row r="580" spans="2:37" ht="15" customHeight="1" x14ac:dyDescent="0.15">
      <c r="B580" s="151"/>
      <c r="C580" s="112" t="s">
        <v>453</v>
      </c>
      <c r="H580" s="149"/>
      <c r="I580" s="152">
        <v>296</v>
      </c>
      <c r="J580" s="152">
        <v>194</v>
      </c>
      <c r="K580" s="152">
        <v>83</v>
      </c>
      <c r="L580" s="42">
        <v>573</v>
      </c>
      <c r="W580" s="9"/>
      <c r="AD580" s="11"/>
      <c r="AF580" s="153"/>
      <c r="AG580" s="153"/>
    </row>
    <row r="581" spans="2:37" ht="15" customHeight="1" x14ac:dyDescent="0.15">
      <c r="B581" s="151"/>
      <c r="C581" s="112" t="s">
        <v>454</v>
      </c>
      <c r="H581" s="149"/>
      <c r="I581" s="152">
        <v>133</v>
      </c>
      <c r="J581" s="152">
        <v>27</v>
      </c>
      <c r="K581" s="152">
        <v>22</v>
      </c>
      <c r="L581" s="42">
        <v>182</v>
      </c>
      <c r="W581" s="9"/>
      <c r="AD581" s="11"/>
      <c r="AF581" s="153"/>
      <c r="AG581" s="153"/>
    </row>
    <row r="582" spans="2:37" ht="15" customHeight="1" x14ac:dyDescent="0.15">
      <c r="B582" s="151"/>
      <c r="C582" s="112" t="s">
        <v>455</v>
      </c>
      <c r="H582" s="149"/>
      <c r="I582" s="152">
        <v>350</v>
      </c>
      <c r="J582" s="152">
        <v>30</v>
      </c>
      <c r="K582" s="152">
        <v>63</v>
      </c>
      <c r="L582" s="42">
        <v>443</v>
      </c>
      <c r="W582" s="9"/>
      <c r="AD582" s="11"/>
      <c r="AF582" s="153"/>
      <c r="AG582" s="153"/>
    </row>
    <row r="583" spans="2:37" ht="15" customHeight="1" x14ac:dyDescent="0.15">
      <c r="B583" s="151"/>
      <c r="C583" s="112" t="s">
        <v>456</v>
      </c>
      <c r="H583" s="149"/>
      <c r="I583" s="152">
        <v>51</v>
      </c>
      <c r="J583" s="152">
        <v>4</v>
      </c>
      <c r="K583" s="152">
        <v>12</v>
      </c>
      <c r="L583" s="42">
        <v>67</v>
      </c>
      <c r="W583" s="9"/>
      <c r="AD583" s="11"/>
      <c r="AF583" s="153"/>
      <c r="AG583" s="153"/>
    </row>
    <row r="584" spans="2:37" ht="15" customHeight="1" x14ac:dyDescent="0.15">
      <c r="B584" s="151"/>
      <c r="C584" s="112" t="s">
        <v>457</v>
      </c>
      <c r="H584" s="149"/>
      <c r="I584" s="152">
        <v>106</v>
      </c>
      <c r="J584" s="152">
        <v>12</v>
      </c>
      <c r="K584" s="152">
        <v>17</v>
      </c>
      <c r="L584" s="42">
        <v>135</v>
      </c>
      <c r="W584" s="9"/>
      <c r="AD584" s="11"/>
      <c r="AF584" s="153"/>
      <c r="AG584" s="153"/>
    </row>
    <row r="585" spans="2:37" ht="15" customHeight="1" x14ac:dyDescent="0.15">
      <c r="B585" s="151"/>
      <c r="C585" s="112" t="s">
        <v>458</v>
      </c>
      <c r="H585" s="149"/>
      <c r="I585" s="152">
        <v>49</v>
      </c>
      <c r="J585" s="152">
        <v>35</v>
      </c>
      <c r="K585" s="152">
        <v>9</v>
      </c>
      <c r="L585" s="42">
        <v>93</v>
      </c>
      <c r="W585" s="9"/>
      <c r="AD585" s="11"/>
      <c r="AF585" s="153"/>
      <c r="AG585" s="153"/>
    </row>
    <row r="586" spans="2:37" ht="15" customHeight="1" x14ac:dyDescent="0.15">
      <c r="B586" s="151"/>
      <c r="C586" s="112" t="s">
        <v>459</v>
      </c>
      <c r="H586" s="149"/>
      <c r="I586" s="152">
        <v>54</v>
      </c>
      <c r="J586" s="152">
        <v>1</v>
      </c>
      <c r="K586" s="152">
        <v>10</v>
      </c>
      <c r="L586" s="42">
        <v>65</v>
      </c>
      <c r="W586" s="9"/>
      <c r="AD586" s="11"/>
      <c r="AF586" s="153"/>
      <c r="AG586" s="153"/>
    </row>
    <row r="587" spans="2:37" ht="15" customHeight="1" x14ac:dyDescent="0.15">
      <c r="B587" s="151"/>
      <c r="C587" s="112" t="s">
        <v>460</v>
      </c>
      <c r="H587" s="149"/>
      <c r="I587" s="152">
        <v>19</v>
      </c>
      <c r="J587" s="152">
        <v>2</v>
      </c>
      <c r="K587" s="152">
        <v>3</v>
      </c>
      <c r="L587" s="42">
        <v>24</v>
      </c>
      <c r="M587" s="153"/>
      <c r="N587" s="153"/>
      <c r="O587" s="153"/>
      <c r="P587" s="153"/>
      <c r="Q587" s="153"/>
      <c r="R587" s="153"/>
      <c r="S587" s="153"/>
      <c r="T587" s="153"/>
      <c r="U587" s="153"/>
      <c r="W587" s="9"/>
      <c r="AD587" s="11"/>
      <c r="AF587" s="153"/>
      <c r="AG587" s="153"/>
      <c r="AH587" s="153"/>
      <c r="AI587" s="153"/>
      <c r="AJ587" s="153"/>
      <c r="AK587" s="153"/>
    </row>
    <row r="588" spans="2:37" ht="15" customHeight="1" x14ac:dyDescent="0.15">
      <c r="B588" s="151"/>
      <c r="C588" s="112" t="s">
        <v>461</v>
      </c>
      <c r="H588" s="149"/>
      <c r="I588" s="152">
        <v>65</v>
      </c>
      <c r="J588" s="152">
        <v>7</v>
      </c>
      <c r="K588" s="152">
        <v>12</v>
      </c>
      <c r="L588" s="42">
        <v>84</v>
      </c>
      <c r="M588" s="153"/>
      <c r="N588" s="153"/>
      <c r="O588" s="153"/>
      <c r="P588" s="153"/>
      <c r="Q588" s="153"/>
      <c r="R588" s="153"/>
      <c r="S588" s="153"/>
      <c r="T588" s="153"/>
      <c r="U588" s="153"/>
      <c r="W588" s="9"/>
      <c r="AD588" s="11"/>
      <c r="AF588" s="153"/>
      <c r="AG588" s="153"/>
      <c r="AH588" s="153"/>
      <c r="AI588" s="153"/>
      <c r="AJ588" s="153"/>
      <c r="AK588" s="153"/>
    </row>
    <row r="589" spans="2:37" ht="15" customHeight="1" x14ac:dyDescent="0.15">
      <c r="B589" s="151"/>
      <c r="C589" s="112" t="s">
        <v>462</v>
      </c>
      <c r="H589" s="149"/>
      <c r="I589" s="152">
        <v>19</v>
      </c>
      <c r="J589" s="152">
        <v>3</v>
      </c>
      <c r="K589" s="152">
        <v>5</v>
      </c>
      <c r="L589" s="42">
        <v>27</v>
      </c>
      <c r="M589" s="153"/>
      <c r="N589" s="153"/>
      <c r="O589" s="153"/>
      <c r="P589" s="153"/>
      <c r="Q589" s="153"/>
      <c r="R589" s="153"/>
      <c r="S589" s="153"/>
      <c r="T589" s="153"/>
      <c r="U589" s="153"/>
      <c r="W589" s="9"/>
      <c r="AD589" s="11"/>
      <c r="AF589" s="153"/>
      <c r="AG589" s="153"/>
      <c r="AH589" s="153"/>
      <c r="AI589" s="153"/>
      <c r="AJ589" s="153"/>
      <c r="AK589" s="153"/>
    </row>
    <row r="590" spans="2:37" ht="15" customHeight="1" x14ac:dyDescent="0.15">
      <c r="B590" s="154"/>
      <c r="C590" s="113" t="s">
        <v>463</v>
      </c>
      <c r="D590" s="114"/>
      <c r="E590" s="114"/>
      <c r="F590" s="114"/>
      <c r="G590" s="114"/>
      <c r="H590" s="155"/>
      <c r="I590" s="156">
        <v>60</v>
      </c>
      <c r="J590" s="156">
        <v>3</v>
      </c>
      <c r="K590" s="156">
        <v>6</v>
      </c>
      <c r="L590" s="48">
        <v>69</v>
      </c>
      <c r="M590" s="153"/>
      <c r="N590" s="153"/>
      <c r="O590" s="153"/>
      <c r="P590" s="153"/>
      <c r="Q590" s="153"/>
      <c r="R590" s="153"/>
      <c r="S590" s="153"/>
      <c r="T590" s="153"/>
      <c r="U590" s="153"/>
      <c r="W590" s="9"/>
      <c r="AD590" s="11"/>
      <c r="AF590" s="153"/>
      <c r="AG590" s="153"/>
      <c r="AH590" s="153"/>
      <c r="AI590" s="153"/>
      <c r="AJ590" s="153"/>
      <c r="AK590" s="153"/>
    </row>
    <row r="591" spans="2:37" ht="15" customHeight="1" x14ac:dyDescent="0.15">
      <c r="B591" s="164" t="s">
        <v>3</v>
      </c>
      <c r="C591" s="110" t="s">
        <v>452</v>
      </c>
      <c r="H591" s="157">
        <v>321</v>
      </c>
      <c r="I591" s="158">
        <v>79.127725856697822</v>
      </c>
      <c r="J591" s="158">
        <v>7.1651090342679122</v>
      </c>
      <c r="K591" s="158">
        <v>13.707165109034266</v>
      </c>
      <c r="L591" s="38">
        <v>100</v>
      </c>
      <c r="M591" s="153"/>
      <c r="N591" s="153"/>
      <c r="O591" s="153"/>
      <c r="P591" s="153"/>
      <c r="Q591" s="153"/>
      <c r="R591" s="153"/>
      <c r="S591" s="153"/>
      <c r="T591" s="153"/>
      <c r="U591" s="153"/>
      <c r="W591" s="9"/>
      <c r="AD591" s="11"/>
      <c r="AF591" s="153"/>
      <c r="AG591" s="153"/>
      <c r="AH591" s="153"/>
      <c r="AI591" s="153"/>
      <c r="AJ591" s="153"/>
      <c r="AK591" s="153"/>
    </row>
    <row r="592" spans="2:37" ht="15" customHeight="1" x14ac:dyDescent="0.15">
      <c r="B592" s="151"/>
      <c r="C592" s="112" t="s">
        <v>453</v>
      </c>
      <c r="H592" s="157">
        <v>573</v>
      </c>
      <c r="I592" s="159">
        <v>51.657940663176262</v>
      </c>
      <c r="J592" s="159">
        <v>33.856893542757419</v>
      </c>
      <c r="K592" s="159">
        <v>14.485165794066319</v>
      </c>
      <c r="L592" s="45">
        <v>100</v>
      </c>
      <c r="M592" s="153"/>
      <c r="N592" s="153"/>
      <c r="O592" s="153"/>
      <c r="P592" s="153"/>
      <c r="Q592" s="153"/>
      <c r="R592" s="153"/>
      <c r="S592" s="153"/>
      <c r="T592" s="153"/>
      <c r="U592" s="153"/>
      <c r="W592" s="9"/>
      <c r="AD592" s="11"/>
      <c r="AF592" s="153"/>
      <c r="AG592" s="153"/>
      <c r="AH592" s="153"/>
      <c r="AI592" s="153"/>
      <c r="AJ592" s="153"/>
      <c r="AK592" s="153"/>
    </row>
    <row r="593" spans="1:37" ht="15" customHeight="1" x14ac:dyDescent="0.15">
      <c r="B593" s="151"/>
      <c r="C593" s="112" t="s">
        <v>454</v>
      </c>
      <c r="H593" s="157">
        <v>182</v>
      </c>
      <c r="I593" s="159">
        <v>73.076923076923066</v>
      </c>
      <c r="J593" s="159">
        <v>14.835164835164836</v>
      </c>
      <c r="K593" s="159">
        <v>12.087912087912088</v>
      </c>
      <c r="L593" s="45">
        <v>99.999999999999986</v>
      </c>
      <c r="M593" s="153"/>
      <c r="N593" s="153"/>
      <c r="O593" s="153"/>
      <c r="P593" s="153"/>
      <c r="Q593" s="153"/>
      <c r="R593" s="153"/>
      <c r="S593" s="153"/>
      <c r="T593" s="153"/>
      <c r="U593" s="153"/>
      <c r="W593" s="9"/>
      <c r="AD593" s="11"/>
      <c r="AF593" s="153"/>
      <c r="AG593" s="153"/>
      <c r="AH593" s="153"/>
      <c r="AI593" s="153"/>
      <c r="AJ593" s="153"/>
      <c r="AK593" s="153"/>
    </row>
    <row r="594" spans="1:37" ht="15" customHeight="1" x14ac:dyDescent="0.15">
      <c r="B594" s="151"/>
      <c r="C594" s="112" t="s">
        <v>455</v>
      </c>
      <c r="H594" s="157">
        <v>443</v>
      </c>
      <c r="I594" s="159">
        <v>79.006772009029348</v>
      </c>
      <c r="J594" s="159">
        <v>6.772009029345373</v>
      </c>
      <c r="K594" s="159">
        <v>14.221218961625281</v>
      </c>
      <c r="L594" s="45">
        <v>100</v>
      </c>
      <c r="M594" s="153"/>
      <c r="N594" s="153"/>
      <c r="O594" s="153"/>
      <c r="P594" s="153"/>
      <c r="Q594" s="153"/>
      <c r="R594" s="153"/>
      <c r="S594" s="153"/>
      <c r="T594" s="153"/>
      <c r="U594" s="153"/>
      <c r="W594" s="9"/>
      <c r="AD594" s="11"/>
      <c r="AF594" s="153"/>
      <c r="AG594" s="153"/>
      <c r="AH594" s="153"/>
      <c r="AI594" s="153"/>
      <c r="AJ594" s="153"/>
      <c r="AK594" s="153"/>
    </row>
    <row r="595" spans="1:37" ht="15" customHeight="1" x14ac:dyDescent="0.15">
      <c r="B595" s="151"/>
      <c r="C595" s="112" t="s">
        <v>456</v>
      </c>
      <c r="H595" s="157">
        <v>67</v>
      </c>
      <c r="I595" s="159">
        <v>76.119402985074629</v>
      </c>
      <c r="J595" s="159">
        <v>5.9701492537313428</v>
      </c>
      <c r="K595" s="159">
        <v>17.910447761194028</v>
      </c>
      <c r="L595" s="45">
        <v>100</v>
      </c>
      <c r="M595" s="153"/>
      <c r="N595" s="153"/>
      <c r="O595" s="153"/>
      <c r="P595" s="153"/>
      <c r="Q595" s="153"/>
      <c r="R595" s="153"/>
      <c r="S595" s="153"/>
      <c r="T595" s="153"/>
      <c r="U595" s="153"/>
      <c r="W595" s="9"/>
      <c r="AD595" s="11"/>
      <c r="AF595" s="153"/>
      <c r="AG595" s="153"/>
      <c r="AH595" s="153"/>
      <c r="AI595" s="153"/>
      <c r="AJ595" s="153"/>
      <c r="AK595" s="153"/>
    </row>
    <row r="596" spans="1:37" ht="15" customHeight="1" x14ac:dyDescent="0.15">
      <c r="B596" s="151"/>
      <c r="C596" s="112" t="s">
        <v>457</v>
      </c>
      <c r="H596" s="157">
        <v>135</v>
      </c>
      <c r="I596" s="159">
        <v>78.518518518518519</v>
      </c>
      <c r="J596" s="159">
        <v>8.8888888888888893</v>
      </c>
      <c r="K596" s="159">
        <v>12.592592592592592</v>
      </c>
      <c r="L596" s="45">
        <v>100</v>
      </c>
      <c r="M596" s="153"/>
      <c r="N596" s="153"/>
      <c r="O596" s="153"/>
      <c r="P596" s="153"/>
      <c r="Q596" s="153"/>
      <c r="R596" s="153"/>
      <c r="S596" s="153"/>
      <c r="T596" s="153"/>
      <c r="U596" s="153"/>
      <c r="W596" s="9"/>
      <c r="AD596" s="11"/>
      <c r="AF596" s="153"/>
      <c r="AG596" s="153"/>
      <c r="AH596" s="153"/>
      <c r="AI596" s="153"/>
      <c r="AJ596" s="153"/>
      <c r="AK596" s="153"/>
    </row>
    <row r="597" spans="1:37" ht="15" customHeight="1" x14ac:dyDescent="0.15">
      <c r="B597" s="151"/>
      <c r="C597" s="112" t="s">
        <v>458</v>
      </c>
      <c r="H597" s="157">
        <v>93</v>
      </c>
      <c r="I597" s="159">
        <v>52.688172043010752</v>
      </c>
      <c r="J597" s="159">
        <v>37.634408602150536</v>
      </c>
      <c r="K597" s="159">
        <v>9.67741935483871</v>
      </c>
      <c r="L597" s="45">
        <v>99.999999999999986</v>
      </c>
      <c r="M597" s="153"/>
      <c r="N597" s="153"/>
      <c r="O597" s="153"/>
      <c r="P597" s="153"/>
      <c r="Q597" s="153"/>
      <c r="R597" s="153"/>
      <c r="S597" s="153"/>
      <c r="T597" s="153"/>
      <c r="U597" s="153"/>
      <c r="W597" s="9"/>
      <c r="AD597" s="11"/>
      <c r="AF597" s="153"/>
      <c r="AG597" s="153"/>
      <c r="AH597" s="153"/>
      <c r="AI597" s="153"/>
      <c r="AJ597" s="153"/>
      <c r="AK597" s="153"/>
    </row>
    <row r="598" spans="1:37" ht="15" customHeight="1" x14ac:dyDescent="0.15">
      <c r="B598" s="151"/>
      <c r="C598" s="112" t="s">
        <v>459</v>
      </c>
      <c r="H598" s="157">
        <v>65</v>
      </c>
      <c r="I598" s="159">
        <v>83.07692307692308</v>
      </c>
      <c r="J598" s="159">
        <v>1.5384615384615385</v>
      </c>
      <c r="K598" s="159">
        <v>15.384615384615385</v>
      </c>
      <c r="L598" s="45">
        <v>100</v>
      </c>
      <c r="M598" s="153"/>
      <c r="N598" s="153"/>
      <c r="O598" s="153"/>
      <c r="P598" s="153"/>
      <c r="Q598" s="153"/>
      <c r="R598" s="153"/>
      <c r="S598" s="153"/>
      <c r="T598" s="153"/>
      <c r="U598" s="153"/>
      <c r="W598" s="9"/>
      <c r="AD598" s="11"/>
      <c r="AF598" s="153"/>
      <c r="AG598" s="153"/>
      <c r="AH598" s="153"/>
      <c r="AI598" s="153"/>
      <c r="AJ598" s="153"/>
      <c r="AK598" s="153"/>
    </row>
    <row r="599" spans="1:37" ht="15" customHeight="1" x14ac:dyDescent="0.15">
      <c r="B599" s="151"/>
      <c r="C599" s="112" t="s">
        <v>460</v>
      </c>
      <c r="H599" s="157">
        <v>24</v>
      </c>
      <c r="I599" s="159">
        <v>79.166666666666657</v>
      </c>
      <c r="J599" s="159">
        <v>8.3333333333333321</v>
      </c>
      <c r="K599" s="159">
        <v>12.5</v>
      </c>
      <c r="L599" s="45">
        <v>99.999999999999986</v>
      </c>
      <c r="M599" s="153"/>
      <c r="N599" s="153"/>
      <c r="O599" s="153"/>
      <c r="P599" s="153"/>
      <c r="Q599" s="153"/>
      <c r="R599" s="153"/>
      <c r="S599" s="153"/>
      <c r="T599" s="153"/>
      <c r="U599" s="153"/>
      <c r="W599" s="9"/>
      <c r="AD599" s="11"/>
      <c r="AF599" s="153"/>
      <c r="AG599" s="153"/>
      <c r="AH599" s="153"/>
      <c r="AI599" s="153"/>
      <c r="AJ599" s="153"/>
      <c r="AK599" s="153"/>
    </row>
    <row r="600" spans="1:37" ht="15" customHeight="1" x14ac:dyDescent="0.15">
      <c r="B600" s="151"/>
      <c r="C600" s="112" t="s">
        <v>461</v>
      </c>
      <c r="H600" s="157">
        <v>84</v>
      </c>
      <c r="I600" s="159">
        <v>77.38095238095238</v>
      </c>
      <c r="J600" s="159">
        <v>8.3333333333333321</v>
      </c>
      <c r="K600" s="159">
        <v>14.285714285714285</v>
      </c>
      <c r="L600" s="45">
        <v>100</v>
      </c>
      <c r="M600" s="153"/>
      <c r="N600" s="153"/>
      <c r="O600" s="153"/>
      <c r="P600" s="153"/>
      <c r="Q600" s="153"/>
      <c r="R600" s="153"/>
      <c r="S600" s="153"/>
      <c r="T600" s="153"/>
      <c r="U600" s="153"/>
      <c r="W600" s="9"/>
      <c r="AD600" s="11"/>
      <c r="AF600" s="153"/>
      <c r="AG600" s="153"/>
      <c r="AH600" s="153"/>
      <c r="AI600" s="153"/>
      <c r="AJ600" s="153"/>
      <c r="AK600" s="153"/>
    </row>
    <row r="601" spans="1:37" ht="15" customHeight="1" x14ac:dyDescent="0.15">
      <c r="B601" s="151"/>
      <c r="C601" s="112" t="s">
        <v>462</v>
      </c>
      <c r="H601" s="157">
        <v>27</v>
      </c>
      <c r="I601" s="159">
        <v>70.370370370370367</v>
      </c>
      <c r="J601" s="159">
        <v>11.111111111111111</v>
      </c>
      <c r="K601" s="159">
        <v>18.518518518518519</v>
      </c>
      <c r="L601" s="45">
        <v>100</v>
      </c>
      <c r="M601" s="153"/>
      <c r="N601" s="153"/>
      <c r="O601" s="153"/>
      <c r="P601" s="153"/>
      <c r="Q601" s="153"/>
      <c r="R601" s="153"/>
      <c r="S601" s="153"/>
      <c r="T601" s="153"/>
      <c r="U601" s="153"/>
      <c r="W601" s="9"/>
      <c r="AD601" s="11"/>
      <c r="AF601" s="153"/>
      <c r="AG601" s="153"/>
      <c r="AH601" s="153"/>
      <c r="AI601" s="153"/>
      <c r="AJ601" s="153"/>
      <c r="AK601" s="153"/>
    </row>
    <row r="602" spans="1:37" ht="15" customHeight="1" x14ac:dyDescent="0.15">
      <c r="B602" s="154"/>
      <c r="C602" s="113" t="s">
        <v>463</v>
      </c>
      <c r="D602" s="114"/>
      <c r="E602" s="114"/>
      <c r="F602" s="114"/>
      <c r="G602" s="114"/>
      <c r="H602" s="160">
        <v>69</v>
      </c>
      <c r="I602" s="161">
        <v>86.956521739130437</v>
      </c>
      <c r="J602" s="161">
        <v>4.3478260869565215</v>
      </c>
      <c r="K602" s="161">
        <v>8.695652173913043</v>
      </c>
      <c r="L602" s="51">
        <v>100</v>
      </c>
      <c r="M602" s="153"/>
      <c r="N602" s="153"/>
      <c r="O602" s="153"/>
      <c r="P602" s="153"/>
      <c r="Q602" s="153"/>
      <c r="R602" s="153"/>
      <c r="S602" s="153"/>
      <c r="T602" s="153"/>
      <c r="U602" s="153"/>
      <c r="W602" s="9"/>
      <c r="AD602" s="11"/>
      <c r="AF602" s="153"/>
      <c r="AG602" s="153"/>
      <c r="AH602" s="153"/>
      <c r="AI602" s="153"/>
      <c r="AJ602" s="153"/>
      <c r="AK602" s="153"/>
    </row>
    <row r="603" spans="1:37" ht="15" customHeight="1" x14ac:dyDescent="0.15">
      <c r="B603" s="78"/>
      <c r="C603" s="74"/>
      <c r="D603" s="74"/>
      <c r="E603" s="74"/>
      <c r="F603" s="162"/>
      <c r="G603" s="153"/>
      <c r="H603" s="153"/>
      <c r="I603" s="153"/>
      <c r="J603" s="153"/>
      <c r="K603" s="153"/>
      <c r="L603" s="153"/>
      <c r="M603" s="153"/>
      <c r="N603" s="153"/>
      <c r="O603" s="153"/>
      <c r="P603" s="153"/>
      <c r="Q603" s="153"/>
      <c r="R603" s="153"/>
      <c r="S603" s="153"/>
      <c r="T603" s="153"/>
      <c r="U603" s="153"/>
      <c r="W603" s="9"/>
      <c r="AD603" s="11"/>
      <c r="AF603" s="153"/>
      <c r="AG603" s="153"/>
      <c r="AH603" s="153"/>
      <c r="AI603" s="153"/>
      <c r="AJ603" s="153"/>
      <c r="AK603" s="153"/>
    </row>
    <row r="604" spans="1:37" ht="15" customHeight="1" x14ac:dyDescent="0.15">
      <c r="A604" s="9" t="s">
        <v>338</v>
      </c>
      <c r="B604" s="78"/>
      <c r="C604" s="74"/>
      <c r="D604" s="74"/>
      <c r="E604" s="74"/>
      <c r="F604" s="162"/>
      <c r="G604" s="162"/>
      <c r="H604" s="153"/>
      <c r="I604" s="153"/>
      <c r="J604" s="153"/>
      <c r="K604" s="153"/>
      <c r="L604" s="153"/>
      <c r="M604" s="153"/>
      <c r="N604" s="153"/>
      <c r="O604" s="153"/>
      <c r="P604" s="153"/>
      <c r="Q604" s="153"/>
      <c r="R604" s="153"/>
      <c r="S604" s="153"/>
      <c r="T604" s="153"/>
      <c r="U604" s="153"/>
      <c r="W604" s="78"/>
      <c r="X604" s="74"/>
      <c r="Y604" s="74"/>
      <c r="Z604" s="162"/>
      <c r="AA604" s="162"/>
      <c r="AB604" s="153"/>
      <c r="AC604" s="153"/>
      <c r="AD604" s="153"/>
      <c r="AE604" s="153"/>
      <c r="AF604" s="153"/>
      <c r="AG604" s="153"/>
      <c r="AH604" s="153"/>
      <c r="AI604" s="153"/>
      <c r="AJ604" s="153"/>
      <c r="AK604" s="153"/>
    </row>
    <row r="605" spans="1:37" ht="15" customHeight="1" x14ac:dyDescent="0.15">
      <c r="A605" s="9" t="s">
        <v>340</v>
      </c>
      <c r="B605" s="78"/>
      <c r="C605" s="66"/>
      <c r="D605" s="66"/>
      <c r="E605" s="66"/>
      <c r="F605" s="142"/>
      <c r="G605" s="142"/>
      <c r="H605" s="142"/>
      <c r="I605" s="143"/>
      <c r="J605" s="142"/>
      <c r="W605" s="78"/>
      <c r="X605" s="66"/>
      <c r="Y605" s="66"/>
      <c r="Z605" s="142"/>
      <c r="AA605" s="142"/>
      <c r="AB605" s="142"/>
      <c r="AC605" s="143"/>
      <c r="AD605" s="142"/>
    </row>
    <row r="606" spans="1:37" ht="15" customHeight="1" x14ac:dyDescent="0.15">
      <c r="B606" s="59" t="s">
        <v>718</v>
      </c>
      <c r="C606" s="18"/>
      <c r="D606" s="18"/>
      <c r="E606" s="18"/>
      <c r="F606" s="18"/>
      <c r="G606" s="18"/>
      <c r="H606" s="22"/>
      <c r="I606" s="163" t="s">
        <v>289</v>
      </c>
      <c r="J606" s="146" t="s">
        <v>290</v>
      </c>
      <c r="K606" s="147" t="s">
        <v>0</v>
      </c>
      <c r="L606" s="145" t="s">
        <v>4</v>
      </c>
      <c r="M606" s="153"/>
      <c r="N606" s="153"/>
      <c r="O606" s="153"/>
      <c r="P606" s="153"/>
      <c r="Q606" s="153"/>
      <c r="R606" s="153"/>
      <c r="S606" s="153"/>
      <c r="T606" s="153"/>
      <c r="U606" s="153"/>
      <c r="W606" s="9"/>
      <c r="AD606" s="11"/>
      <c r="AF606" s="153"/>
      <c r="AG606" s="153"/>
      <c r="AH606" s="153"/>
      <c r="AI606" s="153"/>
      <c r="AJ606" s="153"/>
      <c r="AK606" s="153"/>
    </row>
    <row r="607" spans="1:37" ht="15" customHeight="1" x14ac:dyDescent="0.15">
      <c r="B607" s="148" t="s">
        <v>2</v>
      </c>
      <c r="C607" s="112" t="s">
        <v>155</v>
      </c>
      <c r="H607" s="149"/>
      <c r="I607" s="152">
        <v>33</v>
      </c>
      <c r="J607" s="152">
        <v>7</v>
      </c>
      <c r="K607" s="152">
        <v>7</v>
      </c>
      <c r="L607" s="42">
        <v>47</v>
      </c>
      <c r="M607" s="153"/>
      <c r="N607" s="153"/>
      <c r="O607" s="153"/>
      <c r="P607" s="153"/>
      <c r="Q607" s="153"/>
      <c r="R607" s="153"/>
      <c r="S607" s="153"/>
      <c r="T607" s="153"/>
      <c r="U607" s="153"/>
      <c r="W607" s="9"/>
      <c r="AD607" s="11"/>
      <c r="AF607" s="153"/>
      <c r="AG607" s="153"/>
      <c r="AH607" s="153"/>
      <c r="AI607" s="153"/>
      <c r="AJ607" s="153"/>
      <c r="AK607" s="153"/>
    </row>
    <row r="608" spans="1:37" ht="15" customHeight="1" x14ac:dyDescent="0.15">
      <c r="B608" s="151"/>
      <c r="C608" s="112" t="s">
        <v>156</v>
      </c>
      <c r="H608" s="149"/>
      <c r="I608" s="152">
        <v>12</v>
      </c>
      <c r="J608" s="152">
        <v>1</v>
      </c>
      <c r="K608" s="152">
        <v>1</v>
      </c>
      <c r="L608" s="42">
        <v>14</v>
      </c>
      <c r="M608" s="153"/>
      <c r="N608" s="153"/>
      <c r="O608" s="153"/>
      <c r="P608" s="153"/>
      <c r="Q608" s="153"/>
      <c r="R608" s="153"/>
      <c r="S608" s="153"/>
      <c r="T608" s="153"/>
      <c r="U608" s="153"/>
      <c r="W608" s="9"/>
      <c r="AD608" s="11"/>
      <c r="AF608" s="153"/>
      <c r="AG608" s="153"/>
      <c r="AH608" s="153"/>
      <c r="AI608" s="153"/>
      <c r="AJ608" s="153"/>
      <c r="AK608" s="153"/>
    </row>
    <row r="609" spans="2:37" ht="15" customHeight="1" x14ac:dyDescent="0.15">
      <c r="B609" s="151"/>
      <c r="C609" s="112" t="s">
        <v>157</v>
      </c>
      <c r="H609" s="149"/>
      <c r="I609" s="152">
        <v>38</v>
      </c>
      <c r="J609" s="152">
        <v>10</v>
      </c>
      <c r="K609" s="152">
        <v>10</v>
      </c>
      <c r="L609" s="42">
        <v>58</v>
      </c>
      <c r="M609" s="153"/>
      <c r="N609" s="153"/>
      <c r="O609" s="153"/>
      <c r="P609" s="153"/>
      <c r="Q609" s="153"/>
      <c r="R609" s="153"/>
      <c r="S609" s="153"/>
      <c r="T609" s="153"/>
      <c r="U609" s="153"/>
      <c r="W609" s="9"/>
      <c r="AD609" s="11"/>
      <c r="AF609" s="153"/>
      <c r="AG609" s="153"/>
      <c r="AH609" s="153"/>
      <c r="AI609" s="153"/>
      <c r="AJ609" s="153"/>
      <c r="AK609" s="153"/>
    </row>
    <row r="610" spans="2:37" ht="15" customHeight="1" x14ac:dyDescent="0.15">
      <c r="B610" s="151"/>
      <c r="C610" s="112" t="s">
        <v>431</v>
      </c>
      <c r="H610" s="149"/>
      <c r="I610" s="152">
        <v>12</v>
      </c>
      <c r="J610" s="152">
        <v>2</v>
      </c>
      <c r="K610" s="152">
        <v>4</v>
      </c>
      <c r="L610" s="42">
        <v>18</v>
      </c>
      <c r="M610" s="153"/>
      <c r="N610" s="153"/>
      <c r="O610" s="153"/>
      <c r="P610" s="153"/>
      <c r="Q610" s="153"/>
      <c r="R610" s="153"/>
      <c r="S610" s="153"/>
      <c r="T610" s="153"/>
      <c r="U610" s="153"/>
      <c r="W610" s="9"/>
      <c r="AD610" s="11"/>
      <c r="AF610" s="153"/>
      <c r="AG610" s="153"/>
      <c r="AH610" s="153"/>
      <c r="AI610" s="153"/>
      <c r="AJ610" s="153"/>
      <c r="AK610" s="153"/>
    </row>
    <row r="611" spans="2:37" ht="15" customHeight="1" x14ac:dyDescent="0.15">
      <c r="B611" s="154"/>
      <c r="C611" s="113" t="s">
        <v>158</v>
      </c>
      <c r="D611" s="114"/>
      <c r="E611" s="114"/>
      <c r="F611" s="114"/>
      <c r="G611" s="114"/>
      <c r="H611" s="155"/>
      <c r="I611" s="156">
        <v>32</v>
      </c>
      <c r="J611" s="156">
        <v>6</v>
      </c>
      <c r="K611" s="156">
        <v>3</v>
      </c>
      <c r="L611" s="48">
        <v>41</v>
      </c>
      <c r="M611" s="153"/>
      <c r="N611" s="153"/>
      <c r="O611" s="153"/>
      <c r="P611" s="153"/>
      <c r="Q611" s="153"/>
      <c r="R611" s="153"/>
      <c r="S611" s="153"/>
      <c r="T611" s="153"/>
      <c r="U611" s="153"/>
      <c r="W611" s="9"/>
      <c r="AD611" s="11"/>
      <c r="AF611" s="153"/>
      <c r="AG611" s="153"/>
      <c r="AH611" s="153"/>
      <c r="AI611" s="153"/>
      <c r="AJ611" s="153"/>
      <c r="AK611" s="153"/>
    </row>
    <row r="612" spans="2:37" ht="15" customHeight="1" x14ac:dyDescent="0.15">
      <c r="B612" s="172" t="s">
        <v>3</v>
      </c>
      <c r="C612" s="112" t="s">
        <v>452</v>
      </c>
      <c r="H612" s="157"/>
      <c r="I612" s="159"/>
      <c r="J612" s="159"/>
      <c r="K612" s="159"/>
      <c r="L612" s="45"/>
      <c r="M612" s="153"/>
      <c r="N612" s="153"/>
      <c r="O612" s="153"/>
      <c r="P612" s="153"/>
      <c r="Q612" s="153"/>
      <c r="R612" s="153"/>
      <c r="S612" s="153"/>
      <c r="T612" s="153"/>
      <c r="U612" s="153"/>
      <c r="W612" s="9"/>
      <c r="AD612" s="11"/>
      <c r="AF612" s="153"/>
      <c r="AG612" s="153"/>
      <c r="AH612" s="153"/>
      <c r="AI612" s="153"/>
      <c r="AJ612" s="153"/>
      <c r="AK612" s="153"/>
    </row>
    <row r="613" spans="2:37" ht="15" customHeight="1" x14ac:dyDescent="0.15">
      <c r="B613" s="172"/>
      <c r="C613" s="112" t="s">
        <v>453</v>
      </c>
      <c r="H613" s="157"/>
      <c r="I613" s="159"/>
      <c r="J613" s="159"/>
      <c r="K613" s="159"/>
      <c r="L613" s="45"/>
      <c r="M613" s="153"/>
      <c r="N613" s="153"/>
      <c r="O613" s="153"/>
      <c r="P613" s="153"/>
      <c r="Q613" s="153"/>
      <c r="R613" s="153"/>
      <c r="S613" s="153"/>
      <c r="T613" s="153"/>
      <c r="U613" s="153"/>
      <c r="W613" s="9"/>
      <c r="AD613" s="11"/>
      <c r="AF613" s="153"/>
      <c r="AG613" s="153"/>
      <c r="AH613" s="153"/>
      <c r="AI613" s="153"/>
      <c r="AJ613" s="153"/>
      <c r="AK613" s="153"/>
    </row>
    <row r="614" spans="2:37" ht="15" customHeight="1" x14ac:dyDescent="0.15">
      <c r="B614" s="172"/>
      <c r="C614" s="112" t="s">
        <v>454</v>
      </c>
      <c r="H614" s="157"/>
      <c r="I614" s="159"/>
      <c r="J614" s="159"/>
      <c r="K614" s="159"/>
      <c r="L614" s="45"/>
      <c r="M614" s="153"/>
      <c r="N614" s="153"/>
      <c r="O614" s="153"/>
      <c r="P614" s="153"/>
      <c r="Q614" s="153"/>
      <c r="R614" s="153"/>
      <c r="S614" s="153"/>
      <c r="T614" s="153"/>
      <c r="U614" s="153"/>
      <c r="W614" s="9"/>
      <c r="AD614" s="11"/>
      <c r="AF614" s="153"/>
      <c r="AG614" s="153"/>
      <c r="AH614" s="153"/>
      <c r="AI614" s="153"/>
      <c r="AJ614" s="153"/>
      <c r="AK614" s="153"/>
    </row>
    <row r="615" spans="2:37" ht="15" customHeight="1" x14ac:dyDescent="0.15">
      <c r="B615" s="172"/>
      <c r="C615" s="112" t="s">
        <v>455</v>
      </c>
      <c r="H615" s="157"/>
      <c r="I615" s="159"/>
      <c r="J615" s="159"/>
      <c r="K615" s="159"/>
      <c r="L615" s="45"/>
      <c r="M615" s="153"/>
      <c r="N615" s="153"/>
      <c r="O615" s="153"/>
      <c r="P615" s="153"/>
      <c r="Q615" s="153"/>
      <c r="R615" s="153"/>
      <c r="S615" s="153"/>
      <c r="T615" s="153"/>
      <c r="U615" s="153"/>
      <c r="W615" s="9"/>
      <c r="AD615" s="11"/>
      <c r="AF615" s="153"/>
      <c r="AG615" s="153"/>
      <c r="AH615" s="153"/>
      <c r="AI615" s="153"/>
      <c r="AJ615" s="153"/>
      <c r="AK615" s="153"/>
    </row>
    <row r="616" spans="2:37" ht="15" customHeight="1" x14ac:dyDescent="0.15">
      <c r="B616" s="172"/>
      <c r="C616" s="112" t="s">
        <v>456</v>
      </c>
      <c r="H616" s="157"/>
      <c r="I616" s="159"/>
      <c r="J616" s="159"/>
      <c r="K616" s="159"/>
      <c r="L616" s="45"/>
      <c r="M616" s="153"/>
      <c r="N616" s="153"/>
      <c r="O616" s="153"/>
      <c r="P616" s="153"/>
      <c r="Q616" s="153"/>
      <c r="R616" s="153"/>
      <c r="S616" s="153"/>
      <c r="T616" s="153"/>
      <c r="U616" s="153"/>
      <c r="W616" s="9"/>
      <c r="AD616" s="11"/>
      <c r="AF616" s="153"/>
      <c r="AG616" s="153"/>
      <c r="AH616" s="153"/>
      <c r="AI616" s="153"/>
      <c r="AJ616" s="153"/>
      <c r="AK616" s="153"/>
    </row>
    <row r="617" spans="2:37" ht="15" customHeight="1" x14ac:dyDescent="0.15">
      <c r="B617" s="172"/>
      <c r="C617" s="112" t="s">
        <v>457</v>
      </c>
      <c r="H617" s="157"/>
      <c r="I617" s="159"/>
      <c r="J617" s="159"/>
      <c r="K617" s="159"/>
      <c r="L617" s="45"/>
      <c r="M617" s="153"/>
      <c r="N617" s="153"/>
      <c r="O617" s="153"/>
      <c r="P617" s="153"/>
      <c r="Q617" s="153"/>
      <c r="R617" s="153"/>
      <c r="S617" s="153"/>
      <c r="T617" s="153"/>
      <c r="U617" s="153"/>
      <c r="W617" s="9"/>
      <c r="AD617" s="11"/>
      <c r="AF617" s="153"/>
      <c r="AG617" s="153"/>
      <c r="AH617" s="153"/>
      <c r="AI617" s="153"/>
      <c r="AJ617" s="153"/>
      <c r="AK617" s="153"/>
    </row>
    <row r="618" spans="2:37" ht="15" customHeight="1" x14ac:dyDescent="0.15">
      <c r="B618" s="172"/>
      <c r="C618" s="112" t="s">
        <v>458</v>
      </c>
      <c r="H618" s="157"/>
      <c r="I618" s="159"/>
      <c r="J618" s="159"/>
      <c r="K618" s="159"/>
      <c r="L618" s="45"/>
      <c r="M618" s="153"/>
      <c r="N618" s="153"/>
      <c r="O618" s="153"/>
      <c r="P618" s="153"/>
      <c r="Q618" s="153"/>
      <c r="R618" s="153"/>
      <c r="S618" s="153"/>
      <c r="T618" s="153"/>
      <c r="U618" s="153"/>
      <c r="W618" s="9"/>
      <c r="AD618" s="11"/>
      <c r="AF618" s="153"/>
      <c r="AG618" s="153"/>
      <c r="AH618" s="153"/>
      <c r="AI618" s="153"/>
      <c r="AJ618" s="153"/>
      <c r="AK618" s="153"/>
    </row>
    <row r="619" spans="2:37" ht="15" customHeight="1" x14ac:dyDescent="0.15">
      <c r="B619" s="172"/>
      <c r="C619" s="112" t="s">
        <v>155</v>
      </c>
      <c r="H619" s="157">
        <v>47</v>
      </c>
      <c r="I619" s="159">
        <v>70.212765957446805</v>
      </c>
      <c r="J619" s="159">
        <v>14.893617021276595</v>
      </c>
      <c r="K619" s="159">
        <v>14.893617021276595</v>
      </c>
      <c r="L619" s="45">
        <v>100</v>
      </c>
      <c r="M619" s="153"/>
      <c r="N619" s="153"/>
      <c r="O619" s="153"/>
      <c r="P619" s="153"/>
      <c r="Q619" s="153"/>
      <c r="R619" s="153"/>
      <c r="S619" s="153"/>
      <c r="T619" s="153"/>
      <c r="U619" s="153"/>
      <c r="W619" s="9"/>
      <c r="AD619" s="11"/>
      <c r="AF619" s="153"/>
      <c r="AG619" s="153"/>
      <c r="AH619" s="153"/>
      <c r="AI619" s="153"/>
      <c r="AJ619" s="153"/>
      <c r="AK619" s="153"/>
    </row>
    <row r="620" spans="2:37" ht="15" customHeight="1" x14ac:dyDescent="0.15">
      <c r="B620" s="151"/>
      <c r="C620" s="112" t="s">
        <v>156</v>
      </c>
      <c r="H620" s="157">
        <v>14</v>
      </c>
      <c r="I620" s="159">
        <v>85.714285714285708</v>
      </c>
      <c r="J620" s="159">
        <v>7.1428571428571423</v>
      </c>
      <c r="K620" s="159">
        <v>7.1428571428571423</v>
      </c>
      <c r="L620" s="45">
        <v>99.999999999999986</v>
      </c>
      <c r="M620" s="153"/>
      <c r="N620" s="153"/>
      <c r="O620" s="153"/>
      <c r="P620" s="153"/>
      <c r="Q620" s="153"/>
      <c r="R620" s="153"/>
      <c r="S620" s="153"/>
      <c r="T620" s="153"/>
      <c r="U620" s="153"/>
      <c r="W620" s="9"/>
      <c r="AD620" s="11"/>
      <c r="AF620" s="153"/>
      <c r="AG620" s="153"/>
      <c r="AH620" s="153"/>
      <c r="AI620" s="153"/>
      <c r="AJ620" s="153"/>
      <c r="AK620" s="153"/>
    </row>
    <row r="621" spans="2:37" ht="15" customHeight="1" x14ac:dyDescent="0.15">
      <c r="B621" s="151"/>
      <c r="C621" s="112" t="s">
        <v>157</v>
      </c>
      <c r="H621" s="157">
        <v>58</v>
      </c>
      <c r="I621" s="159">
        <v>65.517241379310349</v>
      </c>
      <c r="J621" s="159">
        <v>17.241379310344829</v>
      </c>
      <c r="K621" s="159">
        <v>17.241379310344829</v>
      </c>
      <c r="L621" s="45">
        <v>100</v>
      </c>
      <c r="M621" s="153"/>
      <c r="N621" s="153"/>
      <c r="O621" s="153"/>
      <c r="P621" s="153"/>
      <c r="Q621" s="153"/>
      <c r="R621" s="153"/>
      <c r="S621" s="153"/>
      <c r="T621" s="153"/>
      <c r="U621" s="153"/>
      <c r="W621" s="9"/>
      <c r="AD621" s="11"/>
      <c r="AF621" s="153"/>
      <c r="AG621" s="153"/>
      <c r="AH621" s="153"/>
      <c r="AI621" s="153"/>
      <c r="AJ621" s="153"/>
      <c r="AK621" s="153"/>
    </row>
    <row r="622" spans="2:37" ht="15" customHeight="1" x14ac:dyDescent="0.15">
      <c r="B622" s="151"/>
      <c r="C622" s="112" t="s">
        <v>431</v>
      </c>
      <c r="H622" s="157">
        <v>18</v>
      </c>
      <c r="I622" s="159">
        <v>66.666666666666657</v>
      </c>
      <c r="J622" s="159">
        <v>11.111111111111111</v>
      </c>
      <c r="K622" s="159">
        <v>22.222222222222221</v>
      </c>
      <c r="L622" s="45">
        <v>100</v>
      </c>
      <c r="M622" s="153"/>
      <c r="N622" s="153"/>
      <c r="O622" s="153"/>
      <c r="P622" s="153"/>
      <c r="Q622" s="153"/>
      <c r="R622" s="153"/>
      <c r="S622" s="153"/>
      <c r="T622" s="153"/>
      <c r="U622" s="153"/>
      <c r="W622" s="9"/>
      <c r="AD622" s="11"/>
      <c r="AF622" s="153"/>
      <c r="AG622" s="153"/>
      <c r="AH622" s="153"/>
      <c r="AI622" s="153"/>
      <c r="AJ622" s="153"/>
      <c r="AK622" s="153"/>
    </row>
    <row r="623" spans="2:37" ht="15" customHeight="1" x14ac:dyDescent="0.15">
      <c r="B623" s="154"/>
      <c r="C623" s="113" t="s">
        <v>158</v>
      </c>
      <c r="D623" s="114"/>
      <c r="E623" s="114"/>
      <c r="F623" s="114"/>
      <c r="G623" s="114"/>
      <c r="H623" s="160">
        <v>41</v>
      </c>
      <c r="I623" s="161">
        <v>78.048780487804876</v>
      </c>
      <c r="J623" s="161">
        <v>14.634146341463413</v>
      </c>
      <c r="K623" s="161">
        <v>7.3170731707317067</v>
      </c>
      <c r="L623" s="51">
        <v>100</v>
      </c>
      <c r="M623" s="153"/>
      <c r="N623" s="153"/>
      <c r="O623" s="153"/>
      <c r="P623" s="153"/>
      <c r="Q623" s="153"/>
      <c r="R623" s="153"/>
      <c r="S623" s="153"/>
      <c r="T623" s="153"/>
      <c r="U623" s="153"/>
      <c r="W623" s="9"/>
      <c r="AD623" s="11"/>
      <c r="AF623" s="153"/>
      <c r="AG623" s="153"/>
      <c r="AH623" s="153"/>
      <c r="AI623" s="153"/>
      <c r="AJ623" s="153"/>
      <c r="AK623" s="153"/>
    </row>
    <row r="624" spans="2:37" ht="15" customHeight="1" x14ac:dyDescent="0.15">
      <c r="B624" s="78"/>
      <c r="C624" s="74"/>
      <c r="D624" s="74"/>
      <c r="E624" s="162"/>
      <c r="F624" s="153"/>
      <c r="G624" s="153"/>
      <c r="H624" s="153"/>
      <c r="I624" s="153"/>
      <c r="J624" s="153"/>
      <c r="K624" s="153"/>
      <c r="L624" s="153"/>
      <c r="M624" s="153"/>
      <c r="N624" s="153"/>
      <c r="O624" s="153"/>
      <c r="P624" s="153"/>
      <c r="Q624" s="153"/>
      <c r="R624" s="153"/>
      <c r="S624" s="153"/>
      <c r="T624" s="153"/>
      <c r="AE624" s="153"/>
      <c r="AF624" s="153"/>
      <c r="AG624" s="153"/>
      <c r="AH624" s="153"/>
      <c r="AI624" s="153"/>
      <c r="AJ624" s="153"/>
    </row>
    <row r="625" spans="1:36" ht="15" customHeight="1" x14ac:dyDescent="0.15">
      <c r="A625" s="9" t="s">
        <v>342</v>
      </c>
      <c r="B625" s="13"/>
      <c r="J625" s="11"/>
      <c r="K625" s="11"/>
      <c r="L625" s="11"/>
      <c r="M625" s="11"/>
      <c r="N625" s="11"/>
      <c r="O625" s="11"/>
      <c r="P625" s="11"/>
      <c r="Q625" s="11"/>
      <c r="R625" s="11"/>
      <c r="S625" s="11"/>
      <c r="T625" s="11"/>
      <c r="V625" s="13"/>
      <c r="AD625" s="11"/>
      <c r="AE625" s="11"/>
      <c r="AF625" s="11"/>
      <c r="AG625" s="11"/>
      <c r="AH625" s="11"/>
      <c r="AI625" s="11"/>
      <c r="AJ625" s="11"/>
    </row>
    <row r="626" spans="1:36" ht="13.65" customHeight="1" x14ac:dyDescent="0.15">
      <c r="B626" s="110"/>
      <c r="C626" s="111"/>
      <c r="D626" s="111"/>
      <c r="E626" s="111"/>
      <c r="F626" s="111"/>
      <c r="G626" s="111"/>
      <c r="H626" s="87"/>
      <c r="I626" s="88"/>
      <c r="J626" s="89" t="s">
        <v>2</v>
      </c>
      <c r="K626" s="89"/>
      <c r="L626" s="88"/>
      <c r="M626" s="88"/>
      <c r="N626" s="90"/>
      <c r="O626" s="88"/>
      <c r="P626" s="89" t="s">
        <v>3</v>
      </c>
      <c r="Q626" s="89"/>
      <c r="R626" s="88"/>
      <c r="S626" s="91"/>
      <c r="T626" s="173"/>
      <c r="V626" s="110"/>
      <c r="W626" s="111"/>
      <c r="X626" s="111"/>
      <c r="Y626" s="111"/>
      <c r="Z626" s="111"/>
      <c r="AA626" s="92"/>
      <c r="AB626" s="93" t="s">
        <v>2</v>
      </c>
      <c r="AC626" s="89"/>
      <c r="AD626" s="94"/>
      <c r="AE626" s="93" t="s">
        <v>3</v>
      </c>
      <c r="AF626" s="95"/>
    </row>
    <row r="627" spans="1:36" ht="38.25" customHeight="1" x14ac:dyDescent="0.15">
      <c r="B627" s="32"/>
      <c r="H627" s="25" t="s">
        <v>398</v>
      </c>
      <c r="I627" s="25" t="s">
        <v>182</v>
      </c>
      <c r="J627" s="25" t="s">
        <v>183</v>
      </c>
      <c r="K627" s="25" t="s">
        <v>399</v>
      </c>
      <c r="L627" s="26" t="s">
        <v>185</v>
      </c>
      <c r="M627" s="25" t="s">
        <v>718</v>
      </c>
      <c r="N627" s="31" t="s">
        <v>398</v>
      </c>
      <c r="O627" s="25" t="s">
        <v>182</v>
      </c>
      <c r="P627" s="25" t="s">
        <v>183</v>
      </c>
      <c r="Q627" s="25" t="s">
        <v>399</v>
      </c>
      <c r="R627" s="25" t="s">
        <v>185</v>
      </c>
      <c r="S627" s="25" t="s">
        <v>718</v>
      </c>
      <c r="T627" s="174"/>
      <c r="V627" s="32"/>
      <c r="AA627" s="25" t="s">
        <v>620</v>
      </c>
      <c r="AB627" s="25" t="s">
        <v>183</v>
      </c>
      <c r="AC627" s="26" t="s">
        <v>185</v>
      </c>
      <c r="AD627" s="31" t="s">
        <v>936</v>
      </c>
      <c r="AE627" s="25" t="s">
        <v>937</v>
      </c>
      <c r="AF627" s="25" t="s">
        <v>938</v>
      </c>
    </row>
    <row r="628" spans="1:36" ht="12" customHeight="1" x14ac:dyDescent="0.15">
      <c r="B628" s="23"/>
      <c r="C628" s="114"/>
      <c r="D628" s="114"/>
      <c r="E628" s="114"/>
      <c r="F628" s="114"/>
      <c r="G628" s="114"/>
      <c r="H628" s="99"/>
      <c r="I628" s="99"/>
      <c r="J628" s="99"/>
      <c r="K628" s="99"/>
      <c r="L628" s="100"/>
      <c r="M628" s="99"/>
      <c r="N628" s="101">
        <v>1942</v>
      </c>
      <c r="O628" s="102">
        <v>1095</v>
      </c>
      <c r="P628" s="102">
        <v>847</v>
      </c>
      <c r="Q628" s="102">
        <v>1137</v>
      </c>
      <c r="R628" s="102">
        <v>994</v>
      </c>
      <c r="S628" s="102">
        <v>1238</v>
      </c>
      <c r="T628" s="175"/>
      <c r="V628" s="23"/>
      <c r="W628" s="114"/>
      <c r="X628" s="114"/>
      <c r="Y628" s="114"/>
      <c r="Z628" s="114"/>
      <c r="AA628" s="99"/>
      <c r="AB628" s="99"/>
      <c r="AC628" s="100"/>
      <c r="AD628" s="101">
        <v>1238</v>
      </c>
      <c r="AE628" s="102">
        <v>847</v>
      </c>
      <c r="AF628" s="102">
        <v>994</v>
      </c>
    </row>
    <row r="629" spans="1:36" ht="15" customHeight="1" x14ac:dyDescent="0.15">
      <c r="B629" s="32" t="s">
        <v>226</v>
      </c>
      <c r="H629" s="35">
        <v>247</v>
      </c>
      <c r="I629" s="35">
        <v>170</v>
      </c>
      <c r="J629" s="35">
        <v>77</v>
      </c>
      <c r="K629" s="35">
        <v>120</v>
      </c>
      <c r="L629" s="33">
        <v>109</v>
      </c>
      <c r="M629" s="35">
        <v>181</v>
      </c>
      <c r="N629" s="103">
        <v>12.718846549948507</v>
      </c>
      <c r="O629" s="38">
        <v>15.52511415525114</v>
      </c>
      <c r="P629" s="38">
        <v>9.0909090909090917</v>
      </c>
      <c r="Q629" s="38">
        <v>10.554089709762533</v>
      </c>
      <c r="R629" s="38">
        <v>10.965794768611669</v>
      </c>
      <c r="S629" s="38">
        <v>14.620355411954765</v>
      </c>
      <c r="T629" s="176"/>
      <c r="V629" s="32" t="s">
        <v>226</v>
      </c>
      <c r="AA629" s="35">
        <v>181</v>
      </c>
      <c r="AB629" s="35">
        <v>77</v>
      </c>
      <c r="AC629" s="33">
        <v>109</v>
      </c>
      <c r="AD629" s="103">
        <v>14.620355411954765</v>
      </c>
      <c r="AE629" s="38">
        <v>9.0909090909090917</v>
      </c>
      <c r="AF629" s="38">
        <v>10.965794768611669</v>
      </c>
    </row>
    <row r="630" spans="1:36" ht="15" customHeight="1" x14ac:dyDescent="0.15">
      <c r="B630" s="32" t="s">
        <v>227</v>
      </c>
      <c r="H630" s="42">
        <v>400</v>
      </c>
      <c r="I630" s="42">
        <v>335</v>
      </c>
      <c r="J630" s="42">
        <v>65</v>
      </c>
      <c r="K630" s="42">
        <v>102</v>
      </c>
      <c r="L630" s="40">
        <v>80</v>
      </c>
      <c r="M630" s="42">
        <v>357</v>
      </c>
      <c r="N630" s="104">
        <v>20.59732234809475</v>
      </c>
      <c r="O630" s="45">
        <v>30.593607305936072</v>
      </c>
      <c r="P630" s="45">
        <v>7.674144037780402</v>
      </c>
      <c r="Q630" s="45">
        <v>8.9709762532981525</v>
      </c>
      <c r="R630" s="45">
        <v>8.0482897384305829</v>
      </c>
      <c r="S630" s="45">
        <v>28.836833602584814</v>
      </c>
      <c r="T630" s="176"/>
      <c r="V630" s="32" t="s">
        <v>227</v>
      </c>
      <c r="AA630" s="42">
        <v>357</v>
      </c>
      <c r="AB630" s="42">
        <v>65</v>
      </c>
      <c r="AC630" s="40">
        <v>80</v>
      </c>
      <c r="AD630" s="104">
        <v>28.836833602584814</v>
      </c>
      <c r="AE630" s="45">
        <v>7.674144037780402</v>
      </c>
      <c r="AF630" s="45">
        <v>8.0482897384305829</v>
      </c>
    </row>
    <row r="631" spans="1:36" ht="15" customHeight="1" x14ac:dyDescent="0.15">
      <c r="B631" s="32" t="s">
        <v>228</v>
      </c>
      <c r="H631" s="42">
        <v>5</v>
      </c>
      <c r="I631" s="42">
        <v>5</v>
      </c>
      <c r="J631" s="42">
        <v>0</v>
      </c>
      <c r="K631" s="42">
        <v>3</v>
      </c>
      <c r="L631" s="40">
        <v>2</v>
      </c>
      <c r="M631" s="42">
        <v>6</v>
      </c>
      <c r="N631" s="104">
        <v>0.25746652935118436</v>
      </c>
      <c r="O631" s="45">
        <v>0.45662100456621002</v>
      </c>
      <c r="P631" s="45">
        <v>0</v>
      </c>
      <c r="Q631" s="45">
        <v>0.26385224274406333</v>
      </c>
      <c r="R631" s="45">
        <v>0.2012072434607646</v>
      </c>
      <c r="S631" s="45">
        <v>0.48465266558966075</v>
      </c>
      <c r="T631" s="176"/>
      <c r="V631" s="32" t="s">
        <v>228</v>
      </c>
      <c r="AA631" s="42">
        <v>6</v>
      </c>
      <c r="AB631" s="42">
        <v>0</v>
      </c>
      <c r="AC631" s="40">
        <v>2</v>
      </c>
      <c r="AD631" s="104">
        <v>0.48465266558966075</v>
      </c>
      <c r="AE631" s="45">
        <v>0</v>
      </c>
      <c r="AF631" s="45">
        <v>0.2012072434607646</v>
      </c>
    </row>
    <row r="632" spans="1:36" ht="15" customHeight="1" x14ac:dyDescent="0.15">
      <c r="B632" s="32" t="s">
        <v>229</v>
      </c>
      <c r="H632" s="42">
        <v>1539</v>
      </c>
      <c r="I632" s="42">
        <v>876</v>
      </c>
      <c r="J632" s="42">
        <v>663</v>
      </c>
      <c r="K632" s="42">
        <v>873</v>
      </c>
      <c r="L632" s="40">
        <v>760</v>
      </c>
      <c r="M632" s="42">
        <v>989</v>
      </c>
      <c r="N632" s="104">
        <v>79.24819773429455</v>
      </c>
      <c r="O632" s="45">
        <v>80</v>
      </c>
      <c r="P632" s="45">
        <v>78.276269185360093</v>
      </c>
      <c r="Q632" s="45">
        <v>76.781002638522423</v>
      </c>
      <c r="R632" s="45">
        <v>76.458752515090538</v>
      </c>
      <c r="S632" s="45">
        <v>79.88691437802909</v>
      </c>
      <c r="T632" s="176"/>
      <c r="V632" s="32" t="s">
        <v>229</v>
      </c>
      <c r="AA632" s="42">
        <v>989</v>
      </c>
      <c r="AB632" s="42">
        <v>663</v>
      </c>
      <c r="AC632" s="40">
        <v>760</v>
      </c>
      <c r="AD632" s="104">
        <v>79.88691437802909</v>
      </c>
      <c r="AE632" s="45">
        <v>78.276269185360093</v>
      </c>
      <c r="AF632" s="45">
        <v>76.458752515090538</v>
      </c>
    </row>
    <row r="633" spans="1:36" ht="15" customHeight="1" x14ac:dyDescent="0.15">
      <c r="B633" s="32" t="s">
        <v>890</v>
      </c>
      <c r="H633" s="42">
        <v>201</v>
      </c>
      <c r="I633" s="42">
        <v>77</v>
      </c>
      <c r="J633" s="42">
        <v>124</v>
      </c>
      <c r="K633" s="42">
        <v>118</v>
      </c>
      <c r="L633" s="40">
        <v>105</v>
      </c>
      <c r="M633" s="42">
        <v>90</v>
      </c>
      <c r="N633" s="104">
        <v>10.35015447991761</v>
      </c>
      <c r="O633" s="45">
        <v>7.0319634703196341</v>
      </c>
      <c r="P633" s="45">
        <v>14.639905548996456</v>
      </c>
      <c r="Q633" s="45">
        <v>10.378188214599824</v>
      </c>
      <c r="R633" s="45">
        <v>10.56338028169014</v>
      </c>
      <c r="S633" s="45">
        <v>7.2697899838449116</v>
      </c>
      <c r="T633" s="176"/>
      <c r="V633" s="350" t="s">
        <v>939</v>
      </c>
      <c r="AA633" s="42">
        <v>90</v>
      </c>
      <c r="AB633" s="42">
        <v>124</v>
      </c>
      <c r="AC633" s="40">
        <v>105</v>
      </c>
      <c r="AD633" s="104">
        <v>7.2697899838449116</v>
      </c>
      <c r="AE633" s="45">
        <v>14.639905548996456</v>
      </c>
      <c r="AF633" s="45">
        <v>10.56338028169014</v>
      </c>
    </row>
    <row r="634" spans="1:36" ht="15" customHeight="1" x14ac:dyDescent="0.15">
      <c r="B634" s="32" t="s">
        <v>51</v>
      </c>
      <c r="H634" s="42">
        <v>18</v>
      </c>
      <c r="I634" s="42">
        <v>12</v>
      </c>
      <c r="J634" s="42">
        <v>6</v>
      </c>
      <c r="K634" s="42">
        <v>9</v>
      </c>
      <c r="L634" s="40">
        <v>9</v>
      </c>
      <c r="M634" s="42">
        <v>12</v>
      </c>
      <c r="N634" s="104">
        <v>0.92687950566426369</v>
      </c>
      <c r="O634" s="45">
        <v>1.095890410958904</v>
      </c>
      <c r="P634" s="45">
        <v>0.70838252656434475</v>
      </c>
      <c r="Q634" s="45">
        <v>0.79155672823219003</v>
      </c>
      <c r="R634" s="45">
        <v>0.90543259557344069</v>
      </c>
      <c r="S634" s="45">
        <v>0.96930533117932149</v>
      </c>
      <c r="T634" s="176"/>
      <c r="V634" s="32" t="s">
        <v>51</v>
      </c>
      <c r="AA634" s="42">
        <v>12</v>
      </c>
      <c r="AB634" s="42">
        <v>6</v>
      </c>
      <c r="AC634" s="40">
        <v>9</v>
      </c>
      <c r="AD634" s="104">
        <v>0.96930533117932149</v>
      </c>
      <c r="AE634" s="45">
        <v>0.70838252656434475</v>
      </c>
      <c r="AF634" s="45">
        <v>0.90543259557344069</v>
      </c>
    </row>
    <row r="635" spans="1:36" ht="15" customHeight="1" x14ac:dyDescent="0.15">
      <c r="B635" s="23" t="s">
        <v>0</v>
      </c>
      <c r="C635" s="114"/>
      <c r="D635" s="114"/>
      <c r="E635" s="114"/>
      <c r="F635" s="114"/>
      <c r="G635" s="114"/>
      <c r="H635" s="48">
        <v>37</v>
      </c>
      <c r="I635" s="48">
        <v>16</v>
      </c>
      <c r="J635" s="48">
        <v>21</v>
      </c>
      <c r="K635" s="48">
        <v>28</v>
      </c>
      <c r="L635" s="46">
        <v>24</v>
      </c>
      <c r="M635" s="48">
        <v>20</v>
      </c>
      <c r="N635" s="116">
        <v>1.9052523171987641</v>
      </c>
      <c r="O635" s="51">
        <v>1.4611872146118721</v>
      </c>
      <c r="P635" s="51">
        <v>2.4793388429752068</v>
      </c>
      <c r="Q635" s="51">
        <v>2.4626209322779244</v>
      </c>
      <c r="R635" s="51">
        <v>2.4144869215291749</v>
      </c>
      <c r="S635" s="51">
        <v>1.615508885298869</v>
      </c>
      <c r="T635" s="176"/>
      <c r="V635" s="23" t="s">
        <v>0</v>
      </c>
      <c r="W635" s="114"/>
      <c r="X635" s="114"/>
      <c r="Y635" s="114"/>
      <c r="Z635" s="114"/>
      <c r="AA635" s="48">
        <v>20</v>
      </c>
      <c r="AB635" s="48">
        <v>21</v>
      </c>
      <c r="AC635" s="46">
        <v>24</v>
      </c>
      <c r="AD635" s="116">
        <v>1.615508885298869</v>
      </c>
      <c r="AE635" s="51">
        <v>2.4793388429752068</v>
      </c>
      <c r="AF635" s="51">
        <v>2.4144869215291749</v>
      </c>
    </row>
    <row r="636" spans="1:36" ht="15" customHeight="1" x14ac:dyDescent="0.15">
      <c r="B636" s="105" t="s">
        <v>1</v>
      </c>
      <c r="C636" s="18"/>
      <c r="D636" s="18"/>
      <c r="E636" s="139"/>
      <c r="F636" s="18"/>
      <c r="G636" s="18"/>
      <c r="H636" s="106">
        <v>2447</v>
      </c>
      <c r="I636" s="106">
        <v>1491</v>
      </c>
      <c r="J636" s="106">
        <v>956</v>
      </c>
      <c r="K636" s="106">
        <v>1253</v>
      </c>
      <c r="L636" s="107">
        <v>1089</v>
      </c>
      <c r="M636" s="106">
        <v>1655</v>
      </c>
      <c r="N636" s="108" t="s">
        <v>555</v>
      </c>
      <c r="O636" s="109" t="s">
        <v>555</v>
      </c>
      <c r="P636" s="109" t="s">
        <v>555</v>
      </c>
      <c r="Q636" s="109" t="s">
        <v>555</v>
      </c>
      <c r="R636" s="109" t="s">
        <v>555</v>
      </c>
      <c r="S636" s="109" t="s">
        <v>555</v>
      </c>
      <c r="T636" s="177"/>
      <c r="V636" s="105" t="s">
        <v>1</v>
      </c>
      <c r="W636" s="18"/>
      <c r="X636" s="18"/>
      <c r="Y636" s="18"/>
      <c r="Z636" s="18"/>
      <c r="AA636" s="106">
        <v>1655</v>
      </c>
      <c r="AB636" s="106">
        <v>956</v>
      </c>
      <c r="AC636" s="107">
        <v>1089</v>
      </c>
      <c r="AD636" s="108" t="s">
        <v>555</v>
      </c>
      <c r="AE636" s="109" t="s">
        <v>555</v>
      </c>
      <c r="AF636" s="109" t="s">
        <v>555</v>
      </c>
    </row>
    <row r="637" spans="1:36" ht="15" customHeight="1" x14ac:dyDescent="0.15">
      <c r="B637" s="13"/>
      <c r="C637" s="9"/>
      <c r="D637" s="9"/>
      <c r="F637" s="9"/>
      <c r="G637" s="9"/>
      <c r="H637" s="9"/>
      <c r="I637" s="9"/>
      <c r="V637" s="13"/>
      <c r="W637" s="9"/>
      <c r="X637" s="9"/>
      <c r="Z637" s="9"/>
      <c r="AA637" s="9"/>
      <c r="AB637" s="9"/>
      <c r="AC637" s="9"/>
    </row>
    <row r="638" spans="1:36" ht="15" customHeight="1" x14ac:dyDescent="0.15">
      <c r="A638" s="9" t="s">
        <v>513</v>
      </c>
      <c r="B638" s="13"/>
      <c r="G638" s="9"/>
      <c r="H638" s="9"/>
      <c r="L638" s="11"/>
      <c r="O638" s="11"/>
      <c r="V638" s="13"/>
      <c r="AA638" s="9"/>
      <c r="AB638" s="9"/>
      <c r="AF638" s="11"/>
      <c r="AI638" s="11"/>
    </row>
    <row r="639" spans="1:36" ht="13.65" customHeight="1" x14ac:dyDescent="0.15">
      <c r="B639" s="110"/>
      <c r="C639" s="111"/>
      <c r="D639" s="111"/>
      <c r="E639" s="111"/>
      <c r="F639" s="87"/>
      <c r="G639" s="88"/>
      <c r="H639" s="89" t="s">
        <v>2</v>
      </c>
      <c r="I639" s="89"/>
      <c r="J639" s="88"/>
      <c r="K639" s="88"/>
      <c r="L639" s="90"/>
      <c r="M639" s="88"/>
      <c r="N639" s="89" t="s">
        <v>3</v>
      </c>
      <c r="O639" s="89"/>
      <c r="P639" s="88"/>
      <c r="Q639" s="91"/>
      <c r="V639" s="110"/>
      <c r="W639" s="111"/>
      <c r="X639" s="111"/>
      <c r="Y639" s="111"/>
      <c r="Z639" s="92"/>
      <c r="AA639" s="93" t="s">
        <v>2</v>
      </c>
      <c r="AB639" s="89"/>
      <c r="AC639" s="94"/>
      <c r="AD639" s="93" t="s">
        <v>3</v>
      </c>
      <c r="AE639" s="95"/>
    </row>
    <row r="640" spans="1:36" ht="22.65" customHeight="1" x14ac:dyDescent="0.15">
      <c r="B640" s="32"/>
      <c r="E640" s="96"/>
      <c r="F640" s="25" t="s">
        <v>398</v>
      </c>
      <c r="G640" s="25" t="s">
        <v>182</v>
      </c>
      <c r="H640" s="25" t="s">
        <v>183</v>
      </c>
      <c r="I640" s="25" t="s">
        <v>399</v>
      </c>
      <c r="J640" s="26" t="s">
        <v>185</v>
      </c>
      <c r="K640" s="25" t="s">
        <v>718</v>
      </c>
      <c r="L640" s="31" t="s">
        <v>398</v>
      </c>
      <c r="M640" s="25" t="s">
        <v>182</v>
      </c>
      <c r="N640" s="25" t="s">
        <v>183</v>
      </c>
      <c r="O640" s="25" t="s">
        <v>399</v>
      </c>
      <c r="P640" s="25" t="s">
        <v>185</v>
      </c>
      <c r="Q640" s="25" t="s">
        <v>718</v>
      </c>
      <c r="V640" s="32"/>
      <c r="Y640" s="96"/>
      <c r="Z640" s="25" t="s">
        <v>620</v>
      </c>
      <c r="AA640" s="25" t="s">
        <v>183</v>
      </c>
      <c r="AB640" s="26" t="s">
        <v>185</v>
      </c>
      <c r="AC640" s="97" t="s">
        <v>620</v>
      </c>
      <c r="AD640" s="25" t="s">
        <v>927</v>
      </c>
      <c r="AE640" s="25" t="s">
        <v>928</v>
      </c>
    </row>
    <row r="641" spans="1:36" ht="12" customHeight="1" x14ac:dyDescent="0.15">
      <c r="B641" s="23"/>
      <c r="C641" s="114"/>
      <c r="D641" s="114"/>
      <c r="E641" s="98"/>
      <c r="F641" s="99"/>
      <c r="G641" s="99"/>
      <c r="H641" s="99"/>
      <c r="I641" s="99"/>
      <c r="J641" s="100"/>
      <c r="K641" s="99"/>
      <c r="L641" s="101">
        <v>1942</v>
      </c>
      <c r="M641" s="102">
        <v>1095</v>
      </c>
      <c r="N641" s="102">
        <v>847</v>
      </c>
      <c r="O641" s="102">
        <v>1137</v>
      </c>
      <c r="P641" s="102">
        <v>994</v>
      </c>
      <c r="Q641" s="102">
        <v>1238</v>
      </c>
      <c r="V641" s="23"/>
      <c r="W641" s="114"/>
      <c r="X641" s="114"/>
      <c r="Y641" s="98"/>
      <c r="Z641" s="99"/>
      <c r="AA641" s="99"/>
      <c r="AB641" s="100"/>
      <c r="AC641" s="101">
        <v>1238</v>
      </c>
      <c r="AD641" s="102">
        <v>847</v>
      </c>
      <c r="AE641" s="102">
        <v>994</v>
      </c>
    </row>
    <row r="642" spans="1:36" ht="15" customHeight="1" x14ac:dyDescent="0.15">
      <c r="B642" s="32" t="s">
        <v>324</v>
      </c>
      <c r="F642" s="42">
        <v>193</v>
      </c>
      <c r="G642" s="42">
        <v>21</v>
      </c>
      <c r="H642" s="42">
        <v>172</v>
      </c>
      <c r="I642" s="42">
        <v>0</v>
      </c>
      <c r="J642" s="40">
        <v>0</v>
      </c>
      <c r="K642" s="42">
        <v>21</v>
      </c>
      <c r="L642" s="104">
        <v>9.9382080329557159</v>
      </c>
      <c r="M642" s="115">
        <v>1.9178082191780823</v>
      </c>
      <c r="N642" s="45">
        <v>20.306965761511218</v>
      </c>
      <c r="O642" s="45">
        <v>0</v>
      </c>
      <c r="P642" s="45">
        <v>0</v>
      </c>
      <c r="Q642" s="45">
        <v>1.6962843295638126</v>
      </c>
      <c r="V642" s="32" t="s">
        <v>324</v>
      </c>
      <c r="Z642" s="42">
        <v>21</v>
      </c>
      <c r="AA642" s="42">
        <v>172</v>
      </c>
      <c r="AB642" s="40">
        <v>0</v>
      </c>
      <c r="AC642" s="352">
        <v>1.6962843295638126</v>
      </c>
      <c r="AD642" s="361">
        <v>20.306965761511218</v>
      </c>
      <c r="AE642" s="361">
        <v>0</v>
      </c>
    </row>
    <row r="643" spans="1:36" ht="15" customHeight="1" x14ac:dyDescent="0.15">
      <c r="B643" s="32" t="s">
        <v>230</v>
      </c>
      <c r="F643" s="42">
        <v>635</v>
      </c>
      <c r="G643" s="42">
        <v>301</v>
      </c>
      <c r="H643" s="42">
        <v>334</v>
      </c>
      <c r="I643" s="42">
        <v>0</v>
      </c>
      <c r="J643" s="40">
        <v>0</v>
      </c>
      <c r="K643" s="42">
        <v>301</v>
      </c>
      <c r="L643" s="104">
        <v>32.698249227600414</v>
      </c>
      <c r="M643" s="115">
        <v>27.488584474885847</v>
      </c>
      <c r="N643" s="45">
        <v>39.433293978748523</v>
      </c>
      <c r="O643" s="45">
        <v>0</v>
      </c>
      <c r="P643" s="45">
        <v>0</v>
      </c>
      <c r="Q643" s="45">
        <v>24.31340872374798</v>
      </c>
      <c r="V643" s="32" t="s">
        <v>230</v>
      </c>
      <c r="Z643" s="42">
        <v>301</v>
      </c>
      <c r="AA643" s="42">
        <v>334</v>
      </c>
      <c r="AB643" s="40">
        <v>0</v>
      </c>
      <c r="AC643" s="352">
        <v>24.31340872374798</v>
      </c>
      <c r="AD643" s="361">
        <v>39.433293978748523</v>
      </c>
      <c r="AE643" s="361">
        <v>0</v>
      </c>
    </row>
    <row r="644" spans="1:36" ht="15" customHeight="1" x14ac:dyDescent="0.15">
      <c r="B644" s="32" t="s">
        <v>231</v>
      </c>
      <c r="F644" s="42">
        <v>775</v>
      </c>
      <c r="G644" s="42">
        <v>619</v>
      </c>
      <c r="H644" s="42">
        <v>156</v>
      </c>
      <c r="I644" s="42">
        <v>784</v>
      </c>
      <c r="J644" s="40">
        <v>668</v>
      </c>
      <c r="K644" s="42">
        <v>735</v>
      </c>
      <c r="L644" s="104">
        <v>39.907312049433571</v>
      </c>
      <c r="M644" s="115">
        <v>56.529680365296805</v>
      </c>
      <c r="N644" s="45">
        <v>18.417945690672962</v>
      </c>
      <c r="O644" s="45">
        <v>68.953386103781881</v>
      </c>
      <c r="P644" s="45">
        <v>67.203219315895367</v>
      </c>
      <c r="Q644" s="45">
        <v>59.369951534733445</v>
      </c>
      <c r="V644" s="32" t="s">
        <v>231</v>
      </c>
      <c r="Z644" s="42">
        <v>735</v>
      </c>
      <c r="AA644" s="42">
        <v>156</v>
      </c>
      <c r="AB644" s="40">
        <v>668</v>
      </c>
      <c r="AC644" s="352">
        <v>59.369951534733445</v>
      </c>
      <c r="AD644" s="361">
        <v>18.417945690672962</v>
      </c>
      <c r="AE644" s="361">
        <v>67.203219315895367</v>
      </c>
    </row>
    <row r="645" spans="1:36" ht="15" customHeight="1" x14ac:dyDescent="0.15">
      <c r="B645" s="32" t="s">
        <v>232</v>
      </c>
      <c r="F645" s="42">
        <v>54</v>
      </c>
      <c r="G645" s="42">
        <v>31</v>
      </c>
      <c r="H645" s="42">
        <v>23</v>
      </c>
      <c r="I645" s="42">
        <v>147</v>
      </c>
      <c r="J645" s="40">
        <v>139</v>
      </c>
      <c r="K645" s="42">
        <v>39</v>
      </c>
      <c r="L645" s="104">
        <v>2.780638516992791</v>
      </c>
      <c r="M645" s="115">
        <v>2.8310502283105023</v>
      </c>
      <c r="N645" s="45">
        <v>2.715466351829988</v>
      </c>
      <c r="O645" s="45">
        <v>12.928759894459102</v>
      </c>
      <c r="P645" s="45">
        <v>13.98390342052314</v>
      </c>
      <c r="Q645" s="45">
        <v>3.150242326332795</v>
      </c>
      <c r="V645" s="32" t="s">
        <v>232</v>
      </c>
      <c r="Z645" s="42">
        <v>39</v>
      </c>
      <c r="AA645" s="42">
        <v>23</v>
      </c>
      <c r="AB645" s="40">
        <v>139</v>
      </c>
      <c r="AC645" s="352">
        <v>3.150242326332795</v>
      </c>
      <c r="AD645" s="361">
        <v>2.715466351829988</v>
      </c>
      <c r="AE645" s="361">
        <v>13.98390342052314</v>
      </c>
    </row>
    <row r="646" spans="1:36" ht="15" customHeight="1" x14ac:dyDescent="0.15">
      <c r="B646" s="32" t="s">
        <v>233</v>
      </c>
      <c r="F646" s="42">
        <v>59</v>
      </c>
      <c r="G646" s="42">
        <v>45</v>
      </c>
      <c r="H646" s="42">
        <v>14</v>
      </c>
      <c r="I646" s="42">
        <v>92</v>
      </c>
      <c r="J646" s="40">
        <v>84</v>
      </c>
      <c r="K646" s="42">
        <v>53</v>
      </c>
      <c r="L646" s="104">
        <v>3.0381050463439752</v>
      </c>
      <c r="M646" s="115">
        <v>4.10958904109589</v>
      </c>
      <c r="N646" s="45">
        <v>1.6528925619834711</v>
      </c>
      <c r="O646" s="45">
        <v>8.091468777484609</v>
      </c>
      <c r="P646" s="45">
        <v>8.4507042253521121</v>
      </c>
      <c r="Q646" s="45">
        <v>4.2810985460420028</v>
      </c>
      <c r="V646" s="32" t="s">
        <v>233</v>
      </c>
      <c r="Z646" s="42">
        <v>53</v>
      </c>
      <c r="AA646" s="42">
        <v>14</v>
      </c>
      <c r="AB646" s="40">
        <v>84</v>
      </c>
      <c r="AC646" s="352">
        <v>4.2810985460420028</v>
      </c>
      <c r="AD646" s="361">
        <v>1.6528925619834711</v>
      </c>
      <c r="AE646" s="361">
        <v>8.4507042253521121</v>
      </c>
    </row>
    <row r="647" spans="1:36" ht="15" customHeight="1" x14ac:dyDescent="0.15">
      <c r="B647" s="23" t="s">
        <v>141</v>
      </c>
      <c r="C647" s="114"/>
      <c r="D647" s="114"/>
      <c r="E647" s="114"/>
      <c r="F647" s="48">
        <v>226</v>
      </c>
      <c r="G647" s="48">
        <v>78</v>
      </c>
      <c r="H647" s="48">
        <v>148</v>
      </c>
      <c r="I647" s="48">
        <v>114</v>
      </c>
      <c r="J647" s="46">
        <v>103</v>
      </c>
      <c r="K647" s="48">
        <v>89</v>
      </c>
      <c r="L647" s="116">
        <v>11.637487126673532</v>
      </c>
      <c r="M647" s="117">
        <v>7.1232876712328768</v>
      </c>
      <c r="N647" s="51">
        <v>17.473435655253837</v>
      </c>
      <c r="O647" s="51">
        <v>10.026385224274406</v>
      </c>
      <c r="P647" s="51">
        <v>10.362173038229376</v>
      </c>
      <c r="Q647" s="51">
        <v>7.1890145395799676</v>
      </c>
      <c r="V647" s="23" t="s">
        <v>141</v>
      </c>
      <c r="W647" s="114"/>
      <c r="X647" s="114"/>
      <c r="Y647" s="114"/>
      <c r="Z647" s="48">
        <v>89</v>
      </c>
      <c r="AA647" s="48">
        <v>148</v>
      </c>
      <c r="AB647" s="46">
        <v>103</v>
      </c>
      <c r="AC647" s="362">
        <v>7.1890145395799676</v>
      </c>
      <c r="AD647" s="363">
        <v>17.473435655253837</v>
      </c>
      <c r="AE647" s="363">
        <v>10.362173038229376</v>
      </c>
    </row>
    <row r="648" spans="1:36" ht="15" customHeight="1" x14ac:dyDescent="0.15">
      <c r="B648" s="105" t="s">
        <v>1</v>
      </c>
      <c r="C648" s="18"/>
      <c r="D648" s="18"/>
      <c r="E648" s="22"/>
      <c r="F648" s="106">
        <v>1942</v>
      </c>
      <c r="G648" s="106">
        <v>1095</v>
      </c>
      <c r="H648" s="106">
        <v>847</v>
      </c>
      <c r="I648" s="106">
        <v>1137</v>
      </c>
      <c r="J648" s="107">
        <v>994</v>
      </c>
      <c r="K648" s="106">
        <v>1238</v>
      </c>
      <c r="L648" s="108">
        <v>100</v>
      </c>
      <c r="M648" s="134">
        <v>100</v>
      </c>
      <c r="N648" s="109">
        <v>100.00000000000001</v>
      </c>
      <c r="O648" s="109">
        <v>100</v>
      </c>
      <c r="P648" s="109">
        <v>99.999999999999986</v>
      </c>
      <c r="Q648" s="109">
        <v>100.00000000000001</v>
      </c>
      <c r="V648" s="105" t="s">
        <v>1</v>
      </c>
      <c r="W648" s="18"/>
      <c r="X648" s="18"/>
      <c r="Y648" s="22"/>
      <c r="Z648" s="106">
        <v>1238</v>
      </c>
      <c r="AA648" s="106">
        <v>847</v>
      </c>
      <c r="AB648" s="107">
        <v>994</v>
      </c>
      <c r="AC648" s="108">
        <v>100.00000000000001</v>
      </c>
      <c r="AD648" s="109">
        <v>100.00000000000001</v>
      </c>
      <c r="AE648" s="109">
        <v>99.999999999999986</v>
      </c>
    </row>
    <row r="649" spans="1:36" ht="15" customHeight="1" x14ac:dyDescent="0.15">
      <c r="B649" s="105" t="s">
        <v>234</v>
      </c>
      <c r="C649" s="18"/>
      <c r="D649" s="18"/>
      <c r="E649" s="22"/>
      <c r="F649" s="135">
        <v>17.4271083916084</v>
      </c>
      <c r="G649" s="135">
        <v>18.823744346116051</v>
      </c>
      <c r="H649" s="135">
        <v>15.395092989985708</v>
      </c>
      <c r="I649" s="135">
        <v>21.783463147605062</v>
      </c>
      <c r="J649" s="135">
        <v>22.011361167227815</v>
      </c>
      <c r="K649" s="135">
        <v>18.987039164490866</v>
      </c>
      <c r="V649" s="105" t="s">
        <v>234</v>
      </c>
      <c r="W649" s="18"/>
      <c r="X649" s="18"/>
      <c r="Y649" s="22"/>
      <c r="Z649" s="364">
        <v>18.987039164490866</v>
      </c>
      <c r="AA649" s="364">
        <v>15.395092989985708</v>
      </c>
      <c r="AB649" s="364">
        <v>22.011361167227815</v>
      </c>
      <c r="AC649" s="9"/>
    </row>
    <row r="650" spans="1:36" ht="15" customHeight="1" x14ac:dyDescent="0.15">
      <c r="B650" s="105" t="s">
        <v>235</v>
      </c>
      <c r="C650" s="18"/>
      <c r="D650" s="18"/>
      <c r="E650" s="22"/>
      <c r="F650" s="178">
        <v>80</v>
      </c>
      <c r="G650" s="178">
        <v>80</v>
      </c>
      <c r="H650" s="178">
        <v>71.3</v>
      </c>
      <c r="I650" s="178">
        <v>58.22</v>
      </c>
      <c r="J650" s="178">
        <v>58.22</v>
      </c>
      <c r="K650" s="178">
        <v>80</v>
      </c>
      <c r="V650" s="105" t="s">
        <v>235</v>
      </c>
      <c r="W650" s="18"/>
      <c r="X650" s="18"/>
      <c r="Y650" s="22"/>
      <c r="Z650" s="178">
        <v>80</v>
      </c>
      <c r="AA650" s="178">
        <v>71.3</v>
      </c>
      <c r="AB650" s="178">
        <v>58.22</v>
      </c>
      <c r="AC650" s="9"/>
    </row>
    <row r="651" spans="1:36" ht="15" customHeight="1" x14ac:dyDescent="0.15">
      <c r="B651" s="105" t="s">
        <v>236</v>
      </c>
      <c r="C651" s="18"/>
      <c r="D651" s="18"/>
      <c r="E651" s="22"/>
      <c r="F651" s="178">
        <v>5.5</v>
      </c>
      <c r="G651" s="178">
        <v>6.5</v>
      </c>
      <c r="H651" s="178">
        <v>5.5</v>
      </c>
      <c r="I651" s="178">
        <v>18</v>
      </c>
      <c r="J651" s="178">
        <v>18</v>
      </c>
      <c r="K651" s="178">
        <v>6.5</v>
      </c>
      <c r="V651" s="105" t="s">
        <v>236</v>
      </c>
      <c r="W651" s="18"/>
      <c r="X651" s="18"/>
      <c r="Y651" s="22"/>
      <c r="Z651" s="178">
        <v>6.5</v>
      </c>
      <c r="AA651" s="178">
        <v>5.5</v>
      </c>
      <c r="AB651" s="178">
        <v>18</v>
      </c>
      <c r="AC651" s="9"/>
    </row>
    <row r="652" spans="1:36" ht="15" customHeight="1" x14ac:dyDescent="0.15">
      <c r="B652" s="78"/>
      <c r="C652" s="66"/>
      <c r="D652" s="66"/>
      <c r="E652" s="66"/>
      <c r="F652" s="137"/>
      <c r="G652" s="138"/>
      <c r="H652" s="138"/>
      <c r="I652" s="137"/>
      <c r="J652" s="138"/>
      <c r="K652" s="137"/>
      <c r="L652" s="138"/>
      <c r="M652" s="137"/>
      <c r="N652" s="138"/>
      <c r="O652" s="138"/>
      <c r="P652" s="137"/>
      <c r="Q652" s="137"/>
      <c r="R652" s="138"/>
      <c r="S652" s="138"/>
      <c r="T652" s="138"/>
      <c r="V652" s="78"/>
      <c r="W652" s="66"/>
      <c r="X652" s="66"/>
      <c r="Y652" s="66"/>
      <c r="Z652" s="137"/>
      <c r="AA652" s="138"/>
      <c r="AB652" s="138"/>
      <c r="AC652" s="138"/>
      <c r="AD652" s="138"/>
      <c r="AE652" s="137"/>
      <c r="AF652" s="138"/>
      <c r="AG652" s="179"/>
      <c r="AH652" s="179"/>
      <c r="AI652" s="179"/>
      <c r="AJ652" s="179"/>
    </row>
    <row r="653" spans="1:36" ht="15" customHeight="1" x14ac:dyDescent="0.15">
      <c r="A653" s="9" t="s">
        <v>514</v>
      </c>
      <c r="B653" s="13"/>
      <c r="K653" s="11"/>
      <c r="M653" s="11"/>
      <c r="V653" s="13"/>
      <c r="AB653" s="9"/>
      <c r="AC653" s="9"/>
      <c r="AG653" s="179"/>
      <c r="AH653" s="179"/>
      <c r="AI653" s="179"/>
      <c r="AJ653" s="179"/>
    </row>
    <row r="654" spans="1:36" ht="13.65" customHeight="1" x14ac:dyDescent="0.15">
      <c r="B654" s="110"/>
      <c r="C654" s="111"/>
      <c r="D654" s="111"/>
      <c r="E654" s="111"/>
      <c r="F654" s="87"/>
      <c r="G654" s="88"/>
      <c r="H654" s="89" t="s">
        <v>2</v>
      </c>
      <c r="I654" s="89"/>
      <c r="J654" s="88"/>
      <c r="K654" s="88"/>
      <c r="L654" s="90"/>
      <c r="M654" s="88"/>
      <c r="N654" s="89" t="s">
        <v>3</v>
      </c>
      <c r="O654" s="89"/>
      <c r="P654" s="88"/>
      <c r="Q654" s="91"/>
      <c r="V654" s="110"/>
      <c r="W654" s="111"/>
      <c r="X654" s="111"/>
      <c r="Y654" s="111"/>
      <c r="Z654" s="92"/>
      <c r="AA654" s="93" t="s">
        <v>2</v>
      </c>
      <c r="AB654" s="89"/>
      <c r="AC654" s="94"/>
      <c r="AD654" s="93" t="s">
        <v>3</v>
      </c>
      <c r="AE654" s="95"/>
      <c r="AG654" s="179"/>
      <c r="AH654" s="179"/>
      <c r="AI654" s="179"/>
      <c r="AJ654" s="179"/>
    </row>
    <row r="655" spans="1:36" ht="22.65" customHeight="1" x14ac:dyDescent="0.15">
      <c r="B655" s="32"/>
      <c r="E655" s="96"/>
      <c r="F655" s="25" t="s">
        <v>398</v>
      </c>
      <c r="G655" s="25" t="s">
        <v>182</v>
      </c>
      <c r="H655" s="25" t="s">
        <v>183</v>
      </c>
      <c r="I655" s="25" t="s">
        <v>399</v>
      </c>
      <c r="J655" s="26" t="s">
        <v>185</v>
      </c>
      <c r="K655" s="25" t="s">
        <v>718</v>
      </c>
      <c r="L655" s="31" t="s">
        <v>398</v>
      </c>
      <c r="M655" s="25" t="s">
        <v>182</v>
      </c>
      <c r="N655" s="25" t="s">
        <v>183</v>
      </c>
      <c r="O655" s="25" t="s">
        <v>399</v>
      </c>
      <c r="P655" s="25" t="s">
        <v>185</v>
      </c>
      <c r="Q655" s="25" t="s">
        <v>718</v>
      </c>
      <c r="V655" s="32"/>
      <c r="Y655" s="96"/>
      <c r="Z655" s="25" t="s">
        <v>620</v>
      </c>
      <c r="AA655" s="25" t="s">
        <v>183</v>
      </c>
      <c r="AB655" s="26" t="s">
        <v>185</v>
      </c>
      <c r="AC655" s="97" t="s">
        <v>620</v>
      </c>
      <c r="AD655" s="25" t="s">
        <v>927</v>
      </c>
      <c r="AE655" s="25" t="s">
        <v>928</v>
      </c>
    </row>
    <row r="656" spans="1:36" ht="12" customHeight="1" x14ac:dyDescent="0.15">
      <c r="B656" s="23"/>
      <c r="C656" s="114"/>
      <c r="D656" s="114"/>
      <c r="E656" s="98"/>
      <c r="F656" s="99"/>
      <c r="G656" s="99"/>
      <c r="H656" s="99"/>
      <c r="I656" s="99"/>
      <c r="J656" s="100"/>
      <c r="K656" s="99"/>
      <c r="L656" s="101">
        <v>1942</v>
      </c>
      <c r="M656" s="102">
        <v>1095</v>
      </c>
      <c r="N656" s="102">
        <v>847</v>
      </c>
      <c r="O656" s="102">
        <v>1137</v>
      </c>
      <c r="P656" s="102">
        <v>994</v>
      </c>
      <c r="Q656" s="102">
        <v>1238</v>
      </c>
      <c r="V656" s="23"/>
      <c r="W656" s="114"/>
      <c r="X656" s="114"/>
      <c r="Y656" s="98"/>
      <c r="Z656" s="99"/>
      <c r="AA656" s="99"/>
      <c r="AB656" s="100"/>
      <c r="AC656" s="101">
        <v>1238</v>
      </c>
      <c r="AD656" s="102">
        <v>847</v>
      </c>
      <c r="AE656" s="102">
        <v>994</v>
      </c>
    </row>
    <row r="657" spans="2:36" ht="15" customHeight="1" x14ac:dyDescent="0.15">
      <c r="B657" s="32" t="s">
        <v>263</v>
      </c>
      <c r="F657" s="35">
        <v>170</v>
      </c>
      <c r="G657" s="35">
        <v>16</v>
      </c>
      <c r="H657" s="35">
        <v>154</v>
      </c>
      <c r="I657" s="35">
        <v>52</v>
      </c>
      <c r="J657" s="33">
        <v>49</v>
      </c>
      <c r="K657" s="35">
        <v>19</v>
      </c>
      <c r="L657" s="103">
        <v>8.7538619979402679</v>
      </c>
      <c r="M657" s="133">
        <v>1.4611872146118721</v>
      </c>
      <c r="N657" s="38">
        <v>18.181818181818183</v>
      </c>
      <c r="O657" s="38">
        <v>4.5734388742304306</v>
      </c>
      <c r="P657" s="38">
        <v>4.929577464788732</v>
      </c>
      <c r="Q657" s="38">
        <v>1.5347334410339257</v>
      </c>
      <c r="V657" s="32" t="s">
        <v>263</v>
      </c>
      <c r="Z657" s="35">
        <v>19</v>
      </c>
      <c r="AA657" s="35">
        <v>154</v>
      </c>
      <c r="AB657" s="33">
        <v>49</v>
      </c>
      <c r="AC657" s="103">
        <v>1.5347334410339257</v>
      </c>
      <c r="AD657" s="38">
        <v>18.181818181818183</v>
      </c>
      <c r="AE657" s="38">
        <v>4.929577464788732</v>
      </c>
    </row>
    <row r="658" spans="2:36" ht="15" customHeight="1" x14ac:dyDescent="0.15">
      <c r="B658" s="32" t="s">
        <v>265</v>
      </c>
      <c r="F658" s="42">
        <v>139</v>
      </c>
      <c r="G658" s="42">
        <v>32</v>
      </c>
      <c r="H658" s="42">
        <v>107</v>
      </c>
      <c r="I658" s="42">
        <v>81</v>
      </c>
      <c r="J658" s="40">
        <v>78</v>
      </c>
      <c r="K658" s="42">
        <v>35</v>
      </c>
      <c r="L658" s="104">
        <v>7.1575695159629245</v>
      </c>
      <c r="M658" s="115">
        <v>2.9223744292237441</v>
      </c>
      <c r="N658" s="45">
        <v>12.632821723730814</v>
      </c>
      <c r="O658" s="45">
        <v>7.1240105540897103</v>
      </c>
      <c r="P658" s="45">
        <v>7.8470824949698192</v>
      </c>
      <c r="Q658" s="45">
        <v>2.8271405492730208</v>
      </c>
      <c r="V658" s="32" t="s">
        <v>265</v>
      </c>
      <c r="Z658" s="42">
        <v>35</v>
      </c>
      <c r="AA658" s="42">
        <v>107</v>
      </c>
      <c r="AB658" s="40">
        <v>78</v>
      </c>
      <c r="AC658" s="104">
        <v>2.8271405492730208</v>
      </c>
      <c r="AD658" s="45">
        <v>12.632821723730814</v>
      </c>
      <c r="AE658" s="45">
        <v>7.8470824949698192</v>
      </c>
    </row>
    <row r="659" spans="2:36" ht="15" customHeight="1" x14ac:dyDescent="0.15">
      <c r="B659" s="32" t="s">
        <v>266</v>
      </c>
      <c r="F659" s="42">
        <v>122</v>
      </c>
      <c r="G659" s="42">
        <v>37</v>
      </c>
      <c r="H659" s="42">
        <v>85</v>
      </c>
      <c r="I659" s="42">
        <v>143</v>
      </c>
      <c r="J659" s="40">
        <v>125</v>
      </c>
      <c r="K659" s="42">
        <v>55</v>
      </c>
      <c r="L659" s="104">
        <v>6.2821833161688971</v>
      </c>
      <c r="M659" s="115">
        <v>3.3789954337899544</v>
      </c>
      <c r="N659" s="45">
        <v>10.035419126328216</v>
      </c>
      <c r="O659" s="45">
        <v>12.576956904133684</v>
      </c>
      <c r="P659" s="45">
        <v>12.575452716297786</v>
      </c>
      <c r="Q659" s="45">
        <v>4.4426494345718899</v>
      </c>
      <c r="V659" s="32" t="s">
        <v>266</v>
      </c>
      <c r="Z659" s="42">
        <v>55</v>
      </c>
      <c r="AA659" s="42">
        <v>85</v>
      </c>
      <c r="AB659" s="40">
        <v>125</v>
      </c>
      <c r="AC659" s="104">
        <v>4.4426494345718899</v>
      </c>
      <c r="AD659" s="45">
        <v>10.035419126328216</v>
      </c>
      <c r="AE659" s="45">
        <v>12.575452716297786</v>
      </c>
    </row>
    <row r="660" spans="2:36" ht="15" customHeight="1" x14ac:dyDescent="0.15">
      <c r="B660" s="32" t="s">
        <v>267</v>
      </c>
      <c r="F660" s="42">
        <v>84</v>
      </c>
      <c r="G660" s="42">
        <v>51</v>
      </c>
      <c r="H660" s="42">
        <v>33</v>
      </c>
      <c r="I660" s="42">
        <v>121</v>
      </c>
      <c r="J660" s="40">
        <v>103</v>
      </c>
      <c r="K660" s="42">
        <v>69</v>
      </c>
      <c r="L660" s="104">
        <v>4.3254376930998966</v>
      </c>
      <c r="M660" s="115">
        <v>4.6575342465753424</v>
      </c>
      <c r="N660" s="45">
        <v>3.8961038961038961</v>
      </c>
      <c r="O660" s="45">
        <v>10.642040457343887</v>
      </c>
      <c r="P660" s="45">
        <v>10.362173038229376</v>
      </c>
      <c r="Q660" s="45">
        <v>5.5735056542810986</v>
      </c>
      <c r="V660" s="32" t="s">
        <v>267</v>
      </c>
      <c r="Z660" s="42">
        <v>69</v>
      </c>
      <c r="AA660" s="42">
        <v>33</v>
      </c>
      <c r="AB660" s="40">
        <v>103</v>
      </c>
      <c r="AC660" s="104">
        <v>5.5735056542810986</v>
      </c>
      <c r="AD660" s="45">
        <v>3.8961038961038961</v>
      </c>
      <c r="AE660" s="45">
        <v>10.362173038229376</v>
      </c>
    </row>
    <row r="661" spans="2:36" ht="15" customHeight="1" x14ac:dyDescent="0.15">
      <c r="B661" s="32" t="s">
        <v>268</v>
      </c>
      <c r="F661" s="42">
        <v>72</v>
      </c>
      <c r="G661" s="42">
        <v>56</v>
      </c>
      <c r="H661" s="42">
        <v>16</v>
      </c>
      <c r="I661" s="42">
        <v>78</v>
      </c>
      <c r="J661" s="40">
        <v>68</v>
      </c>
      <c r="K661" s="42">
        <v>66</v>
      </c>
      <c r="L661" s="104">
        <v>3.7075180226570548</v>
      </c>
      <c r="M661" s="115">
        <v>5.1141552511415531</v>
      </c>
      <c r="N661" s="45">
        <v>1.8890200708382525</v>
      </c>
      <c r="O661" s="45">
        <v>6.8601583113456464</v>
      </c>
      <c r="P661" s="45">
        <v>6.8410462776659964</v>
      </c>
      <c r="Q661" s="45">
        <v>5.3311793214862675</v>
      </c>
      <c r="V661" s="32" t="s">
        <v>268</v>
      </c>
      <c r="Z661" s="42">
        <v>66</v>
      </c>
      <c r="AA661" s="42">
        <v>16</v>
      </c>
      <c r="AB661" s="40">
        <v>68</v>
      </c>
      <c r="AC661" s="104">
        <v>5.3311793214862675</v>
      </c>
      <c r="AD661" s="45">
        <v>1.8890200708382525</v>
      </c>
      <c r="AE661" s="45">
        <v>6.8410462776659964</v>
      </c>
    </row>
    <row r="662" spans="2:36" ht="15" customHeight="1" x14ac:dyDescent="0.15">
      <c r="B662" s="32" t="s">
        <v>269</v>
      </c>
      <c r="F662" s="42">
        <v>57</v>
      </c>
      <c r="G662" s="42">
        <v>51</v>
      </c>
      <c r="H662" s="42">
        <v>6</v>
      </c>
      <c r="I662" s="42">
        <v>51</v>
      </c>
      <c r="J662" s="40">
        <v>45</v>
      </c>
      <c r="K662" s="42">
        <v>57</v>
      </c>
      <c r="L662" s="104">
        <v>2.9351184346035017</v>
      </c>
      <c r="M662" s="115">
        <v>4.6575342465753424</v>
      </c>
      <c r="N662" s="45">
        <v>0.70838252656434475</v>
      </c>
      <c r="O662" s="45">
        <v>4.4854881266490763</v>
      </c>
      <c r="P662" s="45">
        <v>4.5271629778672029</v>
      </c>
      <c r="Q662" s="45">
        <v>4.604200323101777</v>
      </c>
      <c r="V662" s="32" t="s">
        <v>269</v>
      </c>
      <c r="Z662" s="42">
        <v>57</v>
      </c>
      <c r="AA662" s="42">
        <v>6</v>
      </c>
      <c r="AB662" s="40">
        <v>45</v>
      </c>
      <c r="AC662" s="104">
        <v>4.604200323101777</v>
      </c>
      <c r="AD662" s="45">
        <v>0.70838252656434475</v>
      </c>
      <c r="AE662" s="45">
        <v>4.5271629778672029</v>
      </c>
    </row>
    <row r="663" spans="2:36" ht="15" customHeight="1" x14ac:dyDescent="0.15">
      <c r="B663" s="32" t="s">
        <v>270</v>
      </c>
      <c r="F663" s="42">
        <v>84</v>
      </c>
      <c r="G663" s="42">
        <v>72</v>
      </c>
      <c r="H663" s="42">
        <v>12</v>
      </c>
      <c r="I663" s="42">
        <v>46</v>
      </c>
      <c r="J663" s="40">
        <v>33</v>
      </c>
      <c r="K663" s="42">
        <v>85</v>
      </c>
      <c r="L663" s="104">
        <v>4.3254376930998966</v>
      </c>
      <c r="M663" s="115">
        <v>6.5753424657534243</v>
      </c>
      <c r="N663" s="45">
        <v>1.4167650531286895</v>
      </c>
      <c r="O663" s="45">
        <v>4.0457343887423045</v>
      </c>
      <c r="P663" s="45">
        <v>3.3199195171026159</v>
      </c>
      <c r="Q663" s="45">
        <v>6.8659127625201934</v>
      </c>
      <c r="V663" s="32" t="s">
        <v>270</v>
      </c>
      <c r="Z663" s="42">
        <v>85</v>
      </c>
      <c r="AA663" s="42">
        <v>12</v>
      </c>
      <c r="AB663" s="40">
        <v>33</v>
      </c>
      <c r="AC663" s="104">
        <v>6.8659127625201934</v>
      </c>
      <c r="AD663" s="45">
        <v>1.4167650531286895</v>
      </c>
      <c r="AE663" s="45">
        <v>3.3199195171026159</v>
      </c>
    </row>
    <row r="664" spans="2:36" ht="15" customHeight="1" x14ac:dyDescent="0.15">
      <c r="B664" s="32" t="s">
        <v>271</v>
      </c>
      <c r="F664" s="42">
        <v>118</v>
      </c>
      <c r="G664" s="42">
        <v>112</v>
      </c>
      <c r="H664" s="42">
        <v>6</v>
      </c>
      <c r="I664" s="42">
        <v>13</v>
      </c>
      <c r="J664" s="40">
        <v>6</v>
      </c>
      <c r="K664" s="42">
        <v>119</v>
      </c>
      <c r="L664" s="104">
        <v>6.0762100926879503</v>
      </c>
      <c r="M664" s="115">
        <v>10.228310502283106</v>
      </c>
      <c r="N664" s="45">
        <v>0.70838252656434475</v>
      </c>
      <c r="O664" s="45">
        <v>1.1433597185576077</v>
      </c>
      <c r="P664" s="45">
        <v>0.60362173038229372</v>
      </c>
      <c r="Q664" s="45">
        <v>9.6122778675282703</v>
      </c>
      <c r="V664" s="32" t="s">
        <v>271</v>
      </c>
      <c r="Z664" s="42">
        <v>119</v>
      </c>
      <c r="AA664" s="42">
        <v>6</v>
      </c>
      <c r="AB664" s="40">
        <v>6</v>
      </c>
      <c r="AC664" s="104">
        <v>9.6122778675282703</v>
      </c>
      <c r="AD664" s="45">
        <v>0.70838252656434475</v>
      </c>
      <c r="AE664" s="45">
        <v>0.60362173038229372</v>
      </c>
    </row>
    <row r="665" spans="2:36" ht="15" customHeight="1" x14ac:dyDescent="0.15">
      <c r="B665" s="32" t="s">
        <v>264</v>
      </c>
      <c r="F665" s="42">
        <v>284</v>
      </c>
      <c r="G665" s="42">
        <v>264</v>
      </c>
      <c r="H665" s="42">
        <v>20</v>
      </c>
      <c r="I665" s="42">
        <v>17</v>
      </c>
      <c r="J665" s="40">
        <v>10</v>
      </c>
      <c r="K665" s="42">
        <v>271</v>
      </c>
      <c r="L665" s="104">
        <v>14.62409886714727</v>
      </c>
      <c r="M665" s="115">
        <v>24.109589041095891</v>
      </c>
      <c r="N665" s="45">
        <v>2.3612750885478158</v>
      </c>
      <c r="O665" s="45">
        <v>1.4951627088830255</v>
      </c>
      <c r="P665" s="45">
        <v>1.0060362173038229</v>
      </c>
      <c r="Q665" s="45">
        <v>21.890145395799678</v>
      </c>
      <c r="V665" s="32" t="s">
        <v>264</v>
      </c>
      <c r="Z665" s="42">
        <v>271</v>
      </c>
      <c r="AA665" s="42">
        <v>20</v>
      </c>
      <c r="AB665" s="40">
        <v>10</v>
      </c>
      <c r="AC665" s="104">
        <v>21.890145395799678</v>
      </c>
      <c r="AD665" s="45">
        <v>2.3612750885478158</v>
      </c>
      <c r="AE665" s="45">
        <v>1.0060362173038229</v>
      </c>
    </row>
    <row r="666" spans="2:36" ht="15" customHeight="1" x14ac:dyDescent="0.15">
      <c r="B666" s="32" t="s">
        <v>141</v>
      </c>
      <c r="F666" s="42">
        <v>812</v>
      </c>
      <c r="G666" s="42">
        <v>404</v>
      </c>
      <c r="H666" s="42">
        <v>408</v>
      </c>
      <c r="I666" s="42">
        <v>535</v>
      </c>
      <c r="J666" s="40">
        <v>477</v>
      </c>
      <c r="K666" s="42">
        <v>462</v>
      </c>
      <c r="L666" s="104">
        <v>41.812564366632337</v>
      </c>
      <c r="M666" s="115">
        <v>36.894977168949772</v>
      </c>
      <c r="N666" s="45">
        <v>48.170011806375442</v>
      </c>
      <c r="O666" s="45">
        <v>47.053649956024621</v>
      </c>
      <c r="P666" s="45">
        <v>47.987927565392354</v>
      </c>
      <c r="Q666" s="45">
        <v>37.318255250403872</v>
      </c>
      <c r="V666" s="32" t="s">
        <v>141</v>
      </c>
      <c r="Z666" s="42">
        <v>462</v>
      </c>
      <c r="AA666" s="42">
        <v>408</v>
      </c>
      <c r="AB666" s="40">
        <v>477</v>
      </c>
      <c r="AC666" s="104">
        <v>37.318255250403872</v>
      </c>
      <c r="AD666" s="45">
        <v>48.170011806375442</v>
      </c>
      <c r="AE666" s="45">
        <v>47.987927565392354</v>
      </c>
    </row>
    <row r="667" spans="2:36" ht="15" customHeight="1" x14ac:dyDescent="0.15">
      <c r="B667" s="105" t="s">
        <v>1</v>
      </c>
      <c r="C667" s="18"/>
      <c r="D667" s="18"/>
      <c r="E667" s="22"/>
      <c r="F667" s="106">
        <v>1942</v>
      </c>
      <c r="G667" s="106">
        <v>1095</v>
      </c>
      <c r="H667" s="106">
        <v>847</v>
      </c>
      <c r="I667" s="106">
        <v>1137</v>
      </c>
      <c r="J667" s="107">
        <v>994</v>
      </c>
      <c r="K667" s="106">
        <v>1238</v>
      </c>
      <c r="L667" s="108">
        <v>100</v>
      </c>
      <c r="M667" s="134">
        <v>100</v>
      </c>
      <c r="N667" s="109">
        <v>100</v>
      </c>
      <c r="O667" s="109">
        <v>99.999999999999986</v>
      </c>
      <c r="P667" s="109">
        <v>100</v>
      </c>
      <c r="Q667" s="109">
        <v>100</v>
      </c>
      <c r="V667" s="105" t="s">
        <v>1</v>
      </c>
      <c r="W667" s="18"/>
      <c r="X667" s="18"/>
      <c r="Y667" s="22"/>
      <c r="Z667" s="106">
        <v>1238</v>
      </c>
      <c r="AA667" s="106">
        <v>847</v>
      </c>
      <c r="AB667" s="107">
        <v>994</v>
      </c>
      <c r="AC667" s="108">
        <v>100</v>
      </c>
      <c r="AD667" s="109">
        <v>100</v>
      </c>
      <c r="AE667" s="109">
        <v>100</v>
      </c>
    </row>
    <row r="668" spans="2:36" ht="15" customHeight="1" x14ac:dyDescent="0.15">
      <c r="B668" s="105" t="s">
        <v>256</v>
      </c>
      <c r="C668" s="18"/>
      <c r="D668" s="18"/>
      <c r="E668" s="22"/>
      <c r="F668" s="106">
        <v>229078.3273768941</v>
      </c>
      <c r="G668" s="136">
        <v>291386.26565564482</v>
      </c>
      <c r="H668" s="136">
        <v>131003.64548482888</v>
      </c>
      <c r="I668" s="136">
        <v>158085.06047742095</v>
      </c>
      <c r="J668" s="136">
        <v>152001.28970556631</v>
      </c>
      <c r="K668" s="106">
        <v>280838.2077289694</v>
      </c>
      <c r="V668" s="105" t="s">
        <v>256</v>
      </c>
      <c r="W668" s="18"/>
      <c r="X668" s="18"/>
      <c r="Y668" s="22"/>
      <c r="Z668" s="106">
        <v>280838.2077289694</v>
      </c>
      <c r="AA668" s="136">
        <v>131003.64548482888</v>
      </c>
      <c r="AB668" s="136">
        <v>152001.28970556631</v>
      </c>
      <c r="AC668" s="9"/>
    </row>
    <row r="669" spans="2:36" ht="15" customHeight="1" x14ac:dyDescent="0.15">
      <c r="B669" s="105" t="s">
        <v>333</v>
      </c>
      <c r="C669" s="18"/>
      <c r="D669" s="18"/>
      <c r="E669" s="22"/>
      <c r="F669" s="106">
        <v>209936.95586055919</v>
      </c>
      <c r="G669" s="136">
        <v>271236.397232724</v>
      </c>
      <c r="H669" s="136">
        <v>119036.86413977848</v>
      </c>
      <c r="I669" s="136">
        <v>148744.71914719147</v>
      </c>
      <c r="J669" s="136">
        <v>144709.19010230788</v>
      </c>
      <c r="K669" s="106">
        <v>260486.1488810397</v>
      </c>
      <c r="V669" s="105" t="s">
        <v>333</v>
      </c>
      <c r="W669" s="18"/>
      <c r="X669" s="18"/>
      <c r="Y669" s="22"/>
      <c r="Z669" s="464">
        <v>260486.1488810397</v>
      </c>
      <c r="AA669" s="465">
        <v>119036.86413977848</v>
      </c>
      <c r="AB669" s="465">
        <v>144709.19010230788</v>
      </c>
      <c r="AC669" s="9"/>
    </row>
    <row r="670" spans="2:36" ht="15" customHeight="1" x14ac:dyDescent="0.15">
      <c r="B670" s="105" t="s">
        <v>257</v>
      </c>
      <c r="C670" s="18"/>
      <c r="D670" s="18"/>
      <c r="E670" s="22"/>
      <c r="F670" s="136">
        <v>1864666.6333333333</v>
      </c>
      <c r="G670" s="136">
        <v>1864666.6333333333</v>
      </c>
      <c r="H670" s="136">
        <v>704800</v>
      </c>
      <c r="I670" s="136">
        <v>1158733.3333333335</v>
      </c>
      <c r="J670" s="136">
        <v>1085000</v>
      </c>
      <c r="K670" s="136">
        <v>1864666.6333333333</v>
      </c>
      <c r="V670" s="105" t="s">
        <v>257</v>
      </c>
      <c r="W670" s="18"/>
      <c r="X670" s="18"/>
      <c r="Y670" s="22"/>
      <c r="Z670" s="136">
        <v>1864666.6333333333</v>
      </c>
      <c r="AA670" s="136">
        <v>704800</v>
      </c>
      <c r="AB670" s="136">
        <v>1085000</v>
      </c>
      <c r="AC670" s="9"/>
    </row>
    <row r="671" spans="2:36" ht="15" customHeight="1" x14ac:dyDescent="0.15">
      <c r="B671" s="105" t="s">
        <v>258</v>
      </c>
      <c r="C671" s="18"/>
      <c r="D671" s="18"/>
      <c r="E671" s="22"/>
      <c r="F671" s="136">
        <v>15500</v>
      </c>
      <c r="G671" s="136">
        <v>61460</v>
      </c>
      <c r="H671" s="136">
        <v>15500</v>
      </c>
      <c r="I671" s="136">
        <v>50000</v>
      </c>
      <c r="J671" s="136">
        <v>50000</v>
      </c>
      <c r="K671" s="136">
        <v>61460</v>
      </c>
      <c r="V671" s="105" t="s">
        <v>258</v>
      </c>
      <c r="W671" s="18"/>
      <c r="X671" s="18"/>
      <c r="Y671" s="22"/>
      <c r="Z671" s="136">
        <v>61460</v>
      </c>
      <c r="AA671" s="136">
        <v>15500</v>
      </c>
      <c r="AB671" s="136">
        <v>50000</v>
      </c>
      <c r="AC671" s="9"/>
    </row>
    <row r="672" spans="2:36" ht="15" customHeight="1" x14ac:dyDescent="0.15">
      <c r="B672" s="78"/>
      <c r="C672" s="66"/>
      <c r="D672" s="66"/>
      <c r="E672" s="66"/>
      <c r="F672" s="137"/>
      <c r="G672" s="138"/>
      <c r="H672" s="138"/>
      <c r="I672" s="137"/>
      <c r="J672" s="138"/>
      <c r="K672" s="137"/>
      <c r="L672" s="138"/>
      <c r="M672" s="137"/>
      <c r="N672" s="138"/>
      <c r="O672" s="138"/>
      <c r="P672" s="137"/>
      <c r="Q672" s="137"/>
      <c r="R672" s="138"/>
      <c r="S672" s="138"/>
      <c r="T672" s="138"/>
      <c r="V672" s="78"/>
      <c r="W672" s="66"/>
      <c r="X672" s="66"/>
      <c r="Y672" s="66"/>
      <c r="Z672" s="137"/>
      <c r="AA672" s="138"/>
      <c r="AB672" s="138"/>
      <c r="AC672" s="138"/>
      <c r="AD672" s="138"/>
      <c r="AE672" s="137"/>
      <c r="AF672" s="138"/>
      <c r="AG672" s="58"/>
      <c r="AH672" s="58"/>
      <c r="AI672" s="58"/>
      <c r="AJ672" s="58"/>
    </row>
    <row r="673" spans="1:41" ht="15" customHeight="1" x14ac:dyDescent="0.15">
      <c r="A673" s="9" t="s">
        <v>675</v>
      </c>
      <c r="B673" s="13"/>
      <c r="K673" s="11"/>
      <c r="M673" s="11"/>
      <c r="V673" s="13"/>
      <c r="AB673" s="9"/>
      <c r="AC673" s="9"/>
    </row>
    <row r="674" spans="1:41" ht="13.65" customHeight="1" x14ac:dyDescent="0.15">
      <c r="B674" s="110"/>
      <c r="C674" s="111"/>
      <c r="D674" s="111"/>
      <c r="E674" s="111"/>
      <c r="F674" s="87"/>
      <c r="G674" s="88"/>
      <c r="H674" s="89" t="s">
        <v>2</v>
      </c>
      <c r="I674" s="89"/>
      <c r="J674" s="88"/>
      <c r="K674" s="88"/>
      <c r="L674" s="90"/>
      <c r="M674" s="88"/>
      <c r="N674" s="89" t="s">
        <v>3</v>
      </c>
      <c r="O674" s="89"/>
      <c r="P674" s="88"/>
      <c r="Q674" s="91"/>
      <c r="V674" s="110"/>
      <c r="W674" s="111"/>
      <c r="X674" s="111"/>
      <c r="Y674" s="111"/>
      <c r="Z674" s="92"/>
      <c r="AA674" s="93" t="s">
        <v>2</v>
      </c>
      <c r="AB674" s="89"/>
      <c r="AC674" s="94"/>
      <c r="AD674" s="93" t="s">
        <v>3</v>
      </c>
      <c r="AE674" s="95"/>
    </row>
    <row r="675" spans="1:41" ht="22.65" customHeight="1" x14ac:dyDescent="0.15">
      <c r="B675" s="32"/>
      <c r="E675" s="96"/>
      <c r="F675" s="25" t="s">
        <v>398</v>
      </c>
      <c r="G675" s="25" t="s">
        <v>182</v>
      </c>
      <c r="H675" s="25" t="s">
        <v>183</v>
      </c>
      <c r="I675" s="25" t="s">
        <v>399</v>
      </c>
      <c r="J675" s="26" t="s">
        <v>185</v>
      </c>
      <c r="K675" s="25" t="s">
        <v>718</v>
      </c>
      <c r="L675" s="31" t="s">
        <v>398</v>
      </c>
      <c r="M675" s="25" t="s">
        <v>182</v>
      </c>
      <c r="N675" s="25" t="s">
        <v>183</v>
      </c>
      <c r="O675" s="25" t="s">
        <v>399</v>
      </c>
      <c r="P675" s="25" t="s">
        <v>185</v>
      </c>
      <c r="Q675" s="25" t="s">
        <v>718</v>
      </c>
      <c r="V675" s="32"/>
      <c r="Y675" s="96"/>
      <c r="Z675" s="25" t="s">
        <v>620</v>
      </c>
      <c r="AA675" s="25" t="s">
        <v>183</v>
      </c>
      <c r="AB675" s="26" t="s">
        <v>185</v>
      </c>
      <c r="AC675" s="97" t="s">
        <v>620</v>
      </c>
      <c r="AD675" s="25" t="s">
        <v>927</v>
      </c>
      <c r="AE675" s="25" t="s">
        <v>928</v>
      </c>
    </row>
    <row r="676" spans="1:41" ht="12" customHeight="1" x14ac:dyDescent="0.15">
      <c r="B676" s="23"/>
      <c r="C676" s="114"/>
      <c r="D676" s="114"/>
      <c r="E676" s="98"/>
      <c r="F676" s="99"/>
      <c r="G676" s="99"/>
      <c r="H676" s="99"/>
      <c r="I676" s="99"/>
      <c r="J676" s="100"/>
      <c r="K676" s="99"/>
      <c r="L676" s="101">
        <v>1942</v>
      </c>
      <c r="M676" s="102">
        <v>1095</v>
      </c>
      <c r="N676" s="102">
        <v>847</v>
      </c>
      <c r="O676" s="102">
        <v>1137</v>
      </c>
      <c r="P676" s="102">
        <v>994</v>
      </c>
      <c r="Q676" s="102">
        <v>1238</v>
      </c>
      <c r="V676" s="23"/>
      <c r="W676" s="114"/>
      <c r="X676" s="114"/>
      <c r="Y676" s="98"/>
      <c r="Z676" s="99"/>
      <c r="AA676" s="99"/>
      <c r="AB676" s="100"/>
      <c r="AC676" s="101">
        <v>1238</v>
      </c>
      <c r="AD676" s="102">
        <v>847</v>
      </c>
      <c r="AE676" s="102">
        <v>994</v>
      </c>
    </row>
    <row r="677" spans="1:41" ht="15" customHeight="1" x14ac:dyDescent="0.15">
      <c r="B677" s="32" t="s">
        <v>272</v>
      </c>
      <c r="F677" s="42">
        <v>565</v>
      </c>
      <c r="G677" s="42">
        <v>146</v>
      </c>
      <c r="H677" s="42">
        <v>419</v>
      </c>
      <c r="I677" s="42">
        <v>333</v>
      </c>
      <c r="J677" s="40">
        <v>308</v>
      </c>
      <c r="K677" s="42">
        <v>171</v>
      </c>
      <c r="L677" s="104">
        <v>29.093717816683828</v>
      </c>
      <c r="M677" s="115">
        <v>13.333333333333334</v>
      </c>
      <c r="N677" s="45">
        <v>49.468713105076738</v>
      </c>
      <c r="O677" s="45">
        <v>29.287598944591032</v>
      </c>
      <c r="P677" s="45">
        <v>30.985915492957744</v>
      </c>
      <c r="Q677" s="45">
        <v>13.812600969305331</v>
      </c>
      <c r="V677" s="32" t="s">
        <v>272</v>
      </c>
      <c r="Z677" s="42">
        <v>171</v>
      </c>
      <c r="AA677" s="42">
        <v>419</v>
      </c>
      <c r="AB677" s="40">
        <v>308</v>
      </c>
      <c r="AC677" s="352">
        <v>13.812600969305331</v>
      </c>
      <c r="AD677" s="361">
        <v>49.468713105076738</v>
      </c>
      <c r="AE677" s="361">
        <v>30.985915492957744</v>
      </c>
      <c r="AK677" s="58"/>
      <c r="AL677" s="58"/>
      <c r="AM677" s="58"/>
      <c r="AN677" s="58"/>
      <c r="AO677" s="58"/>
    </row>
    <row r="678" spans="1:41" ht="15" customHeight="1" x14ac:dyDescent="0.15">
      <c r="B678" s="32" t="s">
        <v>243</v>
      </c>
      <c r="F678" s="42">
        <v>300</v>
      </c>
      <c r="G678" s="42">
        <v>164</v>
      </c>
      <c r="H678" s="42">
        <v>136</v>
      </c>
      <c r="I678" s="42">
        <v>282</v>
      </c>
      <c r="J678" s="40">
        <v>246</v>
      </c>
      <c r="K678" s="42">
        <v>200</v>
      </c>
      <c r="L678" s="104">
        <v>15.447991761071062</v>
      </c>
      <c r="M678" s="115">
        <v>14.977168949771688</v>
      </c>
      <c r="N678" s="45">
        <v>16.056670602125148</v>
      </c>
      <c r="O678" s="45">
        <v>24.802110817941951</v>
      </c>
      <c r="P678" s="45">
        <v>24.748490945674046</v>
      </c>
      <c r="Q678" s="45">
        <v>16.15508885298869</v>
      </c>
      <c r="V678" s="32" t="s">
        <v>243</v>
      </c>
      <c r="Z678" s="42">
        <v>200</v>
      </c>
      <c r="AA678" s="42">
        <v>136</v>
      </c>
      <c r="AB678" s="40">
        <v>246</v>
      </c>
      <c r="AC678" s="352">
        <v>16.15508885298869</v>
      </c>
      <c r="AD678" s="361">
        <v>16.056670602125148</v>
      </c>
      <c r="AE678" s="361">
        <v>24.748490945674046</v>
      </c>
      <c r="AK678" s="58"/>
      <c r="AL678" s="58"/>
      <c r="AM678" s="58"/>
      <c r="AN678" s="58"/>
      <c r="AO678" s="58"/>
    </row>
    <row r="679" spans="1:41" ht="15" customHeight="1" x14ac:dyDescent="0.15">
      <c r="B679" s="32" t="s">
        <v>244</v>
      </c>
      <c r="F679" s="42">
        <v>353</v>
      </c>
      <c r="G679" s="42">
        <v>276</v>
      </c>
      <c r="H679" s="42">
        <v>77</v>
      </c>
      <c r="I679" s="42">
        <v>241</v>
      </c>
      <c r="J679" s="40">
        <v>199</v>
      </c>
      <c r="K679" s="42">
        <v>318</v>
      </c>
      <c r="L679" s="104">
        <v>18.177136972193615</v>
      </c>
      <c r="M679" s="115">
        <v>25.205479452054796</v>
      </c>
      <c r="N679" s="45">
        <v>9.0909090909090917</v>
      </c>
      <c r="O679" s="45">
        <v>21.196130167106418</v>
      </c>
      <c r="P679" s="45">
        <v>20.020120724346079</v>
      </c>
      <c r="Q679" s="45">
        <v>25.68659127625202</v>
      </c>
      <c r="V679" s="32" t="s">
        <v>244</v>
      </c>
      <c r="Z679" s="42">
        <v>318</v>
      </c>
      <c r="AA679" s="42">
        <v>77</v>
      </c>
      <c r="AB679" s="40">
        <v>199</v>
      </c>
      <c r="AC679" s="352">
        <v>25.68659127625202</v>
      </c>
      <c r="AD679" s="361">
        <v>9.0909090909090917</v>
      </c>
      <c r="AE679" s="361">
        <v>20.020120724346079</v>
      </c>
      <c r="AK679" s="58"/>
      <c r="AL679" s="58"/>
      <c r="AM679" s="58"/>
      <c r="AN679" s="58"/>
      <c r="AO679" s="58"/>
    </row>
    <row r="680" spans="1:41" ht="15" customHeight="1" x14ac:dyDescent="0.15">
      <c r="B680" s="32" t="s">
        <v>261</v>
      </c>
      <c r="F680" s="42">
        <v>255</v>
      </c>
      <c r="G680" s="42">
        <v>231</v>
      </c>
      <c r="H680" s="42">
        <v>24</v>
      </c>
      <c r="I680" s="42">
        <v>10</v>
      </c>
      <c r="J680" s="40">
        <v>5</v>
      </c>
      <c r="K680" s="42">
        <v>236</v>
      </c>
      <c r="L680" s="104">
        <v>13.130792996910401</v>
      </c>
      <c r="M680" s="115">
        <v>21.095890410958905</v>
      </c>
      <c r="N680" s="45">
        <v>2.833530106257379</v>
      </c>
      <c r="O680" s="45">
        <v>0.87950747581354449</v>
      </c>
      <c r="P680" s="45">
        <v>0.50301810865191143</v>
      </c>
      <c r="Q680" s="45">
        <v>19.063004846526656</v>
      </c>
      <c r="V680" s="32" t="s">
        <v>261</v>
      </c>
      <c r="Z680" s="42">
        <v>236</v>
      </c>
      <c r="AA680" s="42">
        <v>24</v>
      </c>
      <c r="AB680" s="40">
        <v>5</v>
      </c>
      <c r="AC680" s="352">
        <v>19.063004846526656</v>
      </c>
      <c r="AD680" s="361">
        <v>2.833530106257379</v>
      </c>
      <c r="AE680" s="361">
        <v>0.50301810865191143</v>
      </c>
      <c r="AK680" s="58"/>
      <c r="AL680" s="58"/>
      <c r="AM680" s="58"/>
      <c r="AN680" s="58"/>
      <c r="AO680" s="58"/>
    </row>
    <row r="681" spans="1:41" ht="15" customHeight="1" x14ac:dyDescent="0.15">
      <c r="B681" s="32" t="s">
        <v>273</v>
      </c>
      <c r="F681" s="42">
        <v>89</v>
      </c>
      <c r="G681" s="42">
        <v>87</v>
      </c>
      <c r="H681" s="42">
        <v>2</v>
      </c>
      <c r="I681" s="42">
        <v>3</v>
      </c>
      <c r="J681" s="40">
        <v>2</v>
      </c>
      <c r="K681" s="42">
        <v>88</v>
      </c>
      <c r="L681" s="104">
        <v>4.5829042224510816</v>
      </c>
      <c r="M681" s="115">
        <v>7.9452054794520555</v>
      </c>
      <c r="N681" s="45">
        <v>0.23612750885478156</v>
      </c>
      <c r="O681" s="45">
        <v>0.26385224274406333</v>
      </c>
      <c r="P681" s="45">
        <v>0.2012072434607646</v>
      </c>
      <c r="Q681" s="45">
        <v>7.1082390953150245</v>
      </c>
      <c r="V681" s="32" t="s">
        <v>273</v>
      </c>
      <c r="Z681" s="42">
        <v>88</v>
      </c>
      <c r="AA681" s="42">
        <v>2</v>
      </c>
      <c r="AB681" s="40">
        <v>2</v>
      </c>
      <c r="AC681" s="352">
        <v>7.1082390953150245</v>
      </c>
      <c r="AD681" s="361">
        <v>0.23612750885478156</v>
      </c>
      <c r="AE681" s="361">
        <v>0.2012072434607646</v>
      </c>
      <c r="AK681" s="58"/>
      <c r="AL681" s="58"/>
      <c r="AM681" s="58"/>
      <c r="AN681" s="58"/>
      <c r="AO681" s="58"/>
    </row>
    <row r="682" spans="1:41" ht="15" customHeight="1" x14ac:dyDescent="0.15">
      <c r="B682" s="32" t="s">
        <v>274</v>
      </c>
      <c r="F682" s="42">
        <v>16</v>
      </c>
      <c r="G682" s="42">
        <v>15</v>
      </c>
      <c r="H682" s="42">
        <v>1</v>
      </c>
      <c r="I682" s="42">
        <v>3</v>
      </c>
      <c r="J682" s="40">
        <v>1</v>
      </c>
      <c r="K682" s="42">
        <v>17</v>
      </c>
      <c r="L682" s="104">
        <v>0.82389289392378984</v>
      </c>
      <c r="M682" s="115">
        <v>1.3698630136986301</v>
      </c>
      <c r="N682" s="45">
        <v>0.11806375442739078</v>
      </c>
      <c r="O682" s="45">
        <v>0.26385224274406333</v>
      </c>
      <c r="P682" s="45">
        <v>0.1006036217303823</v>
      </c>
      <c r="Q682" s="45">
        <v>1.3731825525040386</v>
      </c>
      <c r="V682" s="32" t="s">
        <v>274</v>
      </c>
      <c r="Z682" s="42">
        <v>17</v>
      </c>
      <c r="AA682" s="42">
        <v>1</v>
      </c>
      <c r="AB682" s="40">
        <v>1</v>
      </c>
      <c r="AC682" s="352">
        <v>1.3731825525040386</v>
      </c>
      <c r="AD682" s="361">
        <v>0.11806375442739078</v>
      </c>
      <c r="AE682" s="361">
        <v>0.1006036217303823</v>
      </c>
      <c r="AK682" s="58"/>
      <c r="AL682" s="58"/>
      <c r="AM682" s="58"/>
      <c r="AN682" s="58"/>
      <c r="AO682" s="58"/>
    </row>
    <row r="683" spans="1:41" ht="15" customHeight="1" x14ac:dyDescent="0.15">
      <c r="B683" s="32" t="s">
        <v>275</v>
      </c>
      <c r="F683" s="42">
        <v>6</v>
      </c>
      <c r="G683" s="42">
        <v>6</v>
      </c>
      <c r="H683" s="42">
        <v>0</v>
      </c>
      <c r="I683" s="42">
        <v>2</v>
      </c>
      <c r="J683" s="40">
        <v>1</v>
      </c>
      <c r="K683" s="42">
        <v>7</v>
      </c>
      <c r="L683" s="104">
        <v>0.30895983522142123</v>
      </c>
      <c r="M683" s="115">
        <v>0.54794520547945202</v>
      </c>
      <c r="N683" s="45">
        <v>0</v>
      </c>
      <c r="O683" s="45">
        <v>0.17590149516270889</v>
      </c>
      <c r="P683" s="45">
        <v>0.1006036217303823</v>
      </c>
      <c r="Q683" s="45">
        <v>0.56542810985460412</v>
      </c>
      <c r="V683" s="32" t="s">
        <v>275</v>
      </c>
      <c r="Z683" s="42">
        <v>7</v>
      </c>
      <c r="AA683" s="42">
        <v>0</v>
      </c>
      <c r="AB683" s="40">
        <v>1</v>
      </c>
      <c r="AC683" s="352">
        <v>0.56542810985460412</v>
      </c>
      <c r="AD683" s="361">
        <v>0</v>
      </c>
      <c r="AE683" s="361">
        <v>0.1006036217303823</v>
      </c>
      <c r="AK683" s="58"/>
      <c r="AL683" s="58"/>
      <c r="AM683" s="58"/>
      <c r="AN683" s="58"/>
      <c r="AO683" s="58"/>
    </row>
    <row r="684" spans="1:41" ht="15" customHeight="1" x14ac:dyDescent="0.15">
      <c r="B684" s="32" t="s">
        <v>0</v>
      </c>
      <c r="C684" s="114"/>
      <c r="D684" s="114"/>
      <c r="E684" s="114"/>
      <c r="F684" s="48">
        <v>358</v>
      </c>
      <c r="G684" s="48">
        <v>170</v>
      </c>
      <c r="H684" s="48">
        <v>188</v>
      </c>
      <c r="I684" s="48">
        <v>263</v>
      </c>
      <c r="J684" s="46">
        <v>232</v>
      </c>
      <c r="K684" s="48">
        <v>201</v>
      </c>
      <c r="L684" s="116">
        <v>18.4346035015448</v>
      </c>
      <c r="M684" s="117">
        <v>15.52511415525114</v>
      </c>
      <c r="N684" s="51">
        <v>22.195985832349468</v>
      </c>
      <c r="O684" s="51">
        <v>23.131046613896217</v>
      </c>
      <c r="P684" s="51">
        <v>23.340040241448694</v>
      </c>
      <c r="Q684" s="51">
        <v>16.235864297253634</v>
      </c>
      <c r="V684" s="32" t="s">
        <v>0</v>
      </c>
      <c r="W684" s="114"/>
      <c r="X684" s="114"/>
      <c r="Y684" s="114"/>
      <c r="Z684" s="48">
        <v>201</v>
      </c>
      <c r="AA684" s="48">
        <v>188</v>
      </c>
      <c r="AB684" s="46">
        <v>232</v>
      </c>
      <c r="AC684" s="362">
        <v>16.235864297253634</v>
      </c>
      <c r="AD684" s="363">
        <v>22.195985832349468</v>
      </c>
      <c r="AE684" s="363">
        <v>23.340040241448694</v>
      </c>
    </row>
    <row r="685" spans="1:41" ht="15" customHeight="1" x14ac:dyDescent="0.15">
      <c r="B685" s="105" t="s">
        <v>1</v>
      </c>
      <c r="C685" s="18"/>
      <c r="D685" s="18"/>
      <c r="E685" s="22"/>
      <c r="F685" s="106">
        <v>1942</v>
      </c>
      <c r="G685" s="106">
        <v>1095</v>
      </c>
      <c r="H685" s="106">
        <v>847</v>
      </c>
      <c r="I685" s="106">
        <v>1137</v>
      </c>
      <c r="J685" s="107">
        <v>994</v>
      </c>
      <c r="K685" s="106">
        <v>1238</v>
      </c>
      <c r="L685" s="108">
        <v>99.999999999999972</v>
      </c>
      <c r="M685" s="134">
        <v>100.00000000000001</v>
      </c>
      <c r="N685" s="109">
        <v>100</v>
      </c>
      <c r="O685" s="109">
        <v>99.999999999999986</v>
      </c>
      <c r="P685" s="109">
        <v>100.00000000000001</v>
      </c>
      <c r="Q685" s="109">
        <v>100</v>
      </c>
      <c r="V685" s="105" t="s">
        <v>1</v>
      </c>
      <c r="W685" s="18"/>
      <c r="X685" s="18"/>
      <c r="Y685" s="22"/>
      <c r="Z685" s="106">
        <v>1238</v>
      </c>
      <c r="AA685" s="106">
        <v>847</v>
      </c>
      <c r="AB685" s="107">
        <v>994</v>
      </c>
      <c r="AC685" s="108">
        <v>100</v>
      </c>
      <c r="AD685" s="109">
        <v>100</v>
      </c>
      <c r="AE685" s="109">
        <v>100.00000000000001</v>
      </c>
    </row>
    <row r="686" spans="1:41" ht="15" customHeight="1" x14ac:dyDescent="0.15">
      <c r="B686" s="105" t="s">
        <v>256</v>
      </c>
      <c r="C686" s="18"/>
      <c r="D686" s="18"/>
      <c r="E686" s="22"/>
      <c r="F686" s="106">
        <v>109228.73169191919</v>
      </c>
      <c r="G686" s="136">
        <v>131316.92324324325</v>
      </c>
      <c r="H686" s="136">
        <v>78224.820940819423</v>
      </c>
      <c r="I686" s="136">
        <v>89805.845537757443</v>
      </c>
      <c r="J686" s="136">
        <v>87691.227034120733</v>
      </c>
      <c r="K686" s="106">
        <v>128387.41369334619</v>
      </c>
      <c r="V686" s="105" t="s">
        <v>256</v>
      </c>
      <c r="W686" s="18"/>
      <c r="X686" s="18"/>
      <c r="Y686" s="22"/>
      <c r="Z686" s="106">
        <v>128387.41369334619</v>
      </c>
      <c r="AA686" s="136">
        <v>78224.820940819423</v>
      </c>
      <c r="AB686" s="136">
        <v>87691.227034120733</v>
      </c>
      <c r="AC686" s="9"/>
      <c r="AK686" s="58"/>
      <c r="AL686" s="58"/>
      <c r="AM686" s="58"/>
      <c r="AN686" s="58"/>
      <c r="AO686" s="58"/>
    </row>
    <row r="687" spans="1:41" ht="15" customHeight="1" x14ac:dyDescent="0.15">
      <c r="B687" s="105" t="s">
        <v>333</v>
      </c>
      <c r="C687" s="18"/>
      <c r="D687" s="18"/>
      <c r="E687" s="22"/>
      <c r="F687" s="106">
        <v>105757.73772791024</v>
      </c>
      <c r="G687" s="136">
        <v>128526.10204081633</v>
      </c>
      <c r="H687" s="136">
        <v>75286.376470588235</v>
      </c>
      <c r="I687" s="136">
        <v>88063.729695431466</v>
      </c>
      <c r="J687" s="136">
        <v>86655.279883381925</v>
      </c>
      <c r="K687" s="106">
        <v>125246.76684491978</v>
      </c>
      <c r="V687" s="105" t="s">
        <v>333</v>
      </c>
      <c r="W687" s="18"/>
      <c r="X687" s="18"/>
      <c r="Y687" s="22"/>
      <c r="Z687" s="464">
        <v>125246.76684491978</v>
      </c>
      <c r="AA687" s="465">
        <v>75286.376470588235</v>
      </c>
      <c r="AB687" s="465">
        <v>86655.279883381925</v>
      </c>
      <c r="AC687" s="9"/>
      <c r="AK687" s="58"/>
      <c r="AL687" s="58"/>
      <c r="AM687" s="58"/>
      <c r="AN687" s="58"/>
      <c r="AO687" s="58"/>
    </row>
    <row r="688" spans="1:41" ht="15" customHeight="1" x14ac:dyDescent="0.15">
      <c r="B688" s="105" t="s">
        <v>257</v>
      </c>
      <c r="C688" s="18"/>
      <c r="D688" s="18"/>
      <c r="E688" s="22"/>
      <c r="F688" s="136">
        <v>388820</v>
      </c>
      <c r="G688" s="136">
        <v>388820</v>
      </c>
      <c r="H688" s="136">
        <v>268000</v>
      </c>
      <c r="I688" s="136">
        <v>343010</v>
      </c>
      <c r="J688" s="136">
        <v>343010</v>
      </c>
      <c r="K688" s="136">
        <v>388820</v>
      </c>
      <c r="V688" s="105" t="s">
        <v>257</v>
      </c>
      <c r="W688" s="18"/>
      <c r="X688" s="18"/>
      <c r="Y688" s="22"/>
      <c r="Z688" s="136">
        <v>388820</v>
      </c>
      <c r="AA688" s="136">
        <v>268000</v>
      </c>
      <c r="AB688" s="136">
        <v>343010</v>
      </c>
      <c r="AC688" s="9"/>
      <c r="AK688" s="58"/>
      <c r="AL688" s="58"/>
      <c r="AM688" s="58"/>
      <c r="AN688" s="58"/>
      <c r="AO688" s="58"/>
    </row>
    <row r="689" spans="1:41" ht="15" customHeight="1" x14ac:dyDescent="0.15">
      <c r="B689" s="105" t="s">
        <v>258</v>
      </c>
      <c r="C689" s="18"/>
      <c r="D689" s="18"/>
      <c r="E689" s="22"/>
      <c r="F689" s="136">
        <v>10000</v>
      </c>
      <c r="G689" s="136">
        <v>19460</v>
      </c>
      <c r="H689" s="136">
        <v>10000</v>
      </c>
      <c r="I689" s="136">
        <v>15000</v>
      </c>
      <c r="J689" s="136">
        <v>15000</v>
      </c>
      <c r="K689" s="136">
        <v>19460</v>
      </c>
      <c r="V689" s="105" t="s">
        <v>258</v>
      </c>
      <c r="W689" s="18"/>
      <c r="X689" s="18"/>
      <c r="Y689" s="22"/>
      <c r="Z689" s="136">
        <v>19460</v>
      </c>
      <c r="AA689" s="136">
        <v>10000</v>
      </c>
      <c r="AB689" s="136">
        <v>15000</v>
      </c>
      <c r="AC689" s="9"/>
      <c r="AK689" s="58"/>
      <c r="AL689" s="58"/>
      <c r="AM689" s="58"/>
      <c r="AN689" s="58"/>
      <c r="AO689" s="58"/>
    </row>
    <row r="690" spans="1:41" ht="15" customHeight="1" x14ac:dyDescent="0.15">
      <c r="B690" s="78"/>
      <c r="C690" s="66"/>
      <c r="D690" s="66"/>
      <c r="E690" s="66"/>
      <c r="F690" s="137"/>
      <c r="G690" s="138"/>
      <c r="H690" s="138"/>
      <c r="I690" s="137"/>
      <c r="J690" s="138"/>
      <c r="K690" s="137"/>
      <c r="L690" s="138"/>
      <c r="M690" s="137"/>
      <c r="N690" s="138"/>
      <c r="O690" s="138"/>
      <c r="P690" s="137"/>
      <c r="Q690" s="137"/>
      <c r="R690" s="138"/>
      <c r="S690" s="138"/>
      <c r="T690" s="138"/>
      <c r="V690" s="78"/>
      <c r="W690" s="66"/>
      <c r="X690" s="66"/>
      <c r="Y690" s="66"/>
      <c r="Z690" s="137"/>
      <c r="AA690" s="138"/>
      <c r="AB690" s="138"/>
      <c r="AC690" s="138"/>
      <c r="AD690" s="138"/>
      <c r="AE690" s="137"/>
      <c r="AF690" s="138"/>
    </row>
    <row r="691" spans="1:41" ht="15" customHeight="1" x14ac:dyDescent="0.15">
      <c r="A691" s="9" t="s">
        <v>891</v>
      </c>
      <c r="B691" s="13"/>
      <c r="K691" s="11"/>
      <c r="M691" s="11"/>
      <c r="V691" s="13"/>
      <c r="AB691" s="9"/>
      <c r="AC691" s="9"/>
    </row>
    <row r="692" spans="1:41" ht="13.65" customHeight="1" x14ac:dyDescent="0.15">
      <c r="B692" s="110"/>
      <c r="C692" s="111"/>
      <c r="D692" s="111"/>
      <c r="E692" s="111"/>
      <c r="F692" s="87"/>
      <c r="G692" s="88"/>
      <c r="H692" s="89" t="s">
        <v>2</v>
      </c>
      <c r="I692" s="89"/>
      <c r="J692" s="88"/>
      <c r="K692" s="88"/>
      <c r="L692" s="90"/>
      <c r="M692" s="88"/>
      <c r="N692" s="89" t="s">
        <v>3</v>
      </c>
      <c r="O692" s="89"/>
      <c r="P692" s="88"/>
      <c r="Q692" s="91"/>
      <c r="V692" s="110"/>
      <c r="W692" s="111"/>
      <c r="X692" s="111"/>
      <c r="Y692" s="111"/>
      <c r="Z692" s="92"/>
      <c r="AA692" s="93" t="s">
        <v>2</v>
      </c>
      <c r="AB692" s="89"/>
      <c r="AC692" s="94"/>
      <c r="AD692" s="93" t="s">
        <v>3</v>
      </c>
      <c r="AE692" s="95"/>
    </row>
    <row r="693" spans="1:41" ht="22.65" customHeight="1" x14ac:dyDescent="0.15">
      <c r="B693" s="32"/>
      <c r="E693" s="96"/>
      <c r="F693" s="25" t="s">
        <v>398</v>
      </c>
      <c r="G693" s="25" t="s">
        <v>182</v>
      </c>
      <c r="H693" s="25" t="s">
        <v>183</v>
      </c>
      <c r="I693" s="25" t="s">
        <v>399</v>
      </c>
      <c r="J693" s="26" t="s">
        <v>185</v>
      </c>
      <c r="K693" s="25" t="s">
        <v>718</v>
      </c>
      <c r="L693" s="31" t="s">
        <v>398</v>
      </c>
      <c r="M693" s="25" t="s">
        <v>182</v>
      </c>
      <c r="N693" s="25" t="s">
        <v>183</v>
      </c>
      <c r="O693" s="25" t="s">
        <v>399</v>
      </c>
      <c r="P693" s="25" t="s">
        <v>185</v>
      </c>
      <c r="Q693" s="25" t="s">
        <v>718</v>
      </c>
      <c r="V693" s="32"/>
      <c r="Y693" s="96"/>
      <c r="Z693" s="25" t="s">
        <v>620</v>
      </c>
      <c r="AA693" s="25" t="s">
        <v>183</v>
      </c>
      <c r="AB693" s="26" t="s">
        <v>185</v>
      </c>
      <c r="AC693" s="97" t="s">
        <v>620</v>
      </c>
      <c r="AD693" s="25" t="s">
        <v>927</v>
      </c>
      <c r="AE693" s="25" t="s">
        <v>928</v>
      </c>
    </row>
    <row r="694" spans="1:41" ht="12" customHeight="1" x14ac:dyDescent="0.15">
      <c r="B694" s="23"/>
      <c r="C694" s="114"/>
      <c r="D694" s="114"/>
      <c r="E694" s="98"/>
      <c r="F694" s="99"/>
      <c r="G694" s="99"/>
      <c r="H694" s="99"/>
      <c r="I694" s="99"/>
      <c r="J694" s="100"/>
      <c r="K694" s="99"/>
      <c r="L694" s="101">
        <v>1942</v>
      </c>
      <c r="M694" s="102">
        <v>1095</v>
      </c>
      <c r="N694" s="102">
        <v>847</v>
      </c>
      <c r="O694" s="102">
        <v>1137</v>
      </c>
      <c r="P694" s="102">
        <v>994</v>
      </c>
      <c r="Q694" s="102">
        <v>1238</v>
      </c>
      <c r="V694" s="23"/>
      <c r="W694" s="114"/>
      <c r="X694" s="114"/>
      <c r="Y694" s="98"/>
      <c r="Z694" s="99"/>
      <c r="AA694" s="99"/>
      <c r="AB694" s="100"/>
      <c r="AC694" s="101">
        <v>1238</v>
      </c>
      <c r="AD694" s="102">
        <v>847</v>
      </c>
      <c r="AE694" s="102">
        <v>994</v>
      </c>
    </row>
    <row r="695" spans="1:41" ht="15" customHeight="1" x14ac:dyDescent="0.15">
      <c r="B695" s="32" t="s">
        <v>245</v>
      </c>
      <c r="F695" s="42">
        <v>113</v>
      </c>
      <c r="G695" s="42">
        <v>20</v>
      </c>
      <c r="H695" s="42">
        <v>93</v>
      </c>
      <c r="I695" s="42">
        <v>19</v>
      </c>
      <c r="J695" s="40">
        <v>17</v>
      </c>
      <c r="K695" s="42">
        <v>22</v>
      </c>
      <c r="L695" s="104">
        <v>5.8187435633367661</v>
      </c>
      <c r="M695" s="115">
        <v>1.8264840182648401</v>
      </c>
      <c r="N695" s="45">
        <v>10.979929161747345</v>
      </c>
      <c r="O695" s="45">
        <v>1.6710642040457344</v>
      </c>
      <c r="P695" s="45">
        <v>1.7102615694164991</v>
      </c>
      <c r="Q695" s="45">
        <v>1.7770597738287561</v>
      </c>
      <c r="V695" s="32" t="s">
        <v>245</v>
      </c>
      <c r="Z695" s="42">
        <v>22</v>
      </c>
      <c r="AA695" s="42">
        <v>93</v>
      </c>
      <c r="AB695" s="40">
        <v>17</v>
      </c>
      <c r="AC695" s="104">
        <v>1.7770597738287561</v>
      </c>
      <c r="AD695" s="45">
        <v>10.979929161747345</v>
      </c>
      <c r="AE695" s="45">
        <v>1.7102615694164991</v>
      </c>
      <c r="AK695" s="58"/>
      <c r="AL695" s="58"/>
      <c r="AM695" s="58"/>
      <c r="AN695" s="58"/>
      <c r="AO695" s="58"/>
    </row>
    <row r="696" spans="1:41" ht="15" customHeight="1" x14ac:dyDescent="0.15">
      <c r="B696" s="32" t="s">
        <v>246</v>
      </c>
      <c r="F696" s="42">
        <v>233</v>
      </c>
      <c r="G696" s="42">
        <v>54</v>
      </c>
      <c r="H696" s="42">
        <v>179</v>
      </c>
      <c r="I696" s="42">
        <v>90</v>
      </c>
      <c r="J696" s="40">
        <v>85</v>
      </c>
      <c r="K696" s="42">
        <v>59</v>
      </c>
      <c r="L696" s="104">
        <v>11.997940267765191</v>
      </c>
      <c r="M696" s="115">
        <v>4.9315068493150687</v>
      </c>
      <c r="N696" s="45">
        <v>21.133412042502954</v>
      </c>
      <c r="O696" s="45">
        <v>7.9155672823219003</v>
      </c>
      <c r="P696" s="45">
        <v>8.5513078470824961</v>
      </c>
      <c r="Q696" s="45">
        <v>4.765751211631664</v>
      </c>
      <c r="V696" s="32" t="s">
        <v>246</v>
      </c>
      <c r="Z696" s="42">
        <v>59</v>
      </c>
      <c r="AA696" s="42">
        <v>179</v>
      </c>
      <c r="AB696" s="40">
        <v>85</v>
      </c>
      <c r="AC696" s="104">
        <v>4.765751211631664</v>
      </c>
      <c r="AD696" s="45">
        <v>21.133412042502954</v>
      </c>
      <c r="AE696" s="45">
        <v>8.5513078470824961</v>
      </c>
      <c r="AK696" s="58"/>
      <c r="AL696" s="58"/>
      <c r="AM696" s="58"/>
      <c r="AN696" s="58"/>
      <c r="AO696" s="58"/>
    </row>
    <row r="697" spans="1:41" ht="15" customHeight="1" x14ac:dyDescent="0.15">
      <c r="B697" s="32" t="s">
        <v>247</v>
      </c>
      <c r="F697" s="42">
        <v>242</v>
      </c>
      <c r="G697" s="42">
        <v>81</v>
      </c>
      <c r="H697" s="42">
        <v>161</v>
      </c>
      <c r="I697" s="42">
        <v>209</v>
      </c>
      <c r="J697" s="40">
        <v>180</v>
      </c>
      <c r="K697" s="42">
        <v>110</v>
      </c>
      <c r="L697" s="104">
        <v>12.461380020597321</v>
      </c>
      <c r="M697" s="115">
        <v>7.397260273972603</v>
      </c>
      <c r="N697" s="45">
        <v>19.008264462809919</v>
      </c>
      <c r="O697" s="45">
        <v>18.381706244503079</v>
      </c>
      <c r="P697" s="45">
        <v>18.108651911468812</v>
      </c>
      <c r="Q697" s="45">
        <v>8.8852988691437798</v>
      </c>
      <c r="V697" s="32" t="s">
        <v>247</v>
      </c>
      <c r="Z697" s="42">
        <v>110</v>
      </c>
      <c r="AA697" s="42">
        <v>161</v>
      </c>
      <c r="AB697" s="40">
        <v>180</v>
      </c>
      <c r="AC697" s="104">
        <v>8.8852988691437798</v>
      </c>
      <c r="AD697" s="45">
        <v>19.008264462809919</v>
      </c>
      <c r="AE697" s="45">
        <v>18.108651911468812</v>
      </c>
      <c r="AK697" s="58"/>
      <c r="AL697" s="58"/>
      <c r="AM697" s="58"/>
      <c r="AN697" s="58"/>
      <c r="AO697" s="58"/>
    </row>
    <row r="698" spans="1:41" ht="15" customHeight="1" x14ac:dyDescent="0.15">
      <c r="B698" s="32" t="s">
        <v>238</v>
      </c>
      <c r="F698" s="42">
        <v>291</v>
      </c>
      <c r="G698" s="42">
        <v>130</v>
      </c>
      <c r="H698" s="42">
        <v>161</v>
      </c>
      <c r="I698" s="42">
        <v>249</v>
      </c>
      <c r="J698" s="40">
        <v>228</v>
      </c>
      <c r="K698" s="42">
        <v>151</v>
      </c>
      <c r="L698" s="104">
        <v>14.98455200823893</v>
      </c>
      <c r="M698" s="115">
        <v>11.87214611872146</v>
      </c>
      <c r="N698" s="45">
        <v>19.008264462809919</v>
      </c>
      <c r="O698" s="45">
        <v>21.899736147757256</v>
      </c>
      <c r="P698" s="45">
        <v>22.937625754527165</v>
      </c>
      <c r="Q698" s="45">
        <v>12.197092084006462</v>
      </c>
      <c r="V698" s="32" t="s">
        <v>238</v>
      </c>
      <c r="Z698" s="42">
        <v>151</v>
      </c>
      <c r="AA698" s="42">
        <v>161</v>
      </c>
      <c r="AB698" s="40">
        <v>228</v>
      </c>
      <c r="AC698" s="104">
        <v>12.197092084006462</v>
      </c>
      <c r="AD698" s="45">
        <v>19.008264462809919</v>
      </c>
      <c r="AE698" s="45">
        <v>22.937625754527165</v>
      </c>
      <c r="AK698" s="58"/>
      <c r="AL698" s="58"/>
      <c r="AM698" s="58"/>
      <c r="AN698" s="58"/>
      <c r="AO698" s="58"/>
    </row>
    <row r="699" spans="1:41" ht="15" customHeight="1" x14ac:dyDescent="0.15">
      <c r="B699" s="32" t="s">
        <v>239</v>
      </c>
      <c r="F699" s="42">
        <v>224</v>
      </c>
      <c r="G699" s="42">
        <v>138</v>
      </c>
      <c r="H699" s="42">
        <v>86</v>
      </c>
      <c r="I699" s="42">
        <v>218</v>
      </c>
      <c r="J699" s="40">
        <v>193</v>
      </c>
      <c r="K699" s="42">
        <v>163</v>
      </c>
      <c r="L699" s="104">
        <v>11.534500514933059</v>
      </c>
      <c r="M699" s="115">
        <v>12.602739726027398</v>
      </c>
      <c r="N699" s="45">
        <v>10.153482880755609</v>
      </c>
      <c r="O699" s="45">
        <v>19.173262972735269</v>
      </c>
      <c r="P699" s="45">
        <v>19.416498993963781</v>
      </c>
      <c r="Q699" s="45">
        <v>13.166397415185784</v>
      </c>
      <c r="V699" s="32" t="s">
        <v>239</v>
      </c>
      <c r="Z699" s="42">
        <v>163</v>
      </c>
      <c r="AA699" s="42">
        <v>86</v>
      </c>
      <c r="AB699" s="40">
        <v>193</v>
      </c>
      <c r="AC699" s="104">
        <v>13.166397415185784</v>
      </c>
      <c r="AD699" s="45">
        <v>10.153482880755609</v>
      </c>
      <c r="AE699" s="45">
        <v>19.416498993963781</v>
      </c>
      <c r="AK699" s="58"/>
      <c r="AL699" s="58"/>
      <c r="AM699" s="58"/>
      <c r="AN699" s="58"/>
      <c r="AO699" s="58"/>
    </row>
    <row r="700" spans="1:41" ht="15" customHeight="1" x14ac:dyDescent="0.15">
      <c r="B700" s="32" t="s">
        <v>276</v>
      </c>
      <c r="F700" s="42">
        <v>269</v>
      </c>
      <c r="G700" s="42">
        <v>200</v>
      </c>
      <c r="H700" s="42">
        <v>69</v>
      </c>
      <c r="I700" s="42">
        <v>243</v>
      </c>
      <c r="J700" s="40">
        <v>202</v>
      </c>
      <c r="K700" s="42">
        <v>241</v>
      </c>
      <c r="L700" s="104">
        <v>13.851699279093719</v>
      </c>
      <c r="M700" s="115">
        <v>18.264840182648399</v>
      </c>
      <c r="N700" s="45">
        <v>8.1463990554899635</v>
      </c>
      <c r="O700" s="45">
        <v>21.372031662269126</v>
      </c>
      <c r="P700" s="45">
        <v>20.321931589537222</v>
      </c>
      <c r="Q700" s="45">
        <v>19.466882067851373</v>
      </c>
      <c r="V700" s="32" t="s">
        <v>276</v>
      </c>
      <c r="Z700" s="42">
        <v>241</v>
      </c>
      <c r="AA700" s="42">
        <v>69</v>
      </c>
      <c r="AB700" s="40">
        <v>202</v>
      </c>
      <c r="AC700" s="104">
        <v>19.466882067851373</v>
      </c>
      <c r="AD700" s="45">
        <v>8.1463990554899635</v>
      </c>
      <c r="AE700" s="45">
        <v>20.321931589537222</v>
      </c>
      <c r="AK700" s="58"/>
      <c r="AL700" s="58"/>
      <c r="AM700" s="58"/>
      <c r="AN700" s="58"/>
      <c r="AO700" s="58"/>
    </row>
    <row r="701" spans="1:41" ht="15" customHeight="1" x14ac:dyDescent="0.15">
      <c r="B701" s="32" t="s">
        <v>277</v>
      </c>
      <c r="F701" s="42">
        <v>182</v>
      </c>
      <c r="G701" s="42">
        <v>163</v>
      </c>
      <c r="H701" s="42">
        <v>19</v>
      </c>
      <c r="I701" s="42">
        <v>46</v>
      </c>
      <c r="J701" s="40">
        <v>37</v>
      </c>
      <c r="K701" s="42">
        <v>172</v>
      </c>
      <c r="L701" s="104">
        <v>9.3717816683831092</v>
      </c>
      <c r="M701" s="115">
        <v>14.885844748858448</v>
      </c>
      <c r="N701" s="45">
        <v>2.2432113341204247</v>
      </c>
      <c r="O701" s="45">
        <v>4.0457343887423045</v>
      </c>
      <c r="P701" s="45">
        <v>3.722334004024145</v>
      </c>
      <c r="Q701" s="45">
        <v>13.893376413570275</v>
      </c>
      <c r="V701" s="32" t="s">
        <v>277</v>
      </c>
      <c r="Z701" s="42">
        <v>172</v>
      </c>
      <c r="AA701" s="42">
        <v>19</v>
      </c>
      <c r="AB701" s="40">
        <v>37</v>
      </c>
      <c r="AC701" s="104">
        <v>13.893376413570275</v>
      </c>
      <c r="AD701" s="45">
        <v>2.2432113341204247</v>
      </c>
      <c r="AE701" s="45">
        <v>3.722334004024145</v>
      </c>
      <c r="AK701" s="58"/>
      <c r="AL701" s="58"/>
      <c r="AM701" s="58"/>
      <c r="AN701" s="58"/>
      <c r="AO701" s="58"/>
    </row>
    <row r="702" spans="1:41" ht="15" customHeight="1" x14ac:dyDescent="0.15">
      <c r="B702" s="32" t="s">
        <v>249</v>
      </c>
      <c r="F702" s="42">
        <v>307</v>
      </c>
      <c r="G702" s="42">
        <v>281</v>
      </c>
      <c r="H702" s="42">
        <v>26</v>
      </c>
      <c r="I702" s="42">
        <v>18</v>
      </c>
      <c r="J702" s="40">
        <v>11</v>
      </c>
      <c r="K702" s="42">
        <v>288</v>
      </c>
      <c r="L702" s="104">
        <v>15.808444902162719</v>
      </c>
      <c r="M702" s="115">
        <v>25.662100456621005</v>
      </c>
      <c r="N702" s="45">
        <v>3.0696576151121606</v>
      </c>
      <c r="O702" s="45">
        <v>1.5831134564643801</v>
      </c>
      <c r="P702" s="45">
        <v>1.1066398390342052</v>
      </c>
      <c r="Q702" s="45">
        <v>23.263327948303715</v>
      </c>
      <c r="V702" s="32" t="s">
        <v>249</v>
      </c>
      <c r="Z702" s="42">
        <v>288</v>
      </c>
      <c r="AA702" s="42">
        <v>26</v>
      </c>
      <c r="AB702" s="40">
        <v>11</v>
      </c>
      <c r="AC702" s="104">
        <v>23.263327948303715</v>
      </c>
      <c r="AD702" s="45">
        <v>3.0696576151121606</v>
      </c>
      <c r="AE702" s="45">
        <v>1.1066398390342052</v>
      </c>
      <c r="AK702" s="58"/>
      <c r="AL702" s="58"/>
      <c r="AM702" s="58"/>
      <c r="AN702" s="58"/>
      <c r="AO702" s="58"/>
    </row>
    <row r="703" spans="1:41" ht="15" customHeight="1" x14ac:dyDescent="0.15">
      <c r="B703" s="32" t="s">
        <v>0</v>
      </c>
      <c r="C703" s="114"/>
      <c r="D703" s="114"/>
      <c r="E703" s="114"/>
      <c r="F703" s="48">
        <v>81</v>
      </c>
      <c r="G703" s="48">
        <v>28</v>
      </c>
      <c r="H703" s="48">
        <v>53</v>
      </c>
      <c r="I703" s="48">
        <v>45</v>
      </c>
      <c r="J703" s="46">
        <v>41</v>
      </c>
      <c r="K703" s="48">
        <v>32</v>
      </c>
      <c r="L703" s="116">
        <v>4.1709577754891862</v>
      </c>
      <c r="M703" s="117">
        <v>2.5570776255707766</v>
      </c>
      <c r="N703" s="51">
        <v>6.2573789846517123</v>
      </c>
      <c r="O703" s="51">
        <v>3.9577836411609502</v>
      </c>
      <c r="P703" s="51">
        <v>4.1247484909456738</v>
      </c>
      <c r="Q703" s="51">
        <v>2.5848142164781907</v>
      </c>
      <c r="V703" s="32" t="s">
        <v>0</v>
      </c>
      <c r="W703" s="114"/>
      <c r="X703" s="114"/>
      <c r="Y703" s="114"/>
      <c r="Z703" s="48">
        <v>32</v>
      </c>
      <c r="AA703" s="48">
        <v>53</v>
      </c>
      <c r="AB703" s="46">
        <v>41</v>
      </c>
      <c r="AC703" s="116">
        <v>2.5848142164781907</v>
      </c>
      <c r="AD703" s="51">
        <v>6.2573789846517123</v>
      </c>
      <c r="AE703" s="51">
        <v>4.1247484909456738</v>
      </c>
      <c r="AK703" s="58"/>
      <c r="AL703" s="58"/>
      <c r="AM703" s="58"/>
      <c r="AN703" s="58"/>
      <c r="AO703" s="58"/>
    </row>
    <row r="704" spans="1:41" ht="15" customHeight="1" x14ac:dyDescent="0.15">
      <c r="B704" s="105" t="s">
        <v>1</v>
      </c>
      <c r="C704" s="18"/>
      <c r="D704" s="18"/>
      <c r="E704" s="22"/>
      <c r="F704" s="106">
        <v>1942</v>
      </c>
      <c r="G704" s="106">
        <v>1095</v>
      </c>
      <c r="H704" s="106">
        <v>847</v>
      </c>
      <c r="I704" s="106">
        <v>1137</v>
      </c>
      <c r="J704" s="107">
        <v>994</v>
      </c>
      <c r="K704" s="106">
        <v>1238</v>
      </c>
      <c r="L704" s="108">
        <v>100</v>
      </c>
      <c r="M704" s="134">
        <v>99.999999999999986</v>
      </c>
      <c r="N704" s="109">
        <v>100.00000000000001</v>
      </c>
      <c r="O704" s="109">
        <v>99.999999999999986</v>
      </c>
      <c r="P704" s="109">
        <v>100</v>
      </c>
      <c r="Q704" s="109">
        <v>100</v>
      </c>
      <c r="V704" s="105" t="s">
        <v>1</v>
      </c>
      <c r="W704" s="18"/>
      <c r="X704" s="18"/>
      <c r="Y704" s="22"/>
      <c r="Z704" s="106">
        <v>1238</v>
      </c>
      <c r="AA704" s="106">
        <v>847</v>
      </c>
      <c r="AB704" s="107">
        <v>994</v>
      </c>
      <c r="AC704" s="108">
        <v>100</v>
      </c>
      <c r="AD704" s="109">
        <v>100.00000000000001</v>
      </c>
      <c r="AE704" s="109">
        <v>100</v>
      </c>
    </row>
    <row r="705" spans="1:41" ht="15" customHeight="1" x14ac:dyDescent="0.15">
      <c r="B705" s="105" t="s">
        <v>256</v>
      </c>
      <c r="C705" s="18"/>
      <c r="D705" s="18"/>
      <c r="E705" s="22"/>
      <c r="F705" s="106">
        <v>55702.802256851159</v>
      </c>
      <c r="G705" s="136">
        <v>73776.254920337393</v>
      </c>
      <c r="H705" s="136">
        <v>31415.17758186398</v>
      </c>
      <c r="I705" s="136">
        <v>41424.498168498169</v>
      </c>
      <c r="J705" s="136">
        <v>40096.832109129064</v>
      </c>
      <c r="K705" s="106">
        <v>71096.629353233831</v>
      </c>
      <c r="V705" s="105" t="s">
        <v>256</v>
      </c>
      <c r="W705" s="18"/>
      <c r="X705" s="18"/>
      <c r="Y705" s="22"/>
      <c r="Z705" s="106">
        <v>71096.629353233831</v>
      </c>
      <c r="AA705" s="136">
        <v>31415.17758186398</v>
      </c>
      <c r="AB705" s="136">
        <v>40096.832109129064</v>
      </c>
      <c r="AC705" s="9"/>
      <c r="AK705" s="58"/>
      <c r="AL705" s="58"/>
      <c r="AM705" s="58"/>
      <c r="AN705" s="58"/>
      <c r="AO705" s="58"/>
    </row>
    <row r="706" spans="1:41" ht="15" customHeight="1" x14ac:dyDescent="0.15">
      <c r="B706" s="105" t="s">
        <v>333</v>
      </c>
      <c r="C706" s="18"/>
      <c r="D706" s="18"/>
      <c r="E706" s="22"/>
      <c r="F706" s="106">
        <v>51863.795223880596</v>
      </c>
      <c r="G706" s="136">
        <v>70758.462018730483</v>
      </c>
      <c r="H706" s="136">
        <v>28080.145251396647</v>
      </c>
      <c r="I706" s="136">
        <v>39502.290650406503</v>
      </c>
      <c r="J706" s="136">
        <v>38775.849825378347</v>
      </c>
      <c r="K706" s="106">
        <v>67755.487108655623</v>
      </c>
      <c r="V706" s="105" t="s">
        <v>333</v>
      </c>
      <c r="W706" s="18"/>
      <c r="X706" s="18"/>
      <c r="Y706" s="22"/>
      <c r="Z706" s="464">
        <v>67755.487108655623</v>
      </c>
      <c r="AA706" s="465">
        <v>28080.145251396647</v>
      </c>
      <c r="AB706" s="465">
        <v>38775.849825378347</v>
      </c>
      <c r="AC706" s="9"/>
      <c r="AK706" s="58"/>
      <c r="AL706" s="58"/>
      <c r="AM706" s="58"/>
      <c r="AN706" s="58"/>
      <c r="AO706" s="58"/>
    </row>
    <row r="707" spans="1:41" ht="15" customHeight="1" x14ac:dyDescent="0.15">
      <c r="B707" s="105" t="s">
        <v>257</v>
      </c>
      <c r="C707" s="18"/>
      <c r="D707" s="18"/>
      <c r="E707" s="22"/>
      <c r="F707" s="136">
        <v>319460</v>
      </c>
      <c r="G707" s="136">
        <v>319460</v>
      </c>
      <c r="H707" s="136">
        <v>211000</v>
      </c>
      <c r="I707" s="136">
        <v>266000</v>
      </c>
      <c r="J707" s="136">
        <v>255860</v>
      </c>
      <c r="K707" s="136">
        <v>319460</v>
      </c>
      <c r="V707" s="105" t="s">
        <v>257</v>
      </c>
      <c r="W707" s="18"/>
      <c r="X707" s="18"/>
      <c r="Y707" s="22"/>
      <c r="Z707" s="136">
        <v>319460</v>
      </c>
      <c r="AA707" s="136">
        <v>211000</v>
      </c>
      <c r="AB707" s="136">
        <v>255860</v>
      </c>
      <c r="AC707" s="9"/>
      <c r="AK707" s="58"/>
      <c r="AL707" s="58"/>
      <c r="AM707" s="58"/>
      <c r="AN707" s="58"/>
      <c r="AO707" s="58"/>
    </row>
    <row r="708" spans="1:41" ht="15" customHeight="1" x14ac:dyDescent="0.15">
      <c r="B708" s="105" t="s">
        <v>258</v>
      </c>
      <c r="C708" s="18"/>
      <c r="D708" s="18"/>
      <c r="E708" s="22"/>
      <c r="F708" s="136">
        <v>200</v>
      </c>
      <c r="G708" s="136">
        <v>1000</v>
      </c>
      <c r="H708" s="136">
        <v>200</v>
      </c>
      <c r="I708" s="136">
        <v>2000</v>
      </c>
      <c r="J708" s="136">
        <v>2000</v>
      </c>
      <c r="K708" s="136">
        <v>1000</v>
      </c>
      <c r="V708" s="105" t="s">
        <v>258</v>
      </c>
      <c r="W708" s="18"/>
      <c r="X708" s="18"/>
      <c r="Y708" s="22"/>
      <c r="Z708" s="136">
        <v>1000</v>
      </c>
      <c r="AA708" s="136">
        <v>200</v>
      </c>
      <c r="AB708" s="136">
        <v>2000</v>
      </c>
      <c r="AC708" s="9"/>
      <c r="AK708" s="58"/>
      <c r="AL708" s="58"/>
      <c r="AM708" s="58"/>
      <c r="AN708" s="58"/>
      <c r="AO708" s="58"/>
    </row>
    <row r="709" spans="1:41" ht="12" customHeight="1" x14ac:dyDescent="0.15">
      <c r="B709" s="180" t="s">
        <v>78</v>
      </c>
      <c r="C709" s="66"/>
      <c r="D709" s="66"/>
      <c r="E709" s="66"/>
      <c r="F709" s="142"/>
      <c r="G709" s="142"/>
      <c r="H709" s="142"/>
      <c r="I709" s="143"/>
      <c r="J709" s="142"/>
      <c r="K709" s="142"/>
      <c r="L709" s="142"/>
      <c r="M709" s="144"/>
      <c r="O709" s="142"/>
      <c r="V709" s="180" t="s">
        <v>78</v>
      </c>
      <c r="W709" s="66"/>
      <c r="X709" s="66"/>
      <c r="Y709" s="66"/>
      <c r="Z709" s="142"/>
      <c r="AA709" s="142"/>
      <c r="AB709" s="142"/>
      <c r="AC709" s="142"/>
    </row>
    <row r="710" spans="1:41" ht="15" customHeight="1" x14ac:dyDescent="0.15">
      <c r="B710" s="78"/>
      <c r="C710" s="66"/>
      <c r="D710" s="66"/>
      <c r="E710" s="66"/>
      <c r="F710" s="142"/>
      <c r="G710" s="142"/>
      <c r="H710" s="142"/>
      <c r="I710" s="143"/>
      <c r="J710" s="142"/>
      <c r="K710" s="142"/>
      <c r="L710" s="142"/>
      <c r="M710" s="144"/>
      <c r="O710" s="142"/>
      <c r="V710" s="78"/>
      <c r="W710" s="66"/>
      <c r="X710" s="66"/>
      <c r="Y710" s="66"/>
      <c r="Z710" s="142"/>
      <c r="AA710" s="142"/>
      <c r="AB710" s="142"/>
      <c r="AC710" s="142"/>
    </row>
    <row r="711" spans="1:41" ht="15" customHeight="1" x14ac:dyDescent="0.15">
      <c r="A711" s="9" t="s">
        <v>516</v>
      </c>
      <c r="B711" s="13"/>
      <c r="K711" s="11"/>
      <c r="M711" s="11"/>
      <c r="V711" s="13"/>
      <c r="AB711" s="9"/>
      <c r="AC711" s="9"/>
    </row>
    <row r="712" spans="1:41" ht="13.65" customHeight="1" x14ac:dyDescent="0.15">
      <c r="B712" s="110"/>
      <c r="C712" s="111"/>
      <c r="D712" s="111"/>
      <c r="E712" s="111"/>
      <c r="F712" s="87"/>
      <c r="G712" s="88"/>
      <c r="H712" s="89" t="s">
        <v>2</v>
      </c>
      <c r="I712" s="89"/>
      <c r="J712" s="88"/>
      <c r="K712" s="88"/>
      <c r="L712" s="90"/>
      <c r="M712" s="88"/>
      <c r="N712" s="89" t="s">
        <v>3</v>
      </c>
      <c r="O712" s="89"/>
      <c r="P712" s="88"/>
      <c r="Q712" s="91"/>
      <c r="V712" s="110"/>
      <c r="W712" s="111"/>
      <c r="X712" s="111"/>
      <c r="Y712" s="111"/>
      <c r="Z712" s="92"/>
      <c r="AA712" s="93" t="s">
        <v>2</v>
      </c>
      <c r="AB712" s="89"/>
      <c r="AC712" s="94"/>
      <c r="AD712" s="93" t="s">
        <v>3</v>
      </c>
      <c r="AE712" s="95"/>
    </row>
    <row r="713" spans="1:41" ht="22.65" customHeight="1" x14ac:dyDescent="0.15">
      <c r="B713" s="32"/>
      <c r="E713" s="96"/>
      <c r="F713" s="25" t="s">
        <v>398</v>
      </c>
      <c r="G713" s="25" t="s">
        <v>182</v>
      </c>
      <c r="H713" s="25" t="s">
        <v>183</v>
      </c>
      <c r="I713" s="25" t="s">
        <v>399</v>
      </c>
      <c r="J713" s="26" t="s">
        <v>185</v>
      </c>
      <c r="K713" s="25" t="s">
        <v>718</v>
      </c>
      <c r="L713" s="31" t="s">
        <v>398</v>
      </c>
      <c r="M713" s="25" t="s">
        <v>182</v>
      </c>
      <c r="N713" s="25" t="s">
        <v>183</v>
      </c>
      <c r="O713" s="25" t="s">
        <v>399</v>
      </c>
      <c r="P713" s="25" t="s">
        <v>185</v>
      </c>
      <c r="Q713" s="25" t="s">
        <v>718</v>
      </c>
      <c r="V713" s="32"/>
      <c r="Y713" s="96"/>
      <c r="Z713" s="25" t="s">
        <v>620</v>
      </c>
      <c r="AA713" s="25" t="s">
        <v>183</v>
      </c>
      <c r="AB713" s="26" t="s">
        <v>185</v>
      </c>
      <c r="AC713" s="97" t="s">
        <v>620</v>
      </c>
      <c r="AD713" s="25" t="s">
        <v>927</v>
      </c>
      <c r="AE713" s="25" t="s">
        <v>928</v>
      </c>
    </row>
    <row r="714" spans="1:41" ht="12" customHeight="1" x14ac:dyDescent="0.15">
      <c r="B714" s="23"/>
      <c r="C714" s="114"/>
      <c r="D714" s="114"/>
      <c r="E714" s="98"/>
      <c r="F714" s="99"/>
      <c r="G714" s="99"/>
      <c r="H714" s="99"/>
      <c r="I714" s="99"/>
      <c r="J714" s="100"/>
      <c r="K714" s="99"/>
      <c r="L714" s="101">
        <v>1942</v>
      </c>
      <c r="M714" s="102">
        <v>1095</v>
      </c>
      <c r="N714" s="102">
        <v>847</v>
      </c>
      <c r="O714" s="102">
        <v>1137</v>
      </c>
      <c r="P714" s="102">
        <v>994</v>
      </c>
      <c r="Q714" s="102">
        <v>1238</v>
      </c>
      <c r="V714" s="23"/>
      <c r="W714" s="114"/>
      <c r="X714" s="114"/>
      <c r="Y714" s="98"/>
      <c r="Z714" s="99"/>
      <c r="AA714" s="99"/>
      <c r="AB714" s="100"/>
      <c r="AC714" s="101">
        <v>1238</v>
      </c>
      <c r="AD714" s="102">
        <v>847</v>
      </c>
      <c r="AE714" s="102">
        <v>994</v>
      </c>
    </row>
    <row r="715" spans="1:41" ht="15" customHeight="1" x14ac:dyDescent="0.15">
      <c r="B715" s="32" t="s">
        <v>237</v>
      </c>
      <c r="F715" s="42">
        <v>40</v>
      </c>
      <c r="G715" s="42">
        <v>8</v>
      </c>
      <c r="H715" s="42">
        <v>32</v>
      </c>
      <c r="I715" s="42">
        <v>18</v>
      </c>
      <c r="J715" s="40">
        <v>16</v>
      </c>
      <c r="K715" s="42">
        <v>10</v>
      </c>
      <c r="L715" s="104">
        <v>2.0597322348094749</v>
      </c>
      <c r="M715" s="115">
        <v>0.73059360730593603</v>
      </c>
      <c r="N715" s="45">
        <v>3.778040141676505</v>
      </c>
      <c r="O715" s="45">
        <v>1.5831134564643801</v>
      </c>
      <c r="P715" s="45">
        <v>1.6096579476861168</v>
      </c>
      <c r="Q715" s="45">
        <v>0.80775444264943452</v>
      </c>
      <c r="V715" s="32" t="s">
        <v>237</v>
      </c>
      <c r="Z715" s="42">
        <v>10</v>
      </c>
      <c r="AA715" s="42">
        <v>32</v>
      </c>
      <c r="AB715" s="40">
        <v>16</v>
      </c>
      <c r="AC715" s="104">
        <v>0.80775444264943452</v>
      </c>
      <c r="AD715" s="45">
        <v>3.778040141676505</v>
      </c>
      <c r="AE715" s="45">
        <v>1.6096579476861168</v>
      </c>
      <c r="AK715" s="58"/>
      <c r="AL715" s="58"/>
      <c r="AM715" s="58"/>
      <c r="AN715" s="58"/>
      <c r="AO715" s="58"/>
    </row>
    <row r="716" spans="1:41" ht="15" customHeight="1" x14ac:dyDescent="0.15">
      <c r="B716" s="32" t="s">
        <v>245</v>
      </c>
      <c r="F716" s="42">
        <v>110</v>
      </c>
      <c r="G716" s="42">
        <v>18</v>
      </c>
      <c r="H716" s="42">
        <v>92</v>
      </c>
      <c r="I716" s="42">
        <v>84</v>
      </c>
      <c r="J716" s="40">
        <v>79</v>
      </c>
      <c r="K716" s="42">
        <v>23</v>
      </c>
      <c r="L716" s="104">
        <v>5.6642636457260558</v>
      </c>
      <c r="M716" s="115">
        <v>1.6438356164383561</v>
      </c>
      <c r="N716" s="45">
        <v>10.861865407319952</v>
      </c>
      <c r="O716" s="45">
        <v>7.3878627968337733</v>
      </c>
      <c r="P716" s="45">
        <v>7.9476861167002006</v>
      </c>
      <c r="Q716" s="45">
        <v>1.8578352180936994</v>
      </c>
      <c r="V716" s="32" t="s">
        <v>245</v>
      </c>
      <c r="Z716" s="42">
        <v>23</v>
      </c>
      <c r="AA716" s="42">
        <v>92</v>
      </c>
      <c r="AB716" s="40">
        <v>79</v>
      </c>
      <c r="AC716" s="104">
        <v>1.8578352180936994</v>
      </c>
      <c r="AD716" s="45">
        <v>10.861865407319952</v>
      </c>
      <c r="AE716" s="45">
        <v>7.9476861167002006</v>
      </c>
      <c r="AK716" s="58"/>
      <c r="AL716" s="58"/>
      <c r="AM716" s="58"/>
      <c r="AN716" s="58"/>
      <c r="AO716" s="58"/>
    </row>
    <row r="717" spans="1:41" ht="15" customHeight="1" x14ac:dyDescent="0.15">
      <c r="B717" s="32" t="s">
        <v>246</v>
      </c>
      <c r="F717" s="42">
        <v>279</v>
      </c>
      <c r="G717" s="42">
        <v>56</v>
      </c>
      <c r="H717" s="42">
        <v>223</v>
      </c>
      <c r="I717" s="42">
        <v>366</v>
      </c>
      <c r="J717" s="40">
        <v>359</v>
      </c>
      <c r="K717" s="42">
        <v>63</v>
      </c>
      <c r="L717" s="104">
        <v>14.366632337796087</v>
      </c>
      <c r="M717" s="115">
        <v>5.1141552511415531</v>
      </c>
      <c r="N717" s="45">
        <v>26.328217237308149</v>
      </c>
      <c r="O717" s="45">
        <v>32.189973614775724</v>
      </c>
      <c r="P717" s="45">
        <v>36.116700201207244</v>
      </c>
      <c r="Q717" s="45">
        <v>5.0888529886914373</v>
      </c>
      <c r="V717" s="32" t="s">
        <v>246</v>
      </c>
      <c r="Z717" s="42">
        <v>63</v>
      </c>
      <c r="AA717" s="42">
        <v>223</v>
      </c>
      <c r="AB717" s="40">
        <v>359</v>
      </c>
      <c r="AC717" s="104">
        <v>5.0888529886914373</v>
      </c>
      <c r="AD717" s="45">
        <v>26.328217237308149</v>
      </c>
      <c r="AE717" s="45">
        <v>36.116700201207244</v>
      </c>
      <c r="AK717" s="58"/>
      <c r="AL717" s="58"/>
      <c r="AM717" s="58"/>
      <c r="AN717" s="58"/>
      <c r="AO717" s="58"/>
    </row>
    <row r="718" spans="1:41" ht="15" customHeight="1" x14ac:dyDescent="0.15">
      <c r="B718" s="32" t="s">
        <v>247</v>
      </c>
      <c r="F718" s="42">
        <v>264</v>
      </c>
      <c r="G718" s="42">
        <v>90</v>
      </c>
      <c r="H718" s="42">
        <v>174</v>
      </c>
      <c r="I718" s="42">
        <v>364</v>
      </c>
      <c r="J718" s="40">
        <v>327</v>
      </c>
      <c r="K718" s="42">
        <v>127</v>
      </c>
      <c r="L718" s="104">
        <v>13.594232749742533</v>
      </c>
      <c r="M718" s="115">
        <v>8.2191780821917799</v>
      </c>
      <c r="N718" s="45">
        <v>20.543093270365997</v>
      </c>
      <c r="O718" s="45">
        <v>32.014072119613019</v>
      </c>
      <c r="P718" s="45">
        <v>32.897384305835011</v>
      </c>
      <c r="Q718" s="45">
        <v>10.258481421647819</v>
      </c>
      <c r="V718" s="32" t="s">
        <v>247</v>
      </c>
      <c r="Z718" s="42">
        <v>127</v>
      </c>
      <c r="AA718" s="42">
        <v>174</v>
      </c>
      <c r="AB718" s="40">
        <v>327</v>
      </c>
      <c r="AC718" s="104">
        <v>10.258481421647819</v>
      </c>
      <c r="AD718" s="45">
        <v>20.543093270365997</v>
      </c>
      <c r="AE718" s="45">
        <v>32.897384305835011</v>
      </c>
      <c r="AK718" s="58"/>
      <c r="AL718" s="58"/>
      <c r="AM718" s="58"/>
      <c r="AN718" s="58"/>
      <c r="AO718" s="58"/>
    </row>
    <row r="719" spans="1:41" ht="15" customHeight="1" x14ac:dyDescent="0.15">
      <c r="B719" s="32" t="s">
        <v>238</v>
      </c>
      <c r="F719" s="42">
        <v>279</v>
      </c>
      <c r="G719" s="42">
        <v>140</v>
      </c>
      <c r="H719" s="42">
        <v>139</v>
      </c>
      <c r="I719" s="42">
        <v>141</v>
      </c>
      <c r="J719" s="40">
        <v>116</v>
      </c>
      <c r="K719" s="42">
        <v>165</v>
      </c>
      <c r="L719" s="104">
        <v>14.366632337796087</v>
      </c>
      <c r="M719" s="115">
        <v>12.785388127853881</v>
      </c>
      <c r="N719" s="45">
        <v>16.41086186540732</v>
      </c>
      <c r="O719" s="45">
        <v>12.401055408970976</v>
      </c>
      <c r="P719" s="45">
        <v>11.670020120724347</v>
      </c>
      <c r="Q719" s="45">
        <v>13.327948303715671</v>
      </c>
      <c r="V719" s="32" t="s">
        <v>238</v>
      </c>
      <c r="Z719" s="42">
        <v>165</v>
      </c>
      <c r="AA719" s="42">
        <v>139</v>
      </c>
      <c r="AB719" s="40">
        <v>116</v>
      </c>
      <c r="AC719" s="104">
        <v>13.327948303715671</v>
      </c>
      <c r="AD719" s="45">
        <v>16.41086186540732</v>
      </c>
      <c r="AE719" s="45">
        <v>11.670020120724347</v>
      </c>
      <c r="AK719" s="58"/>
      <c r="AL719" s="58"/>
      <c r="AM719" s="58"/>
      <c r="AN719" s="58"/>
      <c r="AO719" s="58"/>
    </row>
    <row r="720" spans="1:41" ht="15" customHeight="1" x14ac:dyDescent="0.15">
      <c r="B720" s="32" t="s">
        <v>239</v>
      </c>
      <c r="F720" s="42">
        <v>198</v>
      </c>
      <c r="G720" s="42">
        <v>140</v>
      </c>
      <c r="H720" s="42">
        <v>58</v>
      </c>
      <c r="I720" s="42">
        <v>58</v>
      </c>
      <c r="J720" s="40">
        <v>36</v>
      </c>
      <c r="K720" s="42">
        <v>162</v>
      </c>
      <c r="L720" s="104">
        <v>10.1956745623069</v>
      </c>
      <c r="M720" s="115">
        <v>12.785388127853881</v>
      </c>
      <c r="N720" s="45">
        <v>6.8476977567886665</v>
      </c>
      <c r="O720" s="45">
        <v>5.1011433597185576</v>
      </c>
      <c r="P720" s="45">
        <v>3.6217303822937628</v>
      </c>
      <c r="Q720" s="45">
        <v>13.08562197092084</v>
      </c>
      <c r="V720" s="32" t="s">
        <v>239</v>
      </c>
      <c r="Z720" s="42">
        <v>162</v>
      </c>
      <c r="AA720" s="42">
        <v>58</v>
      </c>
      <c r="AB720" s="40">
        <v>36</v>
      </c>
      <c r="AC720" s="104">
        <v>13.08562197092084</v>
      </c>
      <c r="AD720" s="45">
        <v>6.8476977567886665</v>
      </c>
      <c r="AE720" s="45">
        <v>3.6217303822937628</v>
      </c>
      <c r="AK720" s="58"/>
      <c r="AL720" s="58"/>
      <c r="AM720" s="58"/>
      <c r="AN720" s="58"/>
      <c r="AO720" s="58"/>
    </row>
    <row r="721" spans="1:41" ht="15" customHeight="1" x14ac:dyDescent="0.15">
      <c r="B721" s="32" t="s">
        <v>240</v>
      </c>
      <c r="F721" s="42">
        <v>160</v>
      </c>
      <c r="G721" s="42">
        <v>127</v>
      </c>
      <c r="H721" s="42">
        <v>33</v>
      </c>
      <c r="I721" s="42">
        <v>28</v>
      </c>
      <c r="J721" s="40">
        <v>12</v>
      </c>
      <c r="K721" s="42">
        <v>143</v>
      </c>
      <c r="L721" s="104">
        <v>8.2389289392378995</v>
      </c>
      <c r="M721" s="115">
        <v>11.598173515981735</v>
      </c>
      <c r="N721" s="45">
        <v>3.8961038961038961</v>
      </c>
      <c r="O721" s="45">
        <v>2.4626209322779244</v>
      </c>
      <c r="P721" s="45">
        <v>1.2072434607645874</v>
      </c>
      <c r="Q721" s="45">
        <v>11.550888529886914</v>
      </c>
      <c r="V721" s="32" t="s">
        <v>240</v>
      </c>
      <c r="Z721" s="42">
        <v>143</v>
      </c>
      <c r="AA721" s="42">
        <v>33</v>
      </c>
      <c r="AB721" s="40">
        <v>12</v>
      </c>
      <c r="AC721" s="104">
        <v>11.550888529886914</v>
      </c>
      <c r="AD721" s="45">
        <v>3.8961038961038961</v>
      </c>
      <c r="AE721" s="45">
        <v>1.2072434607645874</v>
      </c>
      <c r="AK721" s="58"/>
      <c r="AL721" s="58"/>
      <c r="AM721" s="58"/>
      <c r="AN721" s="58"/>
      <c r="AO721" s="58"/>
    </row>
    <row r="722" spans="1:41" ht="15" customHeight="1" x14ac:dyDescent="0.15">
      <c r="B722" s="32" t="s">
        <v>248</v>
      </c>
      <c r="F722" s="42">
        <v>158</v>
      </c>
      <c r="G722" s="42">
        <v>143</v>
      </c>
      <c r="H722" s="42">
        <v>15</v>
      </c>
      <c r="I722" s="42">
        <v>24</v>
      </c>
      <c r="J722" s="40">
        <v>7</v>
      </c>
      <c r="K722" s="42">
        <v>160</v>
      </c>
      <c r="L722" s="104">
        <v>8.1359423274974247</v>
      </c>
      <c r="M722" s="115">
        <v>13.059360730593609</v>
      </c>
      <c r="N722" s="45">
        <v>1.7709563164108619</v>
      </c>
      <c r="O722" s="45">
        <v>2.1108179419525066</v>
      </c>
      <c r="P722" s="45">
        <v>0.70422535211267612</v>
      </c>
      <c r="Q722" s="45">
        <v>12.924071082390952</v>
      </c>
      <c r="V722" s="32" t="s">
        <v>248</v>
      </c>
      <c r="Z722" s="42">
        <v>160</v>
      </c>
      <c r="AA722" s="42">
        <v>15</v>
      </c>
      <c r="AB722" s="40">
        <v>7</v>
      </c>
      <c r="AC722" s="104">
        <v>12.924071082390952</v>
      </c>
      <c r="AD722" s="45">
        <v>1.7709563164108619</v>
      </c>
      <c r="AE722" s="45">
        <v>0.70422535211267612</v>
      </c>
      <c r="AK722" s="58"/>
      <c r="AL722" s="58"/>
      <c r="AM722" s="58"/>
      <c r="AN722" s="58"/>
      <c r="AO722" s="58"/>
    </row>
    <row r="723" spans="1:41" ht="15" customHeight="1" x14ac:dyDescent="0.15">
      <c r="B723" s="32" t="s">
        <v>243</v>
      </c>
      <c r="F723" s="42">
        <v>98</v>
      </c>
      <c r="G723" s="42">
        <v>90</v>
      </c>
      <c r="H723" s="42">
        <v>8</v>
      </c>
      <c r="I723" s="42">
        <v>5</v>
      </c>
      <c r="J723" s="40">
        <v>1</v>
      </c>
      <c r="K723" s="42">
        <v>94</v>
      </c>
      <c r="L723" s="104">
        <v>5.0463439752832127</v>
      </c>
      <c r="M723" s="115">
        <v>8.2191780821917799</v>
      </c>
      <c r="N723" s="45">
        <v>0.94451003541912626</v>
      </c>
      <c r="O723" s="45">
        <v>0.43975373790677225</v>
      </c>
      <c r="P723" s="45">
        <v>0.1006036217303823</v>
      </c>
      <c r="Q723" s="45">
        <v>7.5928917609046849</v>
      </c>
      <c r="V723" s="32" t="s">
        <v>243</v>
      </c>
      <c r="Z723" s="42">
        <v>94</v>
      </c>
      <c r="AA723" s="42">
        <v>8</v>
      </c>
      <c r="AB723" s="40">
        <v>1</v>
      </c>
      <c r="AC723" s="104">
        <v>7.5928917609046849</v>
      </c>
      <c r="AD723" s="45">
        <v>0.94451003541912626</v>
      </c>
      <c r="AE723" s="45">
        <v>0.1006036217303823</v>
      </c>
      <c r="AK723" s="58"/>
      <c r="AL723" s="58"/>
      <c r="AM723" s="58"/>
      <c r="AN723" s="58"/>
      <c r="AO723" s="58"/>
    </row>
    <row r="724" spans="1:41" ht="15" customHeight="1" x14ac:dyDescent="0.15">
      <c r="B724" s="32" t="s">
        <v>249</v>
      </c>
      <c r="F724" s="42">
        <v>277</v>
      </c>
      <c r="G724" s="42">
        <v>255</v>
      </c>
      <c r="H724" s="42">
        <v>22</v>
      </c>
      <c r="I724" s="42">
        <v>4</v>
      </c>
      <c r="J724" s="40">
        <v>0</v>
      </c>
      <c r="K724" s="42">
        <v>259</v>
      </c>
      <c r="L724" s="104">
        <v>14.263645726055612</v>
      </c>
      <c r="M724" s="115">
        <v>23.287671232876711</v>
      </c>
      <c r="N724" s="45">
        <v>2.5974025974025974</v>
      </c>
      <c r="O724" s="45">
        <v>0.35180299032541779</v>
      </c>
      <c r="P724" s="45">
        <v>0</v>
      </c>
      <c r="Q724" s="45">
        <v>20.920840064620354</v>
      </c>
      <c r="V724" s="32" t="s">
        <v>249</v>
      </c>
      <c r="Z724" s="42">
        <v>259</v>
      </c>
      <c r="AA724" s="42">
        <v>22</v>
      </c>
      <c r="AB724" s="40">
        <v>0</v>
      </c>
      <c r="AC724" s="104">
        <v>20.920840064620354</v>
      </c>
      <c r="AD724" s="45">
        <v>2.5974025974025974</v>
      </c>
      <c r="AE724" s="45">
        <v>0</v>
      </c>
      <c r="AK724" s="58"/>
      <c r="AL724" s="58"/>
      <c r="AM724" s="58"/>
      <c r="AN724" s="58"/>
      <c r="AO724" s="58"/>
    </row>
    <row r="725" spans="1:41" ht="15" customHeight="1" x14ac:dyDescent="0.15">
      <c r="B725" s="32" t="s">
        <v>0</v>
      </c>
      <c r="C725" s="114"/>
      <c r="D725" s="114"/>
      <c r="E725" s="114"/>
      <c r="F725" s="48">
        <v>79</v>
      </c>
      <c r="G725" s="48">
        <v>28</v>
      </c>
      <c r="H725" s="48">
        <v>51</v>
      </c>
      <c r="I725" s="48">
        <v>45</v>
      </c>
      <c r="J725" s="46">
        <v>41</v>
      </c>
      <c r="K725" s="48">
        <v>32</v>
      </c>
      <c r="L725" s="116">
        <v>4.0679711637487124</v>
      </c>
      <c r="M725" s="117">
        <v>2.5570776255707766</v>
      </c>
      <c r="N725" s="51">
        <v>6.0212514757969302</v>
      </c>
      <c r="O725" s="51">
        <v>3.9577836411609502</v>
      </c>
      <c r="P725" s="51">
        <v>4.1247484909456738</v>
      </c>
      <c r="Q725" s="51">
        <v>2.5848142164781907</v>
      </c>
      <c r="V725" s="32" t="s">
        <v>0</v>
      </c>
      <c r="W725" s="114"/>
      <c r="X725" s="114"/>
      <c r="Y725" s="114"/>
      <c r="Z725" s="48">
        <v>32</v>
      </c>
      <c r="AA725" s="48">
        <v>51</v>
      </c>
      <c r="AB725" s="46">
        <v>41</v>
      </c>
      <c r="AC725" s="116">
        <v>2.5848142164781907</v>
      </c>
      <c r="AD725" s="51">
        <v>6.0212514757969302</v>
      </c>
      <c r="AE725" s="51">
        <v>4.1247484909456738</v>
      </c>
      <c r="AK725" s="58"/>
      <c r="AL725" s="58"/>
      <c r="AM725" s="58"/>
      <c r="AN725" s="58"/>
      <c r="AO725" s="58"/>
    </row>
    <row r="726" spans="1:41" ht="15" customHeight="1" x14ac:dyDescent="0.15">
      <c r="B726" s="105" t="s">
        <v>1</v>
      </c>
      <c r="C726" s="18"/>
      <c r="D726" s="18"/>
      <c r="E726" s="22"/>
      <c r="F726" s="106">
        <v>1942</v>
      </c>
      <c r="G726" s="106">
        <v>1095</v>
      </c>
      <c r="H726" s="106">
        <v>847</v>
      </c>
      <c r="I726" s="106">
        <v>1137</v>
      </c>
      <c r="J726" s="107">
        <v>994</v>
      </c>
      <c r="K726" s="106">
        <v>1238</v>
      </c>
      <c r="L726" s="108">
        <v>99.999999999999986</v>
      </c>
      <c r="M726" s="134">
        <v>99.999999999999972</v>
      </c>
      <c r="N726" s="109">
        <v>100</v>
      </c>
      <c r="O726" s="109">
        <v>100.00000000000001</v>
      </c>
      <c r="P726" s="109">
        <v>100.00000000000001</v>
      </c>
      <c r="Q726" s="109">
        <v>100</v>
      </c>
      <c r="V726" s="105" t="s">
        <v>1</v>
      </c>
      <c r="W726" s="18"/>
      <c r="X726" s="18"/>
      <c r="Y726" s="22"/>
      <c r="Z726" s="106">
        <v>1238</v>
      </c>
      <c r="AA726" s="106">
        <v>847</v>
      </c>
      <c r="AB726" s="107">
        <v>994</v>
      </c>
      <c r="AC726" s="108">
        <v>100</v>
      </c>
      <c r="AD726" s="109">
        <v>100</v>
      </c>
      <c r="AE726" s="109">
        <v>100.00000000000001</v>
      </c>
      <c r="AK726" s="58"/>
      <c r="AL726" s="58"/>
      <c r="AM726" s="58"/>
      <c r="AN726" s="58"/>
      <c r="AO726" s="58"/>
    </row>
    <row r="727" spans="1:41" ht="15" customHeight="1" x14ac:dyDescent="0.15">
      <c r="B727" s="105" t="s">
        <v>256</v>
      </c>
      <c r="C727" s="18"/>
      <c r="D727" s="18"/>
      <c r="E727" s="22"/>
      <c r="F727" s="106">
        <v>50505.366612989805</v>
      </c>
      <c r="G727" s="136">
        <v>68226.440487347703</v>
      </c>
      <c r="H727" s="136">
        <v>26751.113065326634</v>
      </c>
      <c r="I727" s="136">
        <v>22898.063186813186</v>
      </c>
      <c r="J727" s="136">
        <v>20180.151101783842</v>
      </c>
      <c r="K727" s="106">
        <v>65149.762023217248</v>
      </c>
      <c r="V727" s="105" t="s">
        <v>256</v>
      </c>
      <c r="W727" s="18"/>
      <c r="X727" s="18"/>
      <c r="Y727" s="22"/>
      <c r="Z727" s="106">
        <v>65149.762023217248</v>
      </c>
      <c r="AA727" s="136">
        <v>26751.113065326634</v>
      </c>
      <c r="AB727" s="136">
        <v>20180.151101783842</v>
      </c>
      <c r="AC727" s="9"/>
      <c r="AK727" s="58"/>
      <c r="AL727" s="58"/>
      <c r="AM727" s="58"/>
      <c r="AN727" s="58"/>
      <c r="AO727" s="58"/>
    </row>
    <row r="728" spans="1:41" ht="15" customHeight="1" x14ac:dyDescent="0.15">
      <c r="B728" s="105" t="s">
        <v>333</v>
      </c>
      <c r="C728" s="18"/>
      <c r="D728" s="18"/>
      <c r="E728" s="22"/>
      <c r="F728" s="106">
        <v>47032.984496124031</v>
      </c>
      <c r="G728" s="136">
        <v>65867.105098855362</v>
      </c>
      <c r="H728" s="136">
        <v>23466.284122562673</v>
      </c>
      <c r="I728" s="136">
        <v>21438.271341463416</v>
      </c>
      <c r="J728" s="136">
        <v>19472.83934807916</v>
      </c>
      <c r="K728" s="106">
        <v>62555.560773480662</v>
      </c>
      <c r="V728" s="105" t="s">
        <v>333</v>
      </c>
      <c r="W728" s="18"/>
      <c r="X728" s="18"/>
      <c r="Y728" s="22"/>
      <c r="Z728" s="464">
        <v>62555.560773480662</v>
      </c>
      <c r="AA728" s="465">
        <v>23466.284122562673</v>
      </c>
      <c r="AB728" s="465">
        <v>19472.83934807916</v>
      </c>
      <c r="AC728" s="9"/>
      <c r="AK728" s="58"/>
      <c r="AL728" s="58"/>
      <c r="AM728" s="58"/>
      <c r="AN728" s="58"/>
      <c r="AO728" s="58"/>
    </row>
    <row r="729" spans="1:41" ht="15" customHeight="1" x14ac:dyDescent="0.15">
      <c r="B729" s="105" t="s">
        <v>257</v>
      </c>
      <c r="C729" s="18"/>
      <c r="D729" s="18"/>
      <c r="E729" s="22"/>
      <c r="F729" s="136">
        <v>249700</v>
      </c>
      <c r="G729" s="136">
        <v>249700</v>
      </c>
      <c r="H729" s="136">
        <v>200000</v>
      </c>
      <c r="I729" s="136">
        <v>215000</v>
      </c>
      <c r="J729" s="136">
        <v>80000</v>
      </c>
      <c r="K729" s="136">
        <v>249700</v>
      </c>
      <c r="V729" s="105" t="s">
        <v>257</v>
      </c>
      <c r="W729" s="18"/>
      <c r="X729" s="18"/>
      <c r="Y729" s="22"/>
      <c r="Z729" s="136">
        <v>249700</v>
      </c>
      <c r="AA729" s="136">
        <v>200000</v>
      </c>
      <c r="AB729" s="136">
        <v>80000</v>
      </c>
      <c r="AC729" s="9"/>
      <c r="AK729" s="58"/>
      <c r="AL729" s="58"/>
      <c r="AM729" s="58"/>
      <c r="AN729" s="58"/>
      <c r="AO729" s="58"/>
    </row>
    <row r="730" spans="1:41" ht="15" customHeight="1" x14ac:dyDescent="0.15">
      <c r="B730" s="105" t="s">
        <v>258</v>
      </c>
      <c r="C730" s="18"/>
      <c r="D730" s="18"/>
      <c r="E730" s="22"/>
      <c r="F730" s="136">
        <v>200</v>
      </c>
      <c r="G730" s="136">
        <v>1000</v>
      </c>
      <c r="H730" s="136">
        <v>200</v>
      </c>
      <c r="I730" s="136">
        <v>2000</v>
      </c>
      <c r="J730" s="136">
        <v>2000</v>
      </c>
      <c r="K730" s="136">
        <v>1000</v>
      </c>
      <c r="V730" s="105" t="s">
        <v>258</v>
      </c>
      <c r="W730" s="18"/>
      <c r="X730" s="18"/>
      <c r="Y730" s="22"/>
      <c r="Z730" s="136">
        <v>1000</v>
      </c>
      <c r="AA730" s="136">
        <v>200</v>
      </c>
      <c r="AB730" s="136">
        <v>2000</v>
      </c>
      <c r="AC730" s="9"/>
      <c r="AK730" s="58"/>
      <c r="AL730" s="58"/>
      <c r="AM730" s="58"/>
      <c r="AN730" s="58"/>
      <c r="AO730" s="58"/>
    </row>
    <row r="731" spans="1:41" ht="12" customHeight="1" x14ac:dyDescent="0.15">
      <c r="B731" s="180" t="s">
        <v>78</v>
      </c>
      <c r="C731" s="66"/>
      <c r="D731" s="66"/>
      <c r="E731" s="66"/>
      <c r="F731" s="142"/>
      <c r="G731" s="142"/>
      <c r="H731" s="142"/>
      <c r="I731" s="143"/>
      <c r="J731" s="142"/>
      <c r="K731" s="142"/>
      <c r="L731" s="142"/>
      <c r="M731" s="144"/>
      <c r="O731" s="142"/>
      <c r="V731" s="180" t="s">
        <v>78</v>
      </c>
      <c r="W731" s="66"/>
      <c r="X731" s="66"/>
      <c r="Y731" s="66"/>
      <c r="Z731" s="142"/>
      <c r="AA731" s="142"/>
      <c r="AB731" s="142"/>
      <c r="AC731" s="142"/>
    </row>
    <row r="732" spans="1:41" ht="15" customHeight="1" x14ac:dyDescent="0.15">
      <c r="B732" s="78"/>
      <c r="C732" s="66"/>
      <c r="D732" s="66"/>
      <c r="E732" s="66"/>
      <c r="F732" s="142"/>
      <c r="G732" s="142"/>
      <c r="H732" s="142"/>
      <c r="I732" s="143"/>
      <c r="J732" s="142"/>
      <c r="K732" s="142"/>
      <c r="L732" s="142"/>
      <c r="M732" s="144"/>
      <c r="O732" s="142"/>
      <c r="V732" s="78"/>
      <c r="W732" s="66"/>
      <c r="X732" s="66"/>
      <c r="Y732" s="66"/>
      <c r="Z732" s="142"/>
      <c r="AA732" s="142"/>
      <c r="AB732" s="142"/>
      <c r="AC732" s="142"/>
    </row>
    <row r="733" spans="1:41" ht="15" customHeight="1" x14ac:dyDescent="0.15">
      <c r="A733" s="9" t="s">
        <v>517</v>
      </c>
      <c r="B733" s="13"/>
      <c r="I733" s="9"/>
      <c r="J733" s="11"/>
      <c r="K733" s="11"/>
      <c r="L733" s="11"/>
      <c r="O733" s="142"/>
      <c r="V733" s="13"/>
    </row>
    <row r="734" spans="1:41" ht="13.65" customHeight="1" x14ac:dyDescent="0.15">
      <c r="B734" s="110"/>
      <c r="C734" s="111"/>
      <c r="D734" s="111"/>
      <c r="E734" s="111"/>
      <c r="F734" s="87"/>
      <c r="G734" s="88"/>
      <c r="H734" s="89" t="s">
        <v>2</v>
      </c>
      <c r="I734" s="89"/>
      <c r="J734" s="88"/>
      <c r="K734" s="88"/>
      <c r="L734" s="90"/>
      <c r="M734" s="88"/>
      <c r="N734" s="89" t="s">
        <v>3</v>
      </c>
      <c r="O734" s="89"/>
      <c r="P734" s="88"/>
      <c r="Q734" s="91"/>
      <c r="V734" s="110"/>
      <c r="W734" s="111"/>
      <c r="X734" s="111"/>
      <c r="Y734" s="111"/>
      <c r="Z734" s="92"/>
      <c r="AA734" s="93" t="s">
        <v>2</v>
      </c>
      <c r="AB734" s="89"/>
      <c r="AC734" s="94"/>
      <c r="AD734" s="93" t="s">
        <v>3</v>
      </c>
      <c r="AE734" s="95"/>
    </row>
    <row r="735" spans="1:41" ht="22.65" customHeight="1" x14ac:dyDescent="0.15">
      <c r="B735" s="32"/>
      <c r="E735" s="96"/>
      <c r="F735" s="25" t="s">
        <v>398</v>
      </c>
      <c r="G735" s="25" t="s">
        <v>182</v>
      </c>
      <c r="H735" s="25" t="s">
        <v>183</v>
      </c>
      <c r="I735" s="25" t="s">
        <v>399</v>
      </c>
      <c r="J735" s="26" t="s">
        <v>185</v>
      </c>
      <c r="K735" s="25" t="s">
        <v>718</v>
      </c>
      <c r="L735" s="31" t="s">
        <v>398</v>
      </c>
      <c r="M735" s="25" t="s">
        <v>182</v>
      </c>
      <c r="N735" s="25" t="s">
        <v>183</v>
      </c>
      <c r="O735" s="25" t="s">
        <v>399</v>
      </c>
      <c r="P735" s="25" t="s">
        <v>185</v>
      </c>
      <c r="Q735" s="25" t="s">
        <v>718</v>
      </c>
      <c r="V735" s="32"/>
      <c r="Y735" s="96"/>
      <c r="Z735" s="25" t="s">
        <v>620</v>
      </c>
      <c r="AA735" s="25" t="s">
        <v>183</v>
      </c>
      <c r="AB735" s="26" t="s">
        <v>185</v>
      </c>
      <c r="AC735" s="97" t="s">
        <v>620</v>
      </c>
      <c r="AD735" s="25" t="s">
        <v>927</v>
      </c>
      <c r="AE735" s="25" t="s">
        <v>928</v>
      </c>
    </row>
    <row r="736" spans="1:41" ht="12" customHeight="1" x14ac:dyDescent="0.15">
      <c r="B736" s="23"/>
      <c r="C736" s="114"/>
      <c r="D736" s="114"/>
      <c r="E736" s="98"/>
      <c r="F736" s="99"/>
      <c r="G736" s="99"/>
      <c r="H736" s="99"/>
      <c r="I736" s="99"/>
      <c r="J736" s="100"/>
      <c r="K736" s="99"/>
      <c r="L736" s="101">
        <v>1942</v>
      </c>
      <c r="M736" s="102">
        <v>1095</v>
      </c>
      <c r="N736" s="102">
        <v>847</v>
      </c>
      <c r="O736" s="102">
        <v>1137</v>
      </c>
      <c r="P736" s="102">
        <v>994</v>
      </c>
      <c r="Q736" s="102">
        <v>1238</v>
      </c>
      <c r="V736" s="23"/>
      <c r="W736" s="114"/>
      <c r="X736" s="114"/>
      <c r="Y736" s="98"/>
      <c r="Z736" s="99"/>
      <c r="AA736" s="99"/>
      <c r="AB736" s="100"/>
      <c r="AC736" s="101">
        <v>1238</v>
      </c>
      <c r="AD736" s="102">
        <v>847</v>
      </c>
      <c r="AE736" s="102">
        <v>994</v>
      </c>
    </row>
    <row r="737" spans="2:41" ht="15" customHeight="1" x14ac:dyDescent="0.15">
      <c r="B737" s="32" t="s">
        <v>237</v>
      </c>
      <c r="F737" s="42">
        <v>1490</v>
      </c>
      <c r="G737" s="42">
        <v>888</v>
      </c>
      <c r="H737" s="42">
        <v>602</v>
      </c>
      <c r="I737" s="42">
        <v>251</v>
      </c>
      <c r="J737" s="40">
        <v>153</v>
      </c>
      <c r="K737" s="42">
        <v>986</v>
      </c>
      <c r="L737" s="104">
        <v>76.725025746652932</v>
      </c>
      <c r="M737" s="115">
        <v>81.095890410958901</v>
      </c>
      <c r="N737" s="45">
        <v>71.074380165289256</v>
      </c>
      <c r="O737" s="45">
        <v>22.075637642919965</v>
      </c>
      <c r="P737" s="45">
        <v>15.392354124748492</v>
      </c>
      <c r="Q737" s="45">
        <v>79.644588045234244</v>
      </c>
      <c r="V737" s="32" t="s">
        <v>237</v>
      </c>
      <c r="Z737" s="42">
        <v>986</v>
      </c>
      <c r="AA737" s="42">
        <v>602</v>
      </c>
      <c r="AB737" s="40">
        <v>153</v>
      </c>
      <c r="AC737" s="104">
        <v>79.644588045234244</v>
      </c>
      <c r="AD737" s="45">
        <v>71.074380165289256</v>
      </c>
      <c r="AE737" s="45">
        <v>15.392354124748492</v>
      </c>
      <c r="AK737" s="58"/>
      <c r="AL737" s="58"/>
      <c r="AM737" s="58"/>
      <c r="AN737" s="58"/>
      <c r="AO737" s="58"/>
    </row>
    <row r="738" spans="2:41" ht="15" customHeight="1" x14ac:dyDescent="0.15">
      <c r="B738" s="32" t="s">
        <v>245</v>
      </c>
      <c r="F738" s="42">
        <v>96</v>
      </c>
      <c r="G738" s="42">
        <v>42</v>
      </c>
      <c r="H738" s="42">
        <v>54</v>
      </c>
      <c r="I738" s="42">
        <v>112</v>
      </c>
      <c r="J738" s="40">
        <v>108</v>
      </c>
      <c r="K738" s="42">
        <v>46</v>
      </c>
      <c r="L738" s="104">
        <v>4.9433573635427397</v>
      </c>
      <c r="M738" s="115">
        <v>3.8356164383561646</v>
      </c>
      <c r="N738" s="45">
        <v>6.3754427390791024</v>
      </c>
      <c r="O738" s="45">
        <v>9.8504837291116978</v>
      </c>
      <c r="P738" s="45">
        <v>10.865191146881289</v>
      </c>
      <c r="Q738" s="45">
        <v>3.7156704361873989</v>
      </c>
      <c r="V738" s="32" t="s">
        <v>245</v>
      </c>
      <c r="Z738" s="42">
        <v>46</v>
      </c>
      <c r="AA738" s="42">
        <v>54</v>
      </c>
      <c r="AB738" s="40">
        <v>108</v>
      </c>
      <c r="AC738" s="104">
        <v>3.7156704361873989</v>
      </c>
      <c r="AD738" s="45">
        <v>6.3754427390791024</v>
      </c>
      <c r="AE738" s="45">
        <v>10.865191146881289</v>
      </c>
      <c r="AK738" s="58"/>
      <c r="AL738" s="58"/>
      <c r="AM738" s="58"/>
      <c r="AN738" s="58"/>
      <c r="AO738" s="58"/>
    </row>
    <row r="739" spans="2:41" ht="15" customHeight="1" x14ac:dyDescent="0.15">
      <c r="B739" s="32" t="s">
        <v>246</v>
      </c>
      <c r="F739" s="42">
        <v>85</v>
      </c>
      <c r="G739" s="42">
        <v>21</v>
      </c>
      <c r="H739" s="42">
        <v>64</v>
      </c>
      <c r="I739" s="42">
        <v>251</v>
      </c>
      <c r="J739" s="40">
        <v>239</v>
      </c>
      <c r="K739" s="42">
        <v>33</v>
      </c>
      <c r="L739" s="104">
        <v>4.3769309989701339</v>
      </c>
      <c r="M739" s="115">
        <v>1.9178082191780823</v>
      </c>
      <c r="N739" s="45">
        <v>7.5560802833530101</v>
      </c>
      <c r="O739" s="45">
        <v>22.075637642919965</v>
      </c>
      <c r="P739" s="45">
        <v>24.044265593561367</v>
      </c>
      <c r="Q739" s="45">
        <v>2.6655896607431337</v>
      </c>
      <c r="V739" s="32" t="s">
        <v>246</v>
      </c>
      <c r="Z739" s="42">
        <v>33</v>
      </c>
      <c r="AA739" s="42">
        <v>64</v>
      </c>
      <c r="AB739" s="40">
        <v>239</v>
      </c>
      <c r="AC739" s="104">
        <v>2.6655896607431337</v>
      </c>
      <c r="AD739" s="45">
        <v>7.5560802833530101</v>
      </c>
      <c r="AE739" s="45">
        <v>24.044265593561367</v>
      </c>
      <c r="AK739" s="58"/>
      <c r="AL739" s="58"/>
      <c r="AM739" s="58"/>
      <c r="AN739" s="58"/>
      <c r="AO739" s="58"/>
    </row>
    <row r="740" spans="2:41" ht="15" customHeight="1" x14ac:dyDescent="0.15">
      <c r="B740" s="32" t="s">
        <v>247</v>
      </c>
      <c r="F740" s="42">
        <v>63</v>
      </c>
      <c r="G740" s="42">
        <v>27</v>
      </c>
      <c r="H740" s="42">
        <v>36</v>
      </c>
      <c r="I740" s="42">
        <v>201</v>
      </c>
      <c r="J740" s="40">
        <v>190</v>
      </c>
      <c r="K740" s="42">
        <v>38</v>
      </c>
      <c r="L740" s="104">
        <v>3.2440782698249229</v>
      </c>
      <c r="M740" s="115">
        <v>2.4657534246575343</v>
      </c>
      <c r="N740" s="45">
        <v>4.2502951593860683</v>
      </c>
      <c r="O740" s="45">
        <v>17.678100263852244</v>
      </c>
      <c r="P740" s="45">
        <v>19.114688128772634</v>
      </c>
      <c r="Q740" s="45">
        <v>3.0694668820678515</v>
      </c>
      <c r="V740" s="32" t="s">
        <v>247</v>
      </c>
      <c r="Z740" s="42">
        <v>38</v>
      </c>
      <c r="AA740" s="42">
        <v>36</v>
      </c>
      <c r="AB740" s="40">
        <v>190</v>
      </c>
      <c r="AC740" s="104">
        <v>3.0694668820678515</v>
      </c>
      <c r="AD740" s="45">
        <v>4.2502951593860683</v>
      </c>
      <c r="AE740" s="45">
        <v>19.114688128772634</v>
      </c>
      <c r="AK740" s="58"/>
      <c r="AL740" s="58"/>
      <c r="AM740" s="58"/>
      <c r="AN740" s="58"/>
      <c r="AO740" s="58"/>
    </row>
    <row r="741" spans="2:41" ht="15" customHeight="1" x14ac:dyDescent="0.15">
      <c r="B741" s="32" t="s">
        <v>238</v>
      </c>
      <c r="F741" s="42">
        <v>82</v>
      </c>
      <c r="G741" s="42">
        <v>53</v>
      </c>
      <c r="H741" s="42">
        <v>29</v>
      </c>
      <c r="I741" s="42">
        <v>199</v>
      </c>
      <c r="J741" s="40">
        <v>192</v>
      </c>
      <c r="K741" s="42">
        <v>60</v>
      </c>
      <c r="L741" s="104">
        <v>4.2224510813594236</v>
      </c>
      <c r="M741" s="115">
        <v>4.8401826484018269</v>
      </c>
      <c r="N741" s="45">
        <v>3.4238488783943333</v>
      </c>
      <c r="O741" s="45">
        <v>17.502198768689535</v>
      </c>
      <c r="P741" s="45">
        <v>19.315895372233399</v>
      </c>
      <c r="Q741" s="45">
        <v>4.8465266558966071</v>
      </c>
      <c r="V741" s="32" t="s">
        <v>238</v>
      </c>
      <c r="Z741" s="42">
        <v>60</v>
      </c>
      <c r="AA741" s="42">
        <v>29</v>
      </c>
      <c r="AB741" s="40">
        <v>192</v>
      </c>
      <c r="AC741" s="104">
        <v>4.8465266558966071</v>
      </c>
      <c r="AD741" s="45">
        <v>3.4238488783943333</v>
      </c>
      <c r="AE741" s="45">
        <v>19.315895372233399</v>
      </c>
      <c r="AK741" s="58"/>
      <c r="AL741" s="58"/>
      <c r="AM741" s="58"/>
      <c r="AN741" s="58"/>
      <c r="AO741" s="58"/>
    </row>
    <row r="742" spans="2:41" ht="15" customHeight="1" x14ac:dyDescent="0.15">
      <c r="B742" s="32" t="s">
        <v>239</v>
      </c>
      <c r="F742" s="42">
        <v>21</v>
      </c>
      <c r="G742" s="42">
        <v>14</v>
      </c>
      <c r="H742" s="42">
        <v>7</v>
      </c>
      <c r="I742" s="42">
        <v>49</v>
      </c>
      <c r="J742" s="40">
        <v>48</v>
      </c>
      <c r="K742" s="42">
        <v>15</v>
      </c>
      <c r="L742" s="104">
        <v>1.0813594232749741</v>
      </c>
      <c r="M742" s="115">
        <v>1.2785388127853883</v>
      </c>
      <c r="N742" s="45">
        <v>0.82644628099173556</v>
      </c>
      <c r="O742" s="45">
        <v>4.3095866314863676</v>
      </c>
      <c r="P742" s="45">
        <v>4.8289738430583498</v>
      </c>
      <c r="Q742" s="45">
        <v>1.2116316639741518</v>
      </c>
      <c r="V742" s="32" t="s">
        <v>239</v>
      </c>
      <c r="Z742" s="42">
        <v>15</v>
      </c>
      <c r="AA742" s="42">
        <v>7</v>
      </c>
      <c r="AB742" s="40">
        <v>48</v>
      </c>
      <c r="AC742" s="104">
        <v>1.2116316639741518</v>
      </c>
      <c r="AD742" s="45">
        <v>0.82644628099173556</v>
      </c>
      <c r="AE742" s="45">
        <v>4.8289738430583498</v>
      </c>
      <c r="AK742" s="58"/>
      <c r="AL742" s="58"/>
      <c r="AM742" s="58"/>
      <c r="AN742" s="58"/>
      <c r="AO742" s="58"/>
    </row>
    <row r="743" spans="2:41" ht="15" customHeight="1" x14ac:dyDescent="0.15">
      <c r="B743" s="32" t="s">
        <v>278</v>
      </c>
      <c r="F743" s="42">
        <v>27</v>
      </c>
      <c r="G743" s="42">
        <v>20</v>
      </c>
      <c r="H743" s="42">
        <v>7</v>
      </c>
      <c r="I743" s="42">
        <v>24</v>
      </c>
      <c r="J743" s="40">
        <v>18</v>
      </c>
      <c r="K743" s="42">
        <v>26</v>
      </c>
      <c r="L743" s="104">
        <v>1.3903192584963955</v>
      </c>
      <c r="M743" s="115">
        <v>1.8264840182648401</v>
      </c>
      <c r="N743" s="45">
        <v>0.82644628099173556</v>
      </c>
      <c r="O743" s="45">
        <v>2.1108179419525066</v>
      </c>
      <c r="P743" s="45">
        <v>1.8108651911468814</v>
      </c>
      <c r="Q743" s="45">
        <v>2.1001615508885298</v>
      </c>
      <c r="V743" s="32" t="s">
        <v>278</v>
      </c>
      <c r="Z743" s="42">
        <v>26</v>
      </c>
      <c r="AA743" s="42">
        <v>7</v>
      </c>
      <c r="AB743" s="40">
        <v>18</v>
      </c>
      <c r="AC743" s="104">
        <v>2.1001615508885298</v>
      </c>
      <c r="AD743" s="45">
        <v>0.82644628099173556</v>
      </c>
      <c r="AE743" s="45">
        <v>1.8108651911468814</v>
      </c>
      <c r="AK743" s="58"/>
      <c r="AL743" s="58"/>
      <c r="AM743" s="58"/>
      <c r="AN743" s="58"/>
      <c r="AO743" s="58"/>
    </row>
    <row r="744" spans="2:41" ht="15" customHeight="1" x14ac:dyDescent="0.15">
      <c r="B744" s="32" t="s">
        <v>249</v>
      </c>
      <c r="F744" s="42">
        <v>7</v>
      </c>
      <c r="G744" s="42">
        <v>7</v>
      </c>
      <c r="H744" s="42">
        <v>0</v>
      </c>
      <c r="I744" s="42">
        <v>9</v>
      </c>
      <c r="J744" s="40">
        <v>8</v>
      </c>
      <c r="K744" s="42">
        <v>8</v>
      </c>
      <c r="L744" s="104">
        <v>0.3604531410916581</v>
      </c>
      <c r="M744" s="115">
        <v>0.63926940639269414</v>
      </c>
      <c r="N744" s="45">
        <v>0</v>
      </c>
      <c r="O744" s="45">
        <v>0.79155672823219003</v>
      </c>
      <c r="P744" s="45">
        <v>0.8048289738430584</v>
      </c>
      <c r="Q744" s="45">
        <v>0.64620355411954766</v>
      </c>
      <c r="V744" s="32" t="s">
        <v>249</v>
      </c>
      <c r="Z744" s="42">
        <v>8</v>
      </c>
      <c r="AA744" s="42">
        <v>0</v>
      </c>
      <c r="AB744" s="40">
        <v>8</v>
      </c>
      <c r="AC744" s="104">
        <v>0.64620355411954766</v>
      </c>
      <c r="AD744" s="45">
        <v>0</v>
      </c>
      <c r="AE744" s="45">
        <v>0.8048289738430584</v>
      </c>
      <c r="AK744" s="58"/>
      <c r="AL744" s="58"/>
      <c r="AM744" s="58"/>
      <c r="AN744" s="58"/>
      <c r="AO744" s="58"/>
    </row>
    <row r="745" spans="2:41" ht="15" customHeight="1" x14ac:dyDescent="0.15">
      <c r="B745" s="32" t="s">
        <v>0</v>
      </c>
      <c r="C745" s="114"/>
      <c r="D745" s="114"/>
      <c r="E745" s="114"/>
      <c r="F745" s="48">
        <v>71</v>
      </c>
      <c r="G745" s="48">
        <v>23</v>
      </c>
      <c r="H745" s="48">
        <v>48</v>
      </c>
      <c r="I745" s="48">
        <v>41</v>
      </c>
      <c r="J745" s="46">
        <v>38</v>
      </c>
      <c r="K745" s="48">
        <v>26</v>
      </c>
      <c r="L745" s="116">
        <v>3.6560247167868174</v>
      </c>
      <c r="M745" s="117">
        <v>2.1004566210045663</v>
      </c>
      <c r="N745" s="51">
        <v>5.667060212514758</v>
      </c>
      <c r="O745" s="51">
        <v>3.6059806508355323</v>
      </c>
      <c r="P745" s="51">
        <v>3.8229376257545273</v>
      </c>
      <c r="Q745" s="51">
        <v>2.1001615508885298</v>
      </c>
      <c r="V745" s="32" t="s">
        <v>0</v>
      </c>
      <c r="W745" s="114"/>
      <c r="X745" s="114"/>
      <c r="Y745" s="114"/>
      <c r="Z745" s="48">
        <v>26</v>
      </c>
      <c r="AA745" s="48">
        <v>48</v>
      </c>
      <c r="AB745" s="46">
        <v>38</v>
      </c>
      <c r="AC745" s="116">
        <v>2.1001615508885298</v>
      </c>
      <c r="AD745" s="51">
        <v>5.667060212514758</v>
      </c>
      <c r="AE745" s="51">
        <v>3.8229376257545273</v>
      </c>
      <c r="AK745" s="58"/>
      <c r="AL745" s="58"/>
      <c r="AM745" s="58"/>
      <c r="AN745" s="58"/>
      <c r="AO745" s="58"/>
    </row>
    <row r="746" spans="2:41" ht="15" customHeight="1" x14ac:dyDescent="0.15">
      <c r="B746" s="105" t="s">
        <v>1</v>
      </c>
      <c r="C746" s="18"/>
      <c r="D746" s="18"/>
      <c r="E746" s="22"/>
      <c r="F746" s="106">
        <v>1942</v>
      </c>
      <c r="G746" s="106">
        <v>1095</v>
      </c>
      <c r="H746" s="106">
        <v>847</v>
      </c>
      <c r="I746" s="106">
        <v>1137</v>
      </c>
      <c r="J746" s="107">
        <v>994</v>
      </c>
      <c r="K746" s="106">
        <v>1238</v>
      </c>
      <c r="L746" s="108">
        <v>100</v>
      </c>
      <c r="M746" s="134">
        <v>100</v>
      </c>
      <c r="N746" s="109">
        <v>100</v>
      </c>
      <c r="O746" s="109">
        <v>100.00000000000001</v>
      </c>
      <c r="P746" s="109">
        <v>100.00000000000001</v>
      </c>
      <c r="Q746" s="109">
        <v>100</v>
      </c>
      <c r="V746" s="105" t="s">
        <v>1</v>
      </c>
      <c r="W746" s="18"/>
      <c r="X746" s="18"/>
      <c r="Y746" s="22"/>
      <c r="Z746" s="106">
        <v>1238</v>
      </c>
      <c r="AA746" s="106">
        <v>847</v>
      </c>
      <c r="AB746" s="107">
        <v>994</v>
      </c>
      <c r="AC746" s="108">
        <v>100</v>
      </c>
      <c r="AD746" s="109">
        <v>100</v>
      </c>
      <c r="AE746" s="109">
        <v>100.00000000000001</v>
      </c>
    </row>
    <row r="747" spans="2:41" ht="15" customHeight="1" x14ac:dyDescent="0.15">
      <c r="B747" s="105" t="s">
        <v>256</v>
      </c>
      <c r="C747" s="18"/>
      <c r="D747" s="18"/>
      <c r="E747" s="22"/>
      <c r="F747" s="106">
        <v>5115.6691608765368</v>
      </c>
      <c r="G747" s="136">
        <v>5523.9291044776119</v>
      </c>
      <c r="H747" s="136">
        <v>4567.9161451814771</v>
      </c>
      <c r="I747" s="136">
        <v>18458.820255474453</v>
      </c>
      <c r="J747" s="136">
        <v>19854.180962343096</v>
      </c>
      <c r="K747" s="106">
        <v>5917.4273927392742</v>
      </c>
      <c r="V747" s="105" t="s">
        <v>256</v>
      </c>
      <c r="W747" s="18"/>
      <c r="X747" s="18"/>
      <c r="Y747" s="22"/>
      <c r="Z747" s="106">
        <v>5917.4273927392742</v>
      </c>
      <c r="AA747" s="136">
        <v>4567.9161451814771</v>
      </c>
      <c r="AB747" s="136">
        <v>19854.180962343096</v>
      </c>
      <c r="AC747" s="9"/>
      <c r="AK747" s="58"/>
      <c r="AL747" s="58"/>
      <c r="AM747" s="58"/>
      <c r="AN747" s="58"/>
      <c r="AO747" s="58"/>
    </row>
    <row r="748" spans="2:41" ht="15" customHeight="1" x14ac:dyDescent="0.15">
      <c r="B748" s="105" t="s">
        <v>333</v>
      </c>
      <c r="C748" s="18"/>
      <c r="D748" s="18"/>
      <c r="E748" s="22"/>
      <c r="F748" s="106">
        <v>2662.1264094955491</v>
      </c>
      <c r="G748" s="136">
        <v>2672.231884057971</v>
      </c>
      <c r="H748" s="136">
        <v>2905.7656033287103</v>
      </c>
      <c r="I748" s="136">
        <v>16943.201417004049</v>
      </c>
      <c r="J748" s="136">
        <v>18556.975638051044</v>
      </c>
      <c r="K748" s="106">
        <v>3038.9615384615386</v>
      </c>
      <c r="V748" s="105" t="s">
        <v>333</v>
      </c>
      <c r="W748" s="18"/>
      <c r="X748" s="18"/>
      <c r="Y748" s="22"/>
      <c r="Z748" s="464">
        <v>3038.9615384615386</v>
      </c>
      <c r="AA748" s="465">
        <v>2905.7656033287103</v>
      </c>
      <c r="AB748" s="465">
        <v>18556.975638051044</v>
      </c>
      <c r="AC748" s="9"/>
      <c r="AK748" s="58"/>
      <c r="AL748" s="58"/>
      <c r="AM748" s="58"/>
      <c r="AN748" s="58"/>
      <c r="AO748" s="58"/>
    </row>
    <row r="749" spans="2:41" ht="15" customHeight="1" x14ac:dyDescent="0.15">
      <c r="B749" s="105" t="s">
        <v>257</v>
      </c>
      <c r="C749" s="18"/>
      <c r="D749" s="18"/>
      <c r="E749" s="22"/>
      <c r="F749" s="136">
        <v>160000</v>
      </c>
      <c r="G749" s="136">
        <v>160000</v>
      </c>
      <c r="H749" s="136">
        <v>90000</v>
      </c>
      <c r="I749" s="136">
        <v>176000</v>
      </c>
      <c r="J749" s="136">
        <v>176000</v>
      </c>
      <c r="K749" s="136">
        <v>160000</v>
      </c>
      <c r="V749" s="105" t="s">
        <v>257</v>
      </c>
      <c r="W749" s="18"/>
      <c r="X749" s="18"/>
      <c r="Y749" s="22"/>
      <c r="Z749" s="136">
        <v>160000</v>
      </c>
      <c r="AA749" s="136">
        <v>90000</v>
      </c>
      <c r="AB749" s="136">
        <v>176000</v>
      </c>
      <c r="AC749" s="9"/>
      <c r="AK749" s="58"/>
      <c r="AL749" s="58"/>
      <c r="AM749" s="58"/>
      <c r="AN749" s="58"/>
      <c r="AO749" s="58"/>
    </row>
    <row r="750" spans="2:41" ht="15" customHeight="1" x14ac:dyDescent="0.15">
      <c r="B750" s="105" t="s">
        <v>258</v>
      </c>
      <c r="C750" s="18"/>
      <c r="D750" s="18"/>
      <c r="E750" s="22"/>
      <c r="F750" s="136">
        <v>1000</v>
      </c>
      <c r="G750" s="136">
        <v>1000</v>
      </c>
      <c r="H750" s="136">
        <v>1000</v>
      </c>
      <c r="I750" s="136">
        <v>1000</v>
      </c>
      <c r="J750" s="136">
        <v>1000</v>
      </c>
      <c r="K750" s="136">
        <v>1000</v>
      </c>
      <c r="V750" s="105" t="s">
        <v>258</v>
      </c>
      <c r="W750" s="18"/>
      <c r="X750" s="18"/>
      <c r="Y750" s="22"/>
      <c r="Z750" s="136">
        <v>1000</v>
      </c>
      <c r="AA750" s="136">
        <v>1000</v>
      </c>
      <c r="AB750" s="136">
        <v>1000</v>
      </c>
      <c r="AC750" s="9"/>
      <c r="AK750" s="58"/>
      <c r="AL750" s="58"/>
      <c r="AM750" s="58"/>
      <c r="AN750" s="58"/>
      <c r="AO750" s="58"/>
    </row>
    <row r="751" spans="2:41" ht="12" customHeight="1" x14ac:dyDescent="0.15">
      <c r="B751" s="180" t="s">
        <v>78</v>
      </c>
      <c r="C751" s="66"/>
      <c r="D751" s="66"/>
      <c r="E751" s="66"/>
      <c r="F751" s="142"/>
      <c r="G751" s="142"/>
      <c r="H751" s="142"/>
      <c r="I751" s="143"/>
      <c r="J751" s="142"/>
      <c r="K751" s="142"/>
      <c r="L751" s="142"/>
      <c r="M751" s="144"/>
      <c r="O751" s="142"/>
      <c r="V751" s="180" t="s">
        <v>78</v>
      </c>
      <c r="W751" s="66"/>
      <c r="X751" s="66"/>
      <c r="Y751" s="66"/>
      <c r="Z751" s="142"/>
      <c r="AA751" s="142"/>
      <c r="AB751" s="142"/>
      <c r="AC751" s="142"/>
    </row>
    <row r="752" spans="2:41" ht="15" customHeight="1" x14ac:dyDescent="0.15">
      <c r="B752" s="78"/>
      <c r="C752" s="66"/>
      <c r="D752" s="66"/>
      <c r="E752" s="66"/>
      <c r="F752" s="142"/>
      <c r="G752" s="142"/>
      <c r="H752" s="142"/>
      <c r="I752" s="143"/>
      <c r="J752" s="142"/>
      <c r="K752" s="142"/>
      <c r="L752" s="142"/>
      <c r="M752" s="144"/>
      <c r="O752" s="142"/>
      <c r="V752" s="78"/>
      <c r="W752" s="66"/>
      <c r="X752" s="66"/>
      <c r="Y752" s="66"/>
      <c r="Z752" s="142"/>
      <c r="AA752" s="142"/>
      <c r="AB752" s="142"/>
      <c r="AC752" s="142"/>
    </row>
    <row r="753" spans="1:41" ht="15" customHeight="1" x14ac:dyDescent="0.15">
      <c r="A753" s="9" t="s">
        <v>518</v>
      </c>
      <c r="B753" s="13"/>
      <c r="I753" s="9"/>
      <c r="J753" s="11"/>
      <c r="K753" s="11"/>
      <c r="L753" s="11"/>
      <c r="O753" s="142"/>
      <c r="V753" s="13"/>
    </row>
    <row r="754" spans="1:41" ht="13.65" customHeight="1" x14ac:dyDescent="0.15">
      <c r="B754" s="110"/>
      <c r="C754" s="111"/>
      <c r="D754" s="111"/>
      <c r="E754" s="111"/>
      <c r="F754" s="87"/>
      <c r="G754" s="88"/>
      <c r="H754" s="89" t="s">
        <v>2</v>
      </c>
      <c r="I754" s="89"/>
      <c r="J754" s="88"/>
      <c r="K754" s="88"/>
      <c r="L754" s="90"/>
      <c r="M754" s="88"/>
      <c r="N754" s="89" t="s">
        <v>3</v>
      </c>
      <c r="O754" s="89"/>
      <c r="P754" s="88"/>
      <c r="Q754" s="91"/>
      <c r="V754" s="110"/>
      <c r="W754" s="111"/>
      <c r="X754" s="111"/>
      <c r="Y754" s="111"/>
      <c r="Z754" s="92"/>
      <c r="AA754" s="93" t="s">
        <v>2</v>
      </c>
      <c r="AB754" s="89"/>
      <c r="AC754" s="94"/>
      <c r="AD754" s="93" t="s">
        <v>3</v>
      </c>
      <c r="AE754" s="95"/>
    </row>
    <row r="755" spans="1:41" ht="22.65" customHeight="1" x14ac:dyDescent="0.15">
      <c r="B755" s="32"/>
      <c r="E755" s="96"/>
      <c r="F755" s="25" t="s">
        <v>398</v>
      </c>
      <c r="G755" s="25" t="s">
        <v>182</v>
      </c>
      <c r="H755" s="25" t="s">
        <v>183</v>
      </c>
      <c r="I755" s="25" t="s">
        <v>399</v>
      </c>
      <c r="J755" s="26" t="s">
        <v>185</v>
      </c>
      <c r="K755" s="25" t="s">
        <v>718</v>
      </c>
      <c r="L755" s="31" t="s">
        <v>398</v>
      </c>
      <c r="M755" s="25" t="s">
        <v>182</v>
      </c>
      <c r="N755" s="25" t="s">
        <v>183</v>
      </c>
      <c r="O755" s="25" t="s">
        <v>399</v>
      </c>
      <c r="P755" s="25" t="s">
        <v>185</v>
      </c>
      <c r="Q755" s="25" t="s">
        <v>718</v>
      </c>
      <c r="V755" s="32"/>
      <c r="Y755" s="96"/>
      <c r="Z755" s="25" t="s">
        <v>620</v>
      </c>
      <c r="AA755" s="25" t="s">
        <v>183</v>
      </c>
      <c r="AB755" s="26" t="s">
        <v>185</v>
      </c>
      <c r="AC755" s="97" t="s">
        <v>620</v>
      </c>
      <c r="AD755" s="25" t="s">
        <v>927</v>
      </c>
      <c r="AE755" s="25" t="s">
        <v>928</v>
      </c>
    </row>
    <row r="756" spans="1:41" ht="12" customHeight="1" x14ac:dyDescent="0.15">
      <c r="B756" s="23"/>
      <c r="C756" s="114"/>
      <c r="D756" s="114"/>
      <c r="E756" s="98"/>
      <c r="F756" s="99"/>
      <c r="G756" s="99"/>
      <c r="H756" s="99"/>
      <c r="I756" s="99"/>
      <c r="J756" s="100"/>
      <c r="K756" s="99"/>
      <c r="L756" s="101">
        <v>1942</v>
      </c>
      <c r="M756" s="102">
        <v>1095</v>
      </c>
      <c r="N756" s="102">
        <v>847</v>
      </c>
      <c r="O756" s="102">
        <v>1137</v>
      </c>
      <c r="P756" s="102">
        <v>994</v>
      </c>
      <c r="Q756" s="102">
        <v>1238</v>
      </c>
      <c r="V756" s="23"/>
      <c r="W756" s="114"/>
      <c r="X756" s="114"/>
      <c r="Y756" s="98"/>
      <c r="Z756" s="99"/>
      <c r="AA756" s="99"/>
      <c r="AB756" s="100"/>
      <c r="AC756" s="101">
        <v>1238</v>
      </c>
      <c r="AD756" s="102">
        <v>847</v>
      </c>
      <c r="AE756" s="102">
        <v>994</v>
      </c>
    </row>
    <row r="757" spans="1:41" ht="15" customHeight="1" x14ac:dyDescent="0.15">
      <c r="B757" s="32" t="s">
        <v>237</v>
      </c>
      <c r="F757" s="42">
        <v>2</v>
      </c>
      <c r="G757" s="42">
        <v>0</v>
      </c>
      <c r="H757" s="42">
        <v>2</v>
      </c>
      <c r="I757" s="42">
        <v>18</v>
      </c>
      <c r="J757" s="40">
        <v>18</v>
      </c>
      <c r="K757" s="42">
        <v>0</v>
      </c>
      <c r="L757" s="104">
        <v>0.10298661174047373</v>
      </c>
      <c r="M757" s="115">
        <v>0</v>
      </c>
      <c r="N757" s="45">
        <v>0.23612750885478156</v>
      </c>
      <c r="O757" s="45">
        <v>1.5831134564643801</v>
      </c>
      <c r="P757" s="45">
        <v>1.8108651911468814</v>
      </c>
      <c r="Q757" s="45">
        <v>0</v>
      </c>
      <c r="V757" s="32" t="s">
        <v>237</v>
      </c>
      <c r="Z757" s="42">
        <v>0</v>
      </c>
      <c r="AA757" s="42">
        <v>2</v>
      </c>
      <c r="AB757" s="40">
        <v>18</v>
      </c>
      <c r="AC757" s="104">
        <v>0</v>
      </c>
      <c r="AD757" s="45">
        <v>0.23612750885478156</v>
      </c>
      <c r="AE757" s="45">
        <v>1.8108651911468814</v>
      </c>
      <c r="AK757" s="58"/>
      <c r="AL757" s="58"/>
      <c r="AM757" s="58"/>
      <c r="AN757" s="58"/>
      <c r="AO757" s="58"/>
    </row>
    <row r="758" spans="1:41" ht="15" customHeight="1" x14ac:dyDescent="0.15">
      <c r="B758" s="32" t="s">
        <v>245</v>
      </c>
      <c r="F758" s="42">
        <v>10</v>
      </c>
      <c r="G758" s="42">
        <v>5</v>
      </c>
      <c r="H758" s="42">
        <v>5</v>
      </c>
      <c r="I758" s="42">
        <v>7</v>
      </c>
      <c r="J758" s="40">
        <v>6</v>
      </c>
      <c r="K758" s="42">
        <v>6</v>
      </c>
      <c r="L758" s="104">
        <v>0.51493305870236872</v>
      </c>
      <c r="M758" s="115">
        <v>0.45662100456621002</v>
      </c>
      <c r="N758" s="45">
        <v>0.59031877213695394</v>
      </c>
      <c r="O758" s="45">
        <v>0.61565523306948111</v>
      </c>
      <c r="P758" s="45">
        <v>0.60362173038229372</v>
      </c>
      <c r="Q758" s="45">
        <v>0.48465266558966075</v>
      </c>
      <c r="V758" s="32" t="s">
        <v>245</v>
      </c>
      <c r="Z758" s="42">
        <v>6</v>
      </c>
      <c r="AA758" s="42">
        <v>5</v>
      </c>
      <c r="AB758" s="40">
        <v>6</v>
      </c>
      <c r="AC758" s="104">
        <v>0.48465266558966075</v>
      </c>
      <c r="AD758" s="45">
        <v>0.59031877213695394</v>
      </c>
      <c r="AE758" s="45">
        <v>0.60362173038229372</v>
      </c>
      <c r="AK758" s="58"/>
      <c r="AL758" s="58"/>
      <c r="AM758" s="58"/>
      <c r="AN758" s="58"/>
      <c r="AO758" s="58"/>
    </row>
    <row r="759" spans="1:41" ht="15" customHeight="1" x14ac:dyDescent="0.15">
      <c r="B759" s="32" t="s">
        <v>246</v>
      </c>
      <c r="F759" s="42">
        <v>9</v>
      </c>
      <c r="G759" s="42">
        <v>0</v>
      </c>
      <c r="H759" s="42">
        <v>9</v>
      </c>
      <c r="I759" s="42">
        <v>2</v>
      </c>
      <c r="J759" s="40">
        <v>2</v>
      </c>
      <c r="K759" s="42">
        <v>0</v>
      </c>
      <c r="L759" s="104">
        <v>0.46343975283213185</v>
      </c>
      <c r="M759" s="115">
        <v>0</v>
      </c>
      <c r="N759" s="45">
        <v>1.0625737898465171</v>
      </c>
      <c r="O759" s="45">
        <v>0.17590149516270889</v>
      </c>
      <c r="P759" s="45">
        <v>0.2012072434607646</v>
      </c>
      <c r="Q759" s="45">
        <v>0</v>
      </c>
      <c r="V759" s="32" t="s">
        <v>246</v>
      </c>
      <c r="Z759" s="42">
        <v>0</v>
      </c>
      <c r="AA759" s="42">
        <v>9</v>
      </c>
      <c r="AB759" s="40">
        <v>2</v>
      </c>
      <c r="AC759" s="104">
        <v>0</v>
      </c>
      <c r="AD759" s="45">
        <v>1.0625737898465171</v>
      </c>
      <c r="AE759" s="45">
        <v>0.2012072434607646</v>
      </c>
      <c r="AK759" s="58"/>
      <c r="AL759" s="58"/>
      <c r="AM759" s="58"/>
      <c r="AN759" s="58"/>
      <c r="AO759" s="58"/>
    </row>
    <row r="760" spans="1:41" ht="15" customHeight="1" x14ac:dyDescent="0.15">
      <c r="B760" s="32" t="s">
        <v>247</v>
      </c>
      <c r="F760" s="42">
        <v>203</v>
      </c>
      <c r="G760" s="42">
        <v>143</v>
      </c>
      <c r="H760" s="42">
        <v>60</v>
      </c>
      <c r="I760" s="42">
        <v>9</v>
      </c>
      <c r="J760" s="40">
        <v>6</v>
      </c>
      <c r="K760" s="42">
        <v>146</v>
      </c>
      <c r="L760" s="104">
        <v>10.453141091658084</v>
      </c>
      <c r="M760" s="115">
        <v>13.059360730593609</v>
      </c>
      <c r="N760" s="45">
        <v>7.0838252656434477</v>
      </c>
      <c r="O760" s="45">
        <v>0.79155672823219003</v>
      </c>
      <c r="P760" s="45">
        <v>0.60362173038229372</v>
      </c>
      <c r="Q760" s="45">
        <v>11.793214862681744</v>
      </c>
      <c r="V760" s="32" t="s">
        <v>247</v>
      </c>
      <c r="Z760" s="42">
        <v>146</v>
      </c>
      <c r="AA760" s="42">
        <v>60</v>
      </c>
      <c r="AB760" s="40">
        <v>6</v>
      </c>
      <c r="AC760" s="104">
        <v>11.793214862681744</v>
      </c>
      <c r="AD760" s="45">
        <v>7.0838252656434477</v>
      </c>
      <c r="AE760" s="45">
        <v>0.60362173038229372</v>
      </c>
      <c r="AK760" s="58"/>
      <c r="AL760" s="58"/>
      <c r="AM760" s="58"/>
      <c r="AN760" s="58"/>
      <c r="AO760" s="58"/>
    </row>
    <row r="761" spans="1:41" ht="15" customHeight="1" x14ac:dyDescent="0.15">
      <c r="B761" s="32" t="s">
        <v>238</v>
      </c>
      <c r="F761" s="42">
        <v>334</v>
      </c>
      <c r="G761" s="42">
        <v>93</v>
      </c>
      <c r="H761" s="42">
        <v>241</v>
      </c>
      <c r="I761" s="42">
        <v>136</v>
      </c>
      <c r="J761" s="40">
        <v>129</v>
      </c>
      <c r="K761" s="42">
        <v>100</v>
      </c>
      <c r="L761" s="104">
        <v>17.198764160659113</v>
      </c>
      <c r="M761" s="115">
        <v>8.493150684931507</v>
      </c>
      <c r="N761" s="45">
        <v>28.45336481700118</v>
      </c>
      <c r="O761" s="45">
        <v>11.961301671064204</v>
      </c>
      <c r="P761" s="45">
        <v>12.977867203219315</v>
      </c>
      <c r="Q761" s="45">
        <v>8.0775444264943452</v>
      </c>
      <c r="V761" s="32" t="s">
        <v>238</v>
      </c>
      <c r="Z761" s="42">
        <v>100</v>
      </c>
      <c r="AA761" s="42">
        <v>241</v>
      </c>
      <c r="AB761" s="40">
        <v>129</v>
      </c>
      <c r="AC761" s="104">
        <v>8.0775444264943452</v>
      </c>
      <c r="AD761" s="45">
        <v>28.45336481700118</v>
      </c>
      <c r="AE761" s="45">
        <v>12.977867203219315</v>
      </c>
      <c r="AK761" s="58"/>
      <c r="AL761" s="58"/>
      <c r="AM761" s="58"/>
      <c r="AN761" s="58"/>
      <c r="AO761" s="58"/>
    </row>
    <row r="762" spans="1:41" ht="15" customHeight="1" x14ac:dyDescent="0.15">
      <c r="B762" s="32" t="s">
        <v>239</v>
      </c>
      <c r="F762" s="42">
        <v>668</v>
      </c>
      <c r="G762" s="42">
        <v>284</v>
      </c>
      <c r="H762" s="42">
        <v>384</v>
      </c>
      <c r="I762" s="42">
        <v>566</v>
      </c>
      <c r="J762" s="40">
        <v>503</v>
      </c>
      <c r="K762" s="42">
        <v>347</v>
      </c>
      <c r="L762" s="104">
        <v>34.397528321318227</v>
      </c>
      <c r="M762" s="115">
        <v>25.93607305936073</v>
      </c>
      <c r="N762" s="45">
        <v>45.336481700118064</v>
      </c>
      <c r="O762" s="45">
        <v>49.780123131046615</v>
      </c>
      <c r="P762" s="45">
        <v>50.603621730382301</v>
      </c>
      <c r="Q762" s="45">
        <v>28.029079159935378</v>
      </c>
      <c r="V762" s="32" t="s">
        <v>239</v>
      </c>
      <c r="Z762" s="42">
        <v>347</v>
      </c>
      <c r="AA762" s="42">
        <v>384</v>
      </c>
      <c r="AB762" s="40">
        <v>503</v>
      </c>
      <c r="AC762" s="104">
        <v>28.029079159935378</v>
      </c>
      <c r="AD762" s="45">
        <v>45.336481700118064</v>
      </c>
      <c r="AE762" s="45">
        <v>50.603621730382301</v>
      </c>
      <c r="AK762" s="58"/>
      <c r="AL762" s="58"/>
      <c r="AM762" s="58"/>
      <c r="AN762" s="58"/>
      <c r="AO762" s="58"/>
    </row>
    <row r="763" spans="1:41" ht="15" customHeight="1" x14ac:dyDescent="0.15">
      <c r="B763" s="32" t="s">
        <v>240</v>
      </c>
      <c r="F763" s="42">
        <v>348</v>
      </c>
      <c r="G763" s="42">
        <v>257</v>
      </c>
      <c r="H763" s="42">
        <v>91</v>
      </c>
      <c r="I763" s="42">
        <v>254</v>
      </c>
      <c r="J763" s="40">
        <v>198</v>
      </c>
      <c r="K763" s="42">
        <v>313</v>
      </c>
      <c r="L763" s="104">
        <v>17.919670442842431</v>
      </c>
      <c r="M763" s="115">
        <v>23.470319634703195</v>
      </c>
      <c r="N763" s="45">
        <v>10.743801652892563</v>
      </c>
      <c r="O763" s="45">
        <v>22.33948988566403</v>
      </c>
      <c r="P763" s="45">
        <v>19.919517102615693</v>
      </c>
      <c r="Q763" s="45">
        <v>25.282714054927304</v>
      </c>
      <c r="V763" s="32" t="s">
        <v>240</v>
      </c>
      <c r="Z763" s="42">
        <v>313</v>
      </c>
      <c r="AA763" s="42">
        <v>91</v>
      </c>
      <c r="AB763" s="40">
        <v>198</v>
      </c>
      <c r="AC763" s="104">
        <v>25.282714054927304</v>
      </c>
      <c r="AD763" s="45">
        <v>10.743801652892563</v>
      </c>
      <c r="AE763" s="45">
        <v>19.919517102615693</v>
      </c>
      <c r="AK763" s="58"/>
      <c r="AL763" s="58"/>
      <c r="AM763" s="58"/>
      <c r="AN763" s="58"/>
      <c r="AO763" s="58"/>
    </row>
    <row r="764" spans="1:41" ht="15" customHeight="1" x14ac:dyDescent="0.15">
      <c r="B764" s="32" t="s">
        <v>250</v>
      </c>
      <c r="F764" s="42">
        <v>310</v>
      </c>
      <c r="G764" s="42">
        <v>293</v>
      </c>
      <c r="H764" s="42">
        <v>17</v>
      </c>
      <c r="I764" s="42">
        <v>42</v>
      </c>
      <c r="J764" s="40">
        <v>29</v>
      </c>
      <c r="K764" s="42">
        <v>306</v>
      </c>
      <c r="L764" s="104">
        <v>15.962924819773431</v>
      </c>
      <c r="M764" s="115">
        <v>26.757990867579906</v>
      </c>
      <c r="N764" s="45">
        <v>2.0070838252656436</v>
      </c>
      <c r="O764" s="45">
        <v>3.6939313984168867</v>
      </c>
      <c r="P764" s="45">
        <v>2.9175050301810868</v>
      </c>
      <c r="Q764" s="45">
        <v>24.717285945072696</v>
      </c>
      <c r="V764" s="32" t="s">
        <v>250</v>
      </c>
      <c r="Z764" s="42">
        <v>306</v>
      </c>
      <c r="AA764" s="42">
        <v>17</v>
      </c>
      <c r="AB764" s="40">
        <v>29</v>
      </c>
      <c r="AC764" s="104">
        <v>24.717285945072696</v>
      </c>
      <c r="AD764" s="45">
        <v>2.0070838252656436</v>
      </c>
      <c r="AE764" s="45">
        <v>2.9175050301810868</v>
      </c>
      <c r="AK764" s="58"/>
      <c r="AL764" s="58"/>
      <c r="AM764" s="58"/>
      <c r="AN764" s="58"/>
      <c r="AO764" s="58"/>
    </row>
    <row r="765" spans="1:41" ht="15" customHeight="1" x14ac:dyDescent="0.15">
      <c r="B765" s="32" t="s">
        <v>0</v>
      </c>
      <c r="C765" s="114"/>
      <c r="D765" s="114"/>
      <c r="E765" s="114"/>
      <c r="F765" s="48">
        <v>58</v>
      </c>
      <c r="G765" s="48">
        <v>20</v>
      </c>
      <c r="H765" s="48">
        <v>38</v>
      </c>
      <c r="I765" s="48">
        <v>103</v>
      </c>
      <c r="J765" s="46">
        <v>103</v>
      </c>
      <c r="K765" s="48">
        <v>20</v>
      </c>
      <c r="L765" s="116">
        <v>2.9866117404737382</v>
      </c>
      <c r="M765" s="117">
        <v>1.8264840182648401</v>
      </c>
      <c r="N765" s="51">
        <v>4.4864226682408495</v>
      </c>
      <c r="O765" s="51">
        <v>9.0589270008795069</v>
      </c>
      <c r="P765" s="51">
        <v>10.362173038229376</v>
      </c>
      <c r="Q765" s="51">
        <v>1.615508885298869</v>
      </c>
      <c r="V765" s="32" t="s">
        <v>0</v>
      </c>
      <c r="W765" s="114"/>
      <c r="X765" s="114"/>
      <c r="Y765" s="114"/>
      <c r="Z765" s="48">
        <v>20</v>
      </c>
      <c r="AA765" s="48">
        <v>38</v>
      </c>
      <c r="AB765" s="46">
        <v>103</v>
      </c>
      <c r="AC765" s="116">
        <v>1.615508885298869</v>
      </c>
      <c r="AD765" s="51">
        <v>4.4864226682408495</v>
      </c>
      <c r="AE765" s="51">
        <v>10.362173038229376</v>
      </c>
      <c r="AK765" s="58"/>
      <c r="AL765" s="58"/>
      <c r="AM765" s="58"/>
      <c r="AN765" s="58"/>
      <c r="AO765" s="58"/>
    </row>
    <row r="766" spans="1:41" ht="15" customHeight="1" x14ac:dyDescent="0.15">
      <c r="B766" s="105" t="s">
        <v>1</v>
      </c>
      <c r="C766" s="18"/>
      <c r="D766" s="18"/>
      <c r="E766" s="22"/>
      <c r="F766" s="106">
        <v>1942</v>
      </c>
      <c r="G766" s="106">
        <v>1095</v>
      </c>
      <c r="H766" s="106">
        <v>847</v>
      </c>
      <c r="I766" s="106">
        <v>1137</v>
      </c>
      <c r="J766" s="107">
        <v>994</v>
      </c>
      <c r="K766" s="106">
        <v>1238</v>
      </c>
      <c r="L766" s="108">
        <v>100</v>
      </c>
      <c r="M766" s="134">
        <v>100</v>
      </c>
      <c r="N766" s="109">
        <v>100</v>
      </c>
      <c r="O766" s="109">
        <v>100</v>
      </c>
      <c r="P766" s="109">
        <v>100.00000000000001</v>
      </c>
      <c r="Q766" s="109">
        <v>99.999999999999986</v>
      </c>
      <c r="V766" s="105" t="s">
        <v>1</v>
      </c>
      <c r="W766" s="18"/>
      <c r="X766" s="18"/>
      <c r="Y766" s="22"/>
      <c r="Z766" s="106">
        <v>1238</v>
      </c>
      <c r="AA766" s="106">
        <v>847</v>
      </c>
      <c r="AB766" s="107">
        <v>994</v>
      </c>
      <c r="AC766" s="108">
        <v>99.999999999999986</v>
      </c>
      <c r="AD766" s="109">
        <v>100</v>
      </c>
      <c r="AE766" s="109">
        <v>100.00000000000001</v>
      </c>
    </row>
    <row r="767" spans="1:41" ht="15" customHeight="1" x14ac:dyDescent="0.15">
      <c r="B767" s="105" t="s">
        <v>256</v>
      </c>
      <c r="C767" s="18"/>
      <c r="D767" s="18"/>
      <c r="E767" s="22"/>
      <c r="F767" s="106">
        <v>46444.488322717625</v>
      </c>
      <c r="G767" s="136">
        <v>50342.524651162792</v>
      </c>
      <c r="H767" s="136">
        <v>41264.773794808403</v>
      </c>
      <c r="I767" s="136">
        <v>46070.088974854931</v>
      </c>
      <c r="J767" s="136">
        <v>45466.062850729519</v>
      </c>
      <c r="K767" s="106">
        <v>50282.778325123152</v>
      </c>
      <c r="V767" s="105" t="s">
        <v>256</v>
      </c>
      <c r="W767" s="18"/>
      <c r="X767" s="18"/>
      <c r="Y767" s="22"/>
      <c r="Z767" s="106">
        <v>50282.778325123152</v>
      </c>
      <c r="AA767" s="136">
        <v>41264.773794808403</v>
      </c>
      <c r="AB767" s="136">
        <v>45466.062850729519</v>
      </c>
      <c r="AC767" s="9"/>
      <c r="AK767" s="58"/>
      <c r="AL767" s="58"/>
      <c r="AM767" s="58"/>
      <c r="AN767" s="58"/>
      <c r="AO767" s="58"/>
    </row>
    <row r="768" spans="1:41" ht="15" customHeight="1" x14ac:dyDescent="0.15">
      <c r="B768" s="105" t="s">
        <v>333</v>
      </c>
      <c r="C768" s="18"/>
      <c r="D768" s="18"/>
      <c r="E768" s="22"/>
      <c r="F768" s="106">
        <v>46292.941037735851</v>
      </c>
      <c r="G768" s="136">
        <v>50321.460268317853</v>
      </c>
      <c r="H768" s="136">
        <v>41479.293552812072</v>
      </c>
      <c r="I768" s="136">
        <v>46805.289699570814</v>
      </c>
      <c r="J768" s="136">
        <v>46286.099626400995</v>
      </c>
      <c r="K768" s="106">
        <v>50289.995446265937</v>
      </c>
      <c r="V768" s="105" t="s">
        <v>333</v>
      </c>
      <c r="W768" s="18"/>
      <c r="X768" s="18"/>
      <c r="Y768" s="22"/>
      <c r="Z768" s="464">
        <v>50289.995446265937</v>
      </c>
      <c r="AA768" s="465">
        <v>41479.293552812072</v>
      </c>
      <c r="AB768" s="465">
        <v>46286.099626400995</v>
      </c>
      <c r="AC768" s="9"/>
      <c r="AK768" s="58"/>
      <c r="AL768" s="58"/>
      <c r="AM768" s="58"/>
      <c r="AN768" s="58"/>
      <c r="AO768" s="58"/>
    </row>
    <row r="769" spans="1:41" ht="15" customHeight="1" x14ac:dyDescent="0.15">
      <c r="B769" s="105" t="s">
        <v>257</v>
      </c>
      <c r="C769" s="18"/>
      <c r="D769" s="18"/>
      <c r="E769" s="22"/>
      <c r="F769" s="136">
        <v>131970</v>
      </c>
      <c r="G769" s="136">
        <v>131970</v>
      </c>
      <c r="H769" s="136">
        <v>76500</v>
      </c>
      <c r="I769" s="136">
        <v>87150</v>
      </c>
      <c r="J769" s="136">
        <v>87150</v>
      </c>
      <c r="K769" s="136">
        <v>131970</v>
      </c>
      <c r="V769" s="105" t="s">
        <v>257</v>
      </c>
      <c r="W769" s="18"/>
      <c r="X769" s="18"/>
      <c r="Y769" s="22"/>
      <c r="Z769" s="136">
        <v>131970</v>
      </c>
      <c r="AA769" s="136">
        <v>76500</v>
      </c>
      <c r="AB769" s="136">
        <v>87150</v>
      </c>
      <c r="AC769" s="9"/>
      <c r="AK769" s="58"/>
      <c r="AL769" s="58"/>
      <c r="AM769" s="58"/>
      <c r="AN769" s="58"/>
      <c r="AO769" s="58"/>
    </row>
    <row r="770" spans="1:41" ht="15" customHeight="1" x14ac:dyDescent="0.15">
      <c r="B770" s="105" t="s">
        <v>258</v>
      </c>
      <c r="C770" s="18"/>
      <c r="D770" s="18"/>
      <c r="E770" s="22"/>
      <c r="F770" s="136">
        <v>1150</v>
      </c>
      <c r="G770" s="136">
        <v>1460</v>
      </c>
      <c r="H770" s="136">
        <v>1150</v>
      </c>
      <c r="I770" s="136">
        <v>690</v>
      </c>
      <c r="J770" s="136">
        <v>690</v>
      </c>
      <c r="K770" s="136">
        <v>1460</v>
      </c>
      <c r="V770" s="105" t="s">
        <v>258</v>
      </c>
      <c r="W770" s="18"/>
      <c r="X770" s="18"/>
      <c r="Y770" s="22"/>
      <c r="Z770" s="136">
        <v>1460</v>
      </c>
      <c r="AA770" s="136">
        <v>1150</v>
      </c>
      <c r="AB770" s="136">
        <v>690</v>
      </c>
      <c r="AC770" s="9"/>
      <c r="AK770" s="58"/>
      <c r="AL770" s="58"/>
      <c r="AM770" s="58"/>
      <c r="AN770" s="58"/>
      <c r="AO770" s="58"/>
    </row>
    <row r="771" spans="1:41" ht="12" customHeight="1" x14ac:dyDescent="0.15">
      <c r="B771" s="180" t="s">
        <v>78</v>
      </c>
      <c r="C771" s="66"/>
      <c r="D771" s="66"/>
      <c r="E771" s="66"/>
      <c r="F771" s="142"/>
      <c r="G771" s="142"/>
      <c r="H771" s="142"/>
      <c r="I771" s="143"/>
      <c r="J771" s="142"/>
      <c r="K771" s="142"/>
      <c r="L771" s="142"/>
      <c r="M771" s="144"/>
      <c r="O771" s="142"/>
      <c r="V771" s="180" t="s">
        <v>78</v>
      </c>
      <c r="W771" s="66"/>
      <c r="X771" s="66"/>
      <c r="Y771" s="66"/>
      <c r="Z771" s="142"/>
      <c r="AA771" s="142"/>
      <c r="AB771" s="142"/>
      <c r="AC771" s="142"/>
    </row>
    <row r="772" spans="1:41" ht="15" customHeight="1" x14ac:dyDescent="0.15">
      <c r="B772" s="78"/>
      <c r="C772" s="66"/>
      <c r="D772" s="66"/>
      <c r="E772" s="66"/>
      <c r="F772" s="142"/>
      <c r="G772" s="142"/>
      <c r="H772" s="142"/>
      <c r="I772" s="143"/>
      <c r="J772" s="142"/>
      <c r="K772" s="142"/>
      <c r="L772" s="142"/>
      <c r="M772" s="144"/>
      <c r="O772" s="142"/>
      <c r="V772" s="78"/>
      <c r="W772" s="66"/>
      <c r="X772" s="66"/>
      <c r="Y772" s="66"/>
      <c r="Z772" s="142"/>
      <c r="AA772" s="142"/>
      <c r="AB772" s="142"/>
      <c r="AC772" s="142"/>
    </row>
    <row r="773" spans="1:41" ht="15" customHeight="1" x14ac:dyDescent="0.15">
      <c r="A773" s="9" t="s">
        <v>519</v>
      </c>
      <c r="B773" s="13"/>
      <c r="I773" s="9"/>
      <c r="J773" s="11"/>
      <c r="K773" s="11"/>
      <c r="L773" s="11"/>
      <c r="O773" s="142"/>
      <c r="V773" s="13"/>
    </row>
    <row r="774" spans="1:41" ht="13.65" customHeight="1" x14ac:dyDescent="0.15">
      <c r="B774" s="110"/>
      <c r="C774" s="111"/>
      <c r="D774" s="111"/>
      <c r="E774" s="111"/>
      <c r="F774" s="87"/>
      <c r="G774" s="88"/>
      <c r="H774" s="89" t="s">
        <v>2</v>
      </c>
      <c r="I774" s="89"/>
      <c r="J774" s="88"/>
      <c r="K774" s="88"/>
      <c r="L774" s="90"/>
      <c r="M774" s="88"/>
      <c r="N774" s="89" t="s">
        <v>3</v>
      </c>
      <c r="O774" s="89"/>
      <c r="P774" s="88"/>
      <c r="Q774" s="91"/>
      <c r="V774" s="110"/>
      <c r="W774" s="111"/>
      <c r="X774" s="111"/>
      <c r="Y774" s="111"/>
      <c r="Z774" s="92"/>
      <c r="AA774" s="93" t="s">
        <v>2</v>
      </c>
      <c r="AB774" s="89"/>
      <c r="AC774" s="94"/>
      <c r="AD774" s="93" t="s">
        <v>3</v>
      </c>
      <c r="AE774" s="95"/>
    </row>
    <row r="775" spans="1:41" ht="22.65" customHeight="1" x14ac:dyDescent="0.15">
      <c r="B775" s="32"/>
      <c r="E775" s="96"/>
      <c r="F775" s="25" t="s">
        <v>398</v>
      </c>
      <c r="G775" s="25" t="s">
        <v>182</v>
      </c>
      <c r="H775" s="25" t="s">
        <v>183</v>
      </c>
      <c r="I775" s="25" t="s">
        <v>399</v>
      </c>
      <c r="J775" s="26" t="s">
        <v>185</v>
      </c>
      <c r="K775" s="25" t="s">
        <v>718</v>
      </c>
      <c r="L775" s="31" t="s">
        <v>398</v>
      </c>
      <c r="M775" s="25" t="s">
        <v>182</v>
      </c>
      <c r="N775" s="25" t="s">
        <v>183</v>
      </c>
      <c r="O775" s="25" t="s">
        <v>399</v>
      </c>
      <c r="P775" s="25" t="s">
        <v>185</v>
      </c>
      <c r="Q775" s="25" t="s">
        <v>718</v>
      </c>
      <c r="V775" s="32"/>
      <c r="Y775" s="96"/>
      <c r="Z775" s="25" t="s">
        <v>620</v>
      </c>
      <c r="AA775" s="25" t="s">
        <v>183</v>
      </c>
      <c r="AB775" s="26" t="s">
        <v>185</v>
      </c>
      <c r="AC775" s="97" t="s">
        <v>620</v>
      </c>
      <c r="AD775" s="25" t="s">
        <v>927</v>
      </c>
      <c r="AE775" s="25" t="s">
        <v>928</v>
      </c>
    </row>
    <row r="776" spans="1:41" ht="12" customHeight="1" x14ac:dyDescent="0.15">
      <c r="B776" s="23"/>
      <c r="C776" s="114"/>
      <c r="D776" s="114"/>
      <c r="E776" s="98"/>
      <c r="F776" s="99"/>
      <c r="G776" s="99"/>
      <c r="H776" s="99"/>
      <c r="I776" s="99"/>
      <c r="J776" s="100"/>
      <c r="K776" s="99"/>
      <c r="L776" s="101">
        <v>1942</v>
      </c>
      <c r="M776" s="102">
        <v>1095</v>
      </c>
      <c r="N776" s="102">
        <v>847</v>
      </c>
      <c r="O776" s="102">
        <v>1137</v>
      </c>
      <c r="P776" s="102">
        <v>994</v>
      </c>
      <c r="Q776" s="102">
        <v>1238</v>
      </c>
      <c r="V776" s="23"/>
      <c r="W776" s="114"/>
      <c r="X776" s="114"/>
      <c r="Y776" s="98"/>
      <c r="Z776" s="99"/>
      <c r="AA776" s="99"/>
      <c r="AB776" s="100"/>
      <c r="AC776" s="101">
        <v>1238</v>
      </c>
      <c r="AD776" s="102">
        <v>847</v>
      </c>
      <c r="AE776" s="102">
        <v>994</v>
      </c>
    </row>
    <row r="777" spans="1:41" ht="15" customHeight="1" x14ac:dyDescent="0.15">
      <c r="B777" s="32" t="s">
        <v>237</v>
      </c>
      <c r="F777" s="42">
        <v>981</v>
      </c>
      <c r="G777" s="42">
        <v>644</v>
      </c>
      <c r="H777" s="42">
        <v>337</v>
      </c>
      <c r="I777" s="42">
        <v>693</v>
      </c>
      <c r="J777" s="40">
        <v>618</v>
      </c>
      <c r="K777" s="42">
        <v>719</v>
      </c>
      <c r="L777" s="104">
        <v>50.514933058702368</v>
      </c>
      <c r="M777" s="115">
        <v>58.81278538812785</v>
      </c>
      <c r="N777" s="45">
        <v>39.787485242030698</v>
      </c>
      <c r="O777" s="45">
        <v>60.949868073878633</v>
      </c>
      <c r="P777" s="45">
        <v>62.173038229376253</v>
      </c>
      <c r="Q777" s="45">
        <v>58.077544426494342</v>
      </c>
      <c r="V777" s="32" t="s">
        <v>237</v>
      </c>
      <c r="Z777" s="42">
        <v>719</v>
      </c>
      <c r="AA777" s="42">
        <v>337</v>
      </c>
      <c r="AB777" s="40">
        <v>618</v>
      </c>
      <c r="AC777" s="104">
        <v>58.077544426494342</v>
      </c>
      <c r="AD777" s="45">
        <v>39.787485242030698</v>
      </c>
      <c r="AE777" s="45">
        <v>62.173038229376253</v>
      </c>
      <c r="AK777" s="58"/>
      <c r="AL777" s="58"/>
      <c r="AM777" s="58"/>
      <c r="AN777" s="58"/>
      <c r="AO777" s="58"/>
    </row>
    <row r="778" spans="1:41" ht="15" customHeight="1" x14ac:dyDescent="0.15">
      <c r="B778" s="32" t="s">
        <v>251</v>
      </c>
      <c r="F778" s="42">
        <v>124</v>
      </c>
      <c r="G778" s="42">
        <v>56</v>
      </c>
      <c r="H778" s="42">
        <v>68</v>
      </c>
      <c r="I778" s="42">
        <v>89</v>
      </c>
      <c r="J778" s="40">
        <v>79</v>
      </c>
      <c r="K778" s="42">
        <v>66</v>
      </c>
      <c r="L778" s="104">
        <v>6.3851699279093719</v>
      </c>
      <c r="M778" s="115">
        <v>5.1141552511415531</v>
      </c>
      <c r="N778" s="45">
        <v>8.0283353010625742</v>
      </c>
      <c r="O778" s="45">
        <v>7.8276165347405442</v>
      </c>
      <c r="P778" s="45">
        <v>7.9476861167002006</v>
      </c>
      <c r="Q778" s="45">
        <v>5.3311793214862675</v>
      </c>
      <c r="V778" s="32" t="s">
        <v>251</v>
      </c>
      <c r="Z778" s="42">
        <v>66</v>
      </c>
      <c r="AA778" s="42">
        <v>68</v>
      </c>
      <c r="AB778" s="40">
        <v>79</v>
      </c>
      <c r="AC778" s="104">
        <v>5.3311793214862675</v>
      </c>
      <c r="AD778" s="45">
        <v>8.0283353010625742</v>
      </c>
      <c r="AE778" s="45">
        <v>7.9476861167002006</v>
      </c>
      <c r="AK778" s="58"/>
      <c r="AL778" s="58"/>
      <c r="AM778" s="58"/>
      <c r="AN778" s="58"/>
      <c r="AO778" s="58"/>
    </row>
    <row r="779" spans="1:41" ht="15" customHeight="1" x14ac:dyDescent="0.15">
      <c r="B779" s="32" t="s">
        <v>252</v>
      </c>
      <c r="F779" s="42">
        <v>145</v>
      </c>
      <c r="G779" s="42">
        <v>47</v>
      </c>
      <c r="H779" s="42">
        <v>98</v>
      </c>
      <c r="I779" s="42">
        <v>82</v>
      </c>
      <c r="J779" s="40">
        <v>73</v>
      </c>
      <c r="K779" s="42">
        <v>56</v>
      </c>
      <c r="L779" s="104">
        <v>7.466529351184346</v>
      </c>
      <c r="M779" s="115">
        <v>4.2922374429223744</v>
      </c>
      <c r="N779" s="45">
        <v>11.570247933884298</v>
      </c>
      <c r="O779" s="45">
        <v>7.2119613016710646</v>
      </c>
      <c r="P779" s="45">
        <v>7.3440643863179069</v>
      </c>
      <c r="Q779" s="45">
        <v>4.523424878836833</v>
      </c>
      <c r="V779" s="32" t="s">
        <v>252</v>
      </c>
      <c r="Z779" s="42">
        <v>56</v>
      </c>
      <c r="AA779" s="42">
        <v>98</v>
      </c>
      <c r="AB779" s="40">
        <v>73</v>
      </c>
      <c r="AC779" s="104">
        <v>4.523424878836833</v>
      </c>
      <c r="AD779" s="45">
        <v>11.570247933884298</v>
      </c>
      <c r="AE779" s="45">
        <v>7.3440643863179069</v>
      </c>
      <c r="AK779" s="58"/>
      <c r="AL779" s="58"/>
      <c r="AM779" s="58"/>
      <c r="AN779" s="58"/>
      <c r="AO779" s="58"/>
    </row>
    <row r="780" spans="1:41" ht="15" customHeight="1" x14ac:dyDescent="0.15">
      <c r="B780" s="32" t="s">
        <v>253</v>
      </c>
      <c r="F780" s="42">
        <v>155</v>
      </c>
      <c r="G780" s="42">
        <v>60</v>
      </c>
      <c r="H780" s="42">
        <v>95</v>
      </c>
      <c r="I780" s="42">
        <v>47</v>
      </c>
      <c r="J780" s="40">
        <v>40</v>
      </c>
      <c r="K780" s="42">
        <v>67</v>
      </c>
      <c r="L780" s="104">
        <v>7.9814624098867153</v>
      </c>
      <c r="M780" s="115">
        <v>5.4794520547945202</v>
      </c>
      <c r="N780" s="45">
        <v>11.216056670602125</v>
      </c>
      <c r="O780" s="45">
        <v>4.1336851363236589</v>
      </c>
      <c r="P780" s="45">
        <v>4.0241448692152915</v>
      </c>
      <c r="Q780" s="45">
        <v>5.4119547657512115</v>
      </c>
      <c r="V780" s="32" t="s">
        <v>253</v>
      </c>
      <c r="Z780" s="42">
        <v>67</v>
      </c>
      <c r="AA780" s="42">
        <v>95</v>
      </c>
      <c r="AB780" s="40">
        <v>40</v>
      </c>
      <c r="AC780" s="104">
        <v>5.4119547657512115</v>
      </c>
      <c r="AD780" s="45">
        <v>11.216056670602125</v>
      </c>
      <c r="AE780" s="45">
        <v>4.0241448692152915</v>
      </c>
      <c r="AK780" s="58"/>
      <c r="AL780" s="58"/>
      <c r="AM780" s="58"/>
      <c r="AN780" s="58"/>
      <c r="AO780" s="58"/>
    </row>
    <row r="781" spans="1:41" ht="15" customHeight="1" x14ac:dyDescent="0.15">
      <c r="B781" s="32" t="s">
        <v>254</v>
      </c>
      <c r="F781" s="42">
        <v>109</v>
      </c>
      <c r="G781" s="42">
        <v>55</v>
      </c>
      <c r="H781" s="42">
        <v>54</v>
      </c>
      <c r="I781" s="42">
        <v>22</v>
      </c>
      <c r="J781" s="40">
        <v>14</v>
      </c>
      <c r="K781" s="42">
        <v>63</v>
      </c>
      <c r="L781" s="104">
        <v>5.6127703398558184</v>
      </c>
      <c r="M781" s="115">
        <v>5.0228310502283104</v>
      </c>
      <c r="N781" s="45">
        <v>6.3754427390791024</v>
      </c>
      <c r="O781" s="45">
        <v>1.9349164467897977</v>
      </c>
      <c r="P781" s="45">
        <v>1.4084507042253522</v>
      </c>
      <c r="Q781" s="45">
        <v>5.0888529886914373</v>
      </c>
      <c r="V781" s="32" t="s">
        <v>254</v>
      </c>
      <c r="Z781" s="42">
        <v>63</v>
      </c>
      <c r="AA781" s="42">
        <v>54</v>
      </c>
      <c r="AB781" s="40">
        <v>14</v>
      </c>
      <c r="AC781" s="104">
        <v>5.0888529886914373</v>
      </c>
      <c r="AD781" s="45">
        <v>6.3754427390791024</v>
      </c>
      <c r="AE781" s="45">
        <v>1.4084507042253522</v>
      </c>
      <c r="AK781" s="58"/>
      <c r="AL781" s="58"/>
      <c r="AM781" s="58"/>
      <c r="AN781" s="58"/>
      <c r="AO781" s="58"/>
    </row>
    <row r="782" spans="1:41" ht="15" customHeight="1" x14ac:dyDescent="0.15">
      <c r="B782" s="32" t="s">
        <v>247</v>
      </c>
      <c r="F782" s="42">
        <v>60</v>
      </c>
      <c r="G782" s="42">
        <v>32</v>
      </c>
      <c r="H782" s="42">
        <v>28</v>
      </c>
      <c r="I782" s="42">
        <v>17</v>
      </c>
      <c r="J782" s="40">
        <v>11</v>
      </c>
      <c r="K782" s="42">
        <v>38</v>
      </c>
      <c r="L782" s="104">
        <v>3.0895983522142121</v>
      </c>
      <c r="M782" s="115">
        <v>2.9223744292237441</v>
      </c>
      <c r="N782" s="45">
        <v>3.3057851239669422</v>
      </c>
      <c r="O782" s="45">
        <v>1.4951627088830255</v>
      </c>
      <c r="P782" s="45">
        <v>1.1066398390342052</v>
      </c>
      <c r="Q782" s="45">
        <v>3.0694668820678515</v>
      </c>
      <c r="V782" s="32" t="s">
        <v>247</v>
      </c>
      <c r="Z782" s="42">
        <v>38</v>
      </c>
      <c r="AA782" s="42">
        <v>28</v>
      </c>
      <c r="AB782" s="40">
        <v>11</v>
      </c>
      <c r="AC782" s="104">
        <v>3.0694668820678515</v>
      </c>
      <c r="AD782" s="45">
        <v>3.3057851239669422</v>
      </c>
      <c r="AE782" s="45">
        <v>1.1066398390342052</v>
      </c>
      <c r="AK782" s="58"/>
      <c r="AL782" s="58"/>
      <c r="AM782" s="58"/>
      <c r="AN782" s="58"/>
      <c r="AO782" s="58"/>
    </row>
    <row r="783" spans="1:41" ht="15" customHeight="1" x14ac:dyDescent="0.15">
      <c r="B783" s="32" t="s">
        <v>238</v>
      </c>
      <c r="F783" s="42">
        <v>46</v>
      </c>
      <c r="G783" s="42">
        <v>39</v>
      </c>
      <c r="H783" s="42">
        <v>7</v>
      </c>
      <c r="I783" s="42">
        <v>2</v>
      </c>
      <c r="J783" s="40">
        <v>2</v>
      </c>
      <c r="K783" s="42">
        <v>39</v>
      </c>
      <c r="L783" s="104">
        <v>2.368692070030896</v>
      </c>
      <c r="M783" s="115">
        <v>3.5616438356164384</v>
      </c>
      <c r="N783" s="45">
        <v>0.82644628099173556</v>
      </c>
      <c r="O783" s="45">
        <v>0.17590149516270889</v>
      </c>
      <c r="P783" s="45">
        <v>0.2012072434607646</v>
      </c>
      <c r="Q783" s="45">
        <v>3.150242326332795</v>
      </c>
      <c r="V783" s="32" t="s">
        <v>238</v>
      </c>
      <c r="Z783" s="42">
        <v>39</v>
      </c>
      <c r="AA783" s="42">
        <v>7</v>
      </c>
      <c r="AB783" s="40">
        <v>2</v>
      </c>
      <c r="AC783" s="104">
        <v>3.150242326332795</v>
      </c>
      <c r="AD783" s="45">
        <v>0.82644628099173556</v>
      </c>
      <c r="AE783" s="45">
        <v>0.2012072434607646</v>
      </c>
      <c r="AK783" s="58"/>
      <c r="AL783" s="58"/>
      <c r="AM783" s="58"/>
      <c r="AN783" s="58"/>
      <c r="AO783" s="58"/>
    </row>
    <row r="784" spans="1:41" ht="15" customHeight="1" x14ac:dyDescent="0.15">
      <c r="B784" s="32" t="s">
        <v>255</v>
      </c>
      <c r="F784" s="42">
        <v>17</v>
      </c>
      <c r="G784" s="42">
        <v>15</v>
      </c>
      <c r="H784" s="42">
        <v>2</v>
      </c>
      <c r="I784" s="42">
        <v>1</v>
      </c>
      <c r="J784" s="40">
        <v>1</v>
      </c>
      <c r="K784" s="42">
        <v>15</v>
      </c>
      <c r="L784" s="104">
        <v>0.87538619979402688</v>
      </c>
      <c r="M784" s="115">
        <v>1.3698630136986301</v>
      </c>
      <c r="N784" s="45">
        <v>0.23612750885478156</v>
      </c>
      <c r="O784" s="45">
        <v>8.7950747581354446E-2</v>
      </c>
      <c r="P784" s="45">
        <v>0.1006036217303823</v>
      </c>
      <c r="Q784" s="45">
        <v>1.2116316639741518</v>
      </c>
      <c r="V784" s="32" t="s">
        <v>255</v>
      </c>
      <c r="Z784" s="42">
        <v>15</v>
      </c>
      <c r="AA784" s="42">
        <v>2</v>
      </c>
      <c r="AB784" s="40">
        <v>1</v>
      </c>
      <c r="AC784" s="104">
        <v>1.2116316639741518</v>
      </c>
      <c r="AD784" s="45">
        <v>0.23612750885478156</v>
      </c>
      <c r="AE784" s="45">
        <v>0.1006036217303823</v>
      </c>
      <c r="AK784" s="58"/>
      <c r="AL784" s="58"/>
      <c r="AM784" s="58"/>
      <c r="AN784" s="58"/>
      <c r="AO784" s="58"/>
    </row>
    <row r="785" spans="1:41" ht="15" customHeight="1" x14ac:dyDescent="0.15">
      <c r="B785" s="32" t="s">
        <v>0</v>
      </c>
      <c r="C785" s="114"/>
      <c r="D785" s="114"/>
      <c r="E785" s="114"/>
      <c r="F785" s="48">
        <v>305</v>
      </c>
      <c r="G785" s="48">
        <v>147</v>
      </c>
      <c r="H785" s="48">
        <v>158</v>
      </c>
      <c r="I785" s="48">
        <v>184</v>
      </c>
      <c r="J785" s="46">
        <v>156</v>
      </c>
      <c r="K785" s="48">
        <v>175</v>
      </c>
      <c r="L785" s="116">
        <v>15.705458290422245</v>
      </c>
      <c r="M785" s="117">
        <v>13.424657534246576</v>
      </c>
      <c r="N785" s="51">
        <v>18.654073199527748</v>
      </c>
      <c r="O785" s="51">
        <v>16.182937554969218</v>
      </c>
      <c r="P785" s="51">
        <v>15.694164989939638</v>
      </c>
      <c r="Q785" s="51">
        <v>14.135702746365105</v>
      </c>
      <c r="V785" s="32" t="s">
        <v>0</v>
      </c>
      <c r="W785" s="114"/>
      <c r="X785" s="114"/>
      <c r="Y785" s="114"/>
      <c r="Z785" s="48">
        <v>175</v>
      </c>
      <c r="AA785" s="48">
        <v>158</v>
      </c>
      <c r="AB785" s="46">
        <v>156</v>
      </c>
      <c r="AC785" s="116">
        <v>14.135702746365105</v>
      </c>
      <c r="AD785" s="51">
        <v>18.654073199527748</v>
      </c>
      <c r="AE785" s="51">
        <v>15.694164989939638</v>
      </c>
      <c r="AK785" s="58"/>
      <c r="AL785" s="58"/>
      <c r="AM785" s="58"/>
      <c r="AN785" s="58"/>
      <c r="AO785" s="58"/>
    </row>
    <row r="786" spans="1:41" ht="15" customHeight="1" x14ac:dyDescent="0.15">
      <c r="B786" s="105" t="s">
        <v>1</v>
      </c>
      <c r="C786" s="18"/>
      <c r="D786" s="18"/>
      <c r="E786" s="22"/>
      <c r="F786" s="106">
        <v>1942</v>
      </c>
      <c r="G786" s="106">
        <v>1095</v>
      </c>
      <c r="H786" s="106">
        <v>847</v>
      </c>
      <c r="I786" s="106">
        <v>1137</v>
      </c>
      <c r="J786" s="107">
        <v>994</v>
      </c>
      <c r="K786" s="106">
        <v>1238</v>
      </c>
      <c r="L786" s="108">
        <v>100</v>
      </c>
      <c r="M786" s="134">
        <v>99.999999999999986</v>
      </c>
      <c r="N786" s="109">
        <v>100</v>
      </c>
      <c r="O786" s="109">
        <v>100.00000000000001</v>
      </c>
      <c r="P786" s="109">
        <v>100.00000000000001</v>
      </c>
      <c r="Q786" s="109">
        <v>100</v>
      </c>
      <c r="V786" s="105" t="s">
        <v>1</v>
      </c>
      <c r="W786" s="18"/>
      <c r="X786" s="18"/>
      <c r="Y786" s="22"/>
      <c r="Z786" s="106">
        <v>1238</v>
      </c>
      <c r="AA786" s="106">
        <v>847</v>
      </c>
      <c r="AB786" s="107">
        <v>994</v>
      </c>
      <c r="AC786" s="108">
        <v>100</v>
      </c>
      <c r="AD786" s="109">
        <v>100</v>
      </c>
      <c r="AE786" s="109">
        <v>100.00000000000001</v>
      </c>
    </row>
    <row r="787" spans="1:41" ht="15" customHeight="1" x14ac:dyDescent="0.15">
      <c r="B787" s="105" t="s">
        <v>256</v>
      </c>
      <c r="C787" s="18"/>
      <c r="D787" s="18"/>
      <c r="E787" s="22"/>
      <c r="F787" s="106">
        <v>5337.2626756261452</v>
      </c>
      <c r="G787" s="136">
        <v>5245.2943037974683</v>
      </c>
      <c r="H787" s="136">
        <v>5463.802612481858</v>
      </c>
      <c r="I787" s="136">
        <v>2288.8163693599163</v>
      </c>
      <c r="J787" s="136">
        <v>2092.6097852028638</v>
      </c>
      <c r="K787" s="106">
        <v>5080.1260583254934</v>
      </c>
      <c r="V787" s="105" t="s">
        <v>256</v>
      </c>
      <c r="W787" s="18"/>
      <c r="X787" s="18"/>
      <c r="Y787" s="22"/>
      <c r="Z787" s="106">
        <v>5080.1260583254934</v>
      </c>
      <c r="AA787" s="136">
        <v>5463.802612481858</v>
      </c>
      <c r="AB787" s="136">
        <v>2092.6097852028638</v>
      </c>
      <c r="AC787" s="9"/>
      <c r="AK787" s="58"/>
      <c r="AL787" s="58"/>
      <c r="AM787" s="58"/>
      <c r="AN787" s="58"/>
      <c r="AO787" s="58"/>
    </row>
    <row r="788" spans="1:41" ht="15" customHeight="1" x14ac:dyDescent="0.15">
      <c r="B788" s="105" t="s">
        <v>333</v>
      </c>
      <c r="C788" s="18"/>
      <c r="D788" s="18"/>
      <c r="E788" s="22"/>
      <c r="F788" s="106">
        <v>3956.9823728813558</v>
      </c>
      <c r="G788" s="136">
        <v>3649.3430913348948</v>
      </c>
      <c r="H788" s="136">
        <v>4592.2592592592591</v>
      </c>
      <c r="I788" s="136">
        <v>1456.8521536670546</v>
      </c>
      <c r="J788" s="136">
        <v>1300.1402116402116</v>
      </c>
      <c r="K788" s="106">
        <v>3510.7356321839079</v>
      </c>
      <c r="V788" s="105" t="s">
        <v>333</v>
      </c>
      <c r="W788" s="18"/>
      <c r="X788" s="18"/>
      <c r="Y788" s="22"/>
      <c r="Z788" s="462">
        <v>3510.7356321839079</v>
      </c>
      <c r="AA788" s="463">
        <v>4592.2592592592591</v>
      </c>
      <c r="AB788" s="463">
        <v>1300.1402116402116</v>
      </c>
      <c r="AC788" s="9"/>
      <c r="AK788" s="58"/>
      <c r="AL788" s="58"/>
      <c r="AM788" s="58"/>
      <c r="AN788" s="58"/>
      <c r="AO788" s="58"/>
    </row>
    <row r="789" spans="1:41" ht="15" customHeight="1" x14ac:dyDescent="0.15">
      <c r="B789" s="105" t="s">
        <v>257</v>
      </c>
      <c r="C789" s="18"/>
      <c r="D789" s="18"/>
      <c r="E789" s="22"/>
      <c r="F789" s="136">
        <v>61285</v>
      </c>
      <c r="G789" s="136">
        <v>55500</v>
      </c>
      <c r="H789" s="136">
        <v>61285</v>
      </c>
      <c r="I789" s="136">
        <v>55800</v>
      </c>
      <c r="J789" s="136">
        <v>55800</v>
      </c>
      <c r="K789" s="136">
        <v>55500</v>
      </c>
      <c r="V789" s="105" t="s">
        <v>257</v>
      </c>
      <c r="W789" s="18"/>
      <c r="X789" s="18"/>
      <c r="Y789" s="22"/>
      <c r="Z789" s="136">
        <v>55500</v>
      </c>
      <c r="AA789" s="136">
        <v>61285</v>
      </c>
      <c r="AB789" s="136">
        <v>55800</v>
      </c>
      <c r="AC789" s="9"/>
      <c r="AK789" s="58"/>
      <c r="AL789" s="58"/>
      <c r="AM789" s="58"/>
      <c r="AN789" s="58"/>
      <c r="AO789" s="58"/>
    </row>
    <row r="790" spans="1:41" ht="15" customHeight="1" x14ac:dyDescent="0.15">
      <c r="B790" s="105" t="s">
        <v>258</v>
      </c>
      <c r="C790" s="18"/>
      <c r="D790" s="18"/>
      <c r="E790" s="22"/>
      <c r="F790" s="136">
        <v>200</v>
      </c>
      <c r="G790" s="136">
        <v>500</v>
      </c>
      <c r="H790" s="136">
        <v>200</v>
      </c>
      <c r="I790" s="136">
        <v>990</v>
      </c>
      <c r="J790" s="136">
        <v>990</v>
      </c>
      <c r="K790" s="136">
        <v>500</v>
      </c>
      <c r="V790" s="105" t="s">
        <v>258</v>
      </c>
      <c r="W790" s="18"/>
      <c r="X790" s="18"/>
      <c r="Y790" s="22"/>
      <c r="Z790" s="136">
        <v>500</v>
      </c>
      <c r="AA790" s="136">
        <v>200</v>
      </c>
      <c r="AB790" s="136">
        <v>990</v>
      </c>
      <c r="AC790" s="9"/>
      <c r="AK790" s="58"/>
      <c r="AL790" s="58"/>
      <c r="AM790" s="58"/>
      <c r="AN790" s="58"/>
      <c r="AO790" s="58"/>
    </row>
    <row r="791" spans="1:41" ht="12" customHeight="1" x14ac:dyDescent="0.15">
      <c r="B791" s="180" t="s">
        <v>78</v>
      </c>
      <c r="C791" s="66"/>
      <c r="D791" s="66"/>
      <c r="E791" s="66"/>
      <c r="F791" s="142"/>
      <c r="G791" s="142"/>
      <c r="H791" s="142"/>
      <c r="I791" s="143"/>
      <c r="J791" s="142"/>
      <c r="K791" s="142"/>
      <c r="L791" s="142"/>
      <c r="M791" s="144"/>
      <c r="O791" s="142"/>
      <c r="V791" s="180" t="s">
        <v>78</v>
      </c>
      <c r="W791" s="66"/>
      <c r="X791" s="66"/>
      <c r="Y791" s="66"/>
      <c r="Z791" s="142"/>
      <c r="AA791" s="142"/>
      <c r="AB791" s="142"/>
      <c r="AC791" s="142"/>
    </row>
    <row r="792" spans="1:41" ht="15" customHeight="1" x14ac:dyDescent="0.15">
      <c r="B792" s="78"/>
      <c r="C792" s="66"/>
      <c r="D792" s="66"/>
      <c r="E792" s="66"/>
      <c r="F792" s="142"/>
      <c r="G792" s="142"/>
      <c r="H792" s="142"/>
      <c r="I792" s="143"/>
      <c r="J792" s="142"/>
      <c r="K792" s="142"/>
      <c r="L792" s="142"/>
      <c r="M792" s="144"/>
      <c r="O792" s="142"/>
      <c r="V792" s="78"/>
      <c r="W792" s="66"/>
      <c r="X792" s="66"/>
      <c r="Y792" s="66"/>
      <c r="Z792" s="142"/>
      <c r="AA792" s="142"/>
      <c r="AB792" s="142"/>
      <c r="AC792" s="142"/>
    </row>
    <row r="793" spans="1:41" ht="15" customHeight="1" x14ac:dyDescent="0.15">
      <c r="A793" s="9" t="s">
        <v>676</v>
      </c>
      <c r="B793" s="13"/>
      <c r="K793" s="11"/>
      <c r="V793" s="13"/>
      <c r="AB793" s="9"/>
      <c r="AC793" s="9"/>
      <c r="AG793" s="58"/>
      <c r="AH793" s="58"/>
      <c r="AI793" s="58"/>
      <c r="AJ793" s="58"/>
    </row>
    <row r="794" spans="1:41" ht="13.65" customHeight="1" x14ac:dyDescent="0.15">
      <c r="B794" s="110"/>
      <c r="C794" s="111"/>
      <c r="D794" s="111"/>
      <c r="E794" s="111"/>
      <c r="F794" s="87"/>
      <c r="G794" s="88"/>
      <c r="H794" s="89" t="s">
        <v>2</v>
      </c>
      <c r="I794" s="89"/>
      <c r="J794" s="88"/>
      <c r="K794" s="88"/>
      <c r="L794" s="90"/>
      <c r="M794" s="88"/>
      <c r="N794" s="89" t="s">
        <v>3</v>
      </c>
      <c r="O794" s="89"/>
      <c r="P794" s="88"/>
      <c r="Q794" s="91"/>
      <c r="V794" s="110"/>
      <c r="W794" s="111"/>
      <c r="X794" s="111"/>
      <c r="Y794" s="111"/>
      <c r="Z794" s="92"/>
      <c r="AA794" s="93" t="s">
        <v>2</v>
      </c>
      <c r="AB794" s="89"/>
      <c r="AC794" s="94"/>
      <c r="AD794" s="93" t="s">
        <v>3</v>
      </c>
      <c r="AE794" s="95"/>
      <c r="AG794" s="58"/>
      <c r="AH794" s="58"/>
      <c r="AI794" s="58"/>
      <c r="AJ794" s="58"/>
    </row>
    <row r="795" spans="1:41" ht="22.65" customHeight="1" x14ac:dyDescent="0.15">
      <c r="B795" s="32"/>
      <c r="E795" s="96"/>
      <c r="F795" s="25" t="s">
        <v>398</v>
      </c>
      <c r="G795" s="25" t="s">
        <v>182</v>
      </c>
      <c r="H795" s="25" t="s">
        <v>183</v>
      </c>
      <c r="I795" s="25" t="s">
        <v>399</v>
      </c>
      <c r="J795" s="26" t="s">
        <v>185</v>
      </c>
      <c r="K795" s="25" t="s">
        <v>718</v>
      </c>
      <c r="L795" s="31" t="s">
        <v>398</v>
      </c>
      <c r="M795" s="25" t="s">
        <v>182</v>
      </c>
      <c r="N795" s="25" t="s">
        <v>183</v>
      </c>
      <c r="O795" s="25" t="s">
        <v>399</v>
      </c>
      <c r="P795" s="25" t="s">
        <v>185</v>
      </c>
      <c r="Q795" s="25" t="s">
        <v>718</v>
      </c>
      <c r="V795" s="32"/>
      <c r="Y795" s="96"/>
      <c r="Z795" s="25" t="s">
        <v>620</v>
      </c>
      <c r="AA795" s="25" t="s">
        <v>183</v>
      </c>
      <c r="AB795" s="26" t="s">
        <v>185</v>
      </c>
      <c r="AC795" s="97" t="s">
        <v>620</v>
      </c>
      <c r="AD795" s="25" t="s">
        <v>927</v>
      </c>
      <c r="AE795" s="25" t="s">
        <v>928</v>
      </c>
      <c r="AG795" s="58"/>
      <c r="AH795" s="58"/>
      <c r="AI795" s="58"/>
      <c r="AJ795" s="58"/>
    </row>
    <row r="796" spans="1:41" ht="12" customHeight="1" x14ac:dyDescent="0.15">
      <c r="B796" s="23"/>
      <c r="C796" s="114"/>
      <c r="D796" s="114"/>
      <c r="E796" s="98"/>
      <c r="F796" s="99"/>
      <c r="G796" s="99"/>
      <c r="H796" s="99"/>
      <c r="I796" s="99"/>
      <c r="J796" s="100"/>
      <c r="K796" s="99"/>
      <c r="L796" s="101">
        <v>1942</v>
      </c>
      <c r="M796" s="102">
        <v>1095</v>
      </c>
      <c r="N796" s="102">
        <v>847</v>
      </c>
      <c r="O796" s="102">
        <v>1137</v>
      </c>
      <c r="P796" s="102">
        <v>994</v>
      </c>
      <c r="Q796" s="102">
        <v>1238</v>
      </c>
      <c r="V796" s="23"/>
      <c r="W796" s="114"/>
      <c r="X796" s="114"/>
      <c r="Y796" s="98"/>
      <c r="Z796" s="99"/>
      <c r="AA796" s="99"/>
      <c r="AB796" s="100"/>
      <c r="AC796" s="101">
        <v>1238</v>
      </c>
      <c r="AD796" s="102">
        <v>847</v>
      </c>
      <c r="AE796" s="102">
        <v>994</v>
      </c>
    </row>
    <row r="797" spans="1:41" ht="15" customHeight="1" x14ac:dyDescent="0.15">
      <c r="B797" s="32" t="s">
        <v>260</v>
      </c>
      <c r="F797" s="35">
        <v>95</v>
      </c>
      <c r="G797" s="35">
        <v>18</v>
      </c>
      <c r="H797" s="35">
        <v>77</v>
      </c>
      <c r="I797" s="35">
        <v>16</v>
      </c>
      <c r="J797" s="33">
        <v>15</v>
      </c>
      <c r="K797" s="35">
        <v>19</v>
      </c>
      <c r="L797" s="103">
        <v>4.8918640576725032</v>
      </c>
      <c r="M797" s="133">
        <v>1.6438356164383561</v>
      </c>
      <c r="N797" s="38">
        <v>9.0909090909090917</v>
      </c>
      <c r="O797" s="38">
        <v>1.4072119613016711</v>
      </c>
      <c r="P797" s="38">
        <v>1.5090543259557343</v>
      </c>
      <c r="Q797" s="38">
        <v>1.5347334410339257</v>
      </c>
      <c r="V797" s="32" t="s">
        <v>260</v>
      </c>
      <c r="Z797" s="35">
        <v>19</v>
      </c>
      <c r="AA797" s="35">
        <v>77</v>
      </c>
      <c r="AB797" s="33">
        <v>15</v>
      </c>
      <c r="AC797" s="103">
        <v>1.5347334410339257</v>
      </c>
      <c r="AD797" s="38">
        <v>9.0909090909090917</v>
      </c>
      <c r="AE797" s="38">
        <v>1.5090543259557343</v>
      </c>
    </row>
    <row r="798" spans="1:41" ht="15" customHeight="1" x14ac:dyDescent="0.15">
      <c r="B798" s="32" t="s">
        <v>238</v>
      </c>
      <c r="F798" s="42">
        <v>180</v>
      </c>
      <c r="G798" s="42">
        <v>28</v>
      </c>
      <c r="H798" s="42">
        <v>152</v>
      </c>
      <c r="I798" s="42">
        <v>69</v>
      </c>
      <c r="J798" s="40">
        <v>64</v>
      </c>
      <c r="K798" s="42">
        <v>33</v>
      </c>
      <c r="L798" s="104">
        <v>9.2687950566426363</v>
      </c>
      <c r="M798" s="115">
        <v>2.5570776255707766</v>
      </c>
      <c r="N798" s="45">
        <v>17.945690672963398</v>
      </c>
      <c r="O798" s="45">
        <v>6.0686015831134563</v>
      </c>
      <c r="P798" s="45">
        <v>6.4386317907444672</v>
      </c>
      <c r="Q798" s="45">
        <v>2.6655896607431337</v>
      </c>
      <c r="V798" s="32" t="s">
        <v>238</v>
      </c>
      <c r="Z798" s="42">
        <v>33</v>
      </c>
      <c r="AA798" s="42">
        <v>152</v>
      </c>
      <c r="AB798" s="40">
        <v>64</v>
      </c>
      <c r="AC798" s="104">
        <v>2.6655896607431337</v>
      </c>
      <c r="AD798" s="45">
        <v>17.945690672963398</v>
      </c>
      <c r="AE798" s="45">
        <v>6.4386317907444672</v>
      </c>
    </row>
    <row r="799" spans="1:41" ht="15" customHeight="1" x14ac:dyDescent="0.15">
      <c r="B799" s="32" t="s">
        <v>239</v>
      </c>
      <c r="F799" s="42">
        <v>153</v>
      </c>
      <c r="G799" s="42">
        <v>44</v>
      </c>
      <c r="H799" s="42">
        <v>109</v>
      </c>
      <c r="I799" s="42">
        <v>142</v>
      </c>
      <c r="J799" s="40">
        <v>130</v>
      </c>
      <c r="K799" s="42">
        <v>56</v>
      </c>
      <c r="L799" s="104">
        <v>7.8784757981462405</v>
      </c>
      <c r="M799" s="115">
        <v>4.0182648401826482</v>
      </c>
      <c r="N799" s="45">
        <v>12.868949232585598</v>
      </c>
      <c r="O799" s="45">
        <v>12.48900615655233</v>
      </c>
      <c r="P799" s="45">
        <v>13.078470824949697</v>
      </c>
      <c r="Q799" s="45">
        <v>4.523424878836833</v>
      </c>
      <c r="V799" s="32" t="s">
        <v>239</v>
      </c>
      <c r="Z799" s="42">
        <v>56</v>
      </c>
      <c r="AA799" s="42">
        <v>109</v>
      </c>
      <c r="AB799" s="40">
        <v>130</v>
      </c>
      <c r="AC799" s="104">
        <v>4.523424878836833</v>
      </c>
      <c r="AD799" s="45">
        <v>12.868949232585598</v>
      </c>
      <c r="AE799" s="45">
        <v>13.078470824949697</v>
      </c>
    </row>
    <row r="800" spans="1:41" ht="15" customHeight="1" x14ac:dyDescent="0.15">
      <c r="B800" s="32" t="s">
        <v>240</v>
      </c>
      <c r="F800" s="42">
        <v>110</v>
      </c>
      <c r="G800" s="42">
        <v>60</v>
      </c>
      <c r="H800" s="42">
        <v>50</v>
      </c>
      <c r="I800" s="42">
        <v>147</v>
      </c>
      <c r="J800" s="40">
        <v>135</v>
      </c>
      <c r="K800" s="42">
        <v>72</v>
      </c>
      <c r="L800" s="104">
        <v>5.6642636457260558</v>
      </c>
      <c r="M800" s="115">
        <v>5.4794520547945202</v>
      </c>
      <c r="N800" s="45">
        <v>5.9031877213695401</v>
      </c>
      <c r="O800" s="45">
        <v>12.928759894459102</v>
      </c>
      <c r="P800" s="45">
        <v>13.58148893360161</v>
      </c>
      <c r="Q800" s="45">
        <v>5.8158319870759287</v>
      </c>
      <c r="V800" s="32" t="s">
        <v>240</v>
      </c>
      <c r="Z800" s="42">
        <v>72</v>
      </c>
      <c r="AA800" s="42">
        <v>50</v>
      </c>
      <c r="AB800" s="40">
        <v>135</v>
      </c>
      <c r="AC800" s="104">
        <v>5.8158319870759287</v>
      </c>
      <c r="AD800" s="45">
        <v>5.9031877213695401</v>
      </c>
      <c r="AE800" s="45">
        <v>13.58148893360161</v>
      </c>
    </row>
    <row r="801" spans="1:32" ht="15" customHeight="1" x14ac:dyDescent="0.15">
      <c r="B801" s="32" t="s">
        <v>241</v>
      </c>
      <c r="F801" s="42">
        <v>88</v>
      </c>
      <c r="G801" s="42">
        <v>59</v>
      </c>
      <c r="H801" s="42">
        <v>29</v>
      </c>
      <c r="I801" s="42">
        <v>120</v>
      </c>
      <c r="J801" s="40">
        <v>98</v>
      </c>
      <c r="K801" s="42">
        <v>81</v>
      </c>
      <c r="L801" s="104">
        <v>4.5314109165808443</v>
      </c>
      <c r="M801" s="115">
        <v>5.3881278538812785</v>
      </c>
      <c r="N801" s="45">
        <v>3.4238488783943333</v>
      </c>
      <c r="O801" s="45">
        <v>10.554089709762533</v>
      </c>
      <c r="P801" s="45">
        <v>9.8591549295774641</v>
      </c>
      <c r="Q801" s="45">
        <v>6.5428109854604202</v>
      </c>
      <c r="V801" s="32" t="s">
        <v>241</v>
      </c>
      <c r="Z801" s="42">
        <v>81</v>
      </c>
      <c r="AA801" s="42">
        <v>29</v>
      </c>
      <c r="AB801" s="40">
        <v>98</v>
      </c>
      <c r="AC801" s="104">
        <v>6.5428109854604202</v>
      </c>
      <c r="AD801" s="45">
        <v>3.4238488783943333</v>
      </c>
      <c r="AE801" s="45">
        <v>9.8591549295774641</v>
      </c>
    </row>
    <row r="802" spans="1:32" ht="15" customHeight="1" x14ac:dyDescent="0.15">
      <c r="B802" s="32" t="s">
        <v>242</v>
      </c>
      <c r="F802" s="42">
        <v>72</v>
      </c>
      <c r="G802" s="42">
        <v>56</v>
      </c>
      <c r="H802" s="42">
        <v>16</v>
      </c>
      <c r="I802" s="42">
        <v>59</v>
      </c>
      <c r="J802" s="40">
        <v>49</v>
      </c>
      <c r="K802" s="42">
        <v>66</v>
      </c>
      <c r="L802" s="104">
        <v>3.7075180226570548</v>
      </c>
      <c r="M802" s="115">
        <v>5.1141552511415531</v>
      </c>
      <c r="N802" s="45">
        <v>1.8890200708382525</v>
      </c>
      <c r="O802" s="45">
        <v>5.1890941072999119</v>
      </c>
      <c r="P802" s="45">
        <v>4.929577464788732</v>
      </c>
      <c r="Q802" s="45">
        <v>5.3311793214862675</v>
      </c>
      <c r="V802" s="32" t="s">
        <v>242</v>
      </c>
      <c r="Z802" s="42">
        <v>66</v>
      </c>
      <c r="AA802" s="42">
        <v>16</v>
      </c>
      <c r="AB802" s="40">
        <v>49</v>
      </c>
      <c r="AC802" s="104">
        <v>5.3311793214862675</v>
      </c>
      <c r="AD802" s="45">
        <v>1.8890200708382525</v>
      </c>
      <c r="AE802" s="45">
        <v>4.929577464788732</v>
      </c>
    </row>
    <row r="803" spans="1:32" ht="15" customHeight="1" x14ac:dyDescent="0.15">
      <c r="B803" s="32" t="s">
        <v>243</v>
      </c>
      <c r="F803" s="42">
        <v>85</v>
      </c>
      <c r="G803" s="42">
        <v>69</v>
      </c>
      <c r="H803" s="42">
        <v>16</v>
      </c>
      <c r="I803" s="42">
        <v>53</v>
      </c>
      <c r="J803" s="40">
        <v>42</v>
      </c>
      <c r="K803" s="42">
        <v>80</v>
      </c>
      <c r="L803" s="104">
        <v>4.3769309989701339</v>
      </c>
      <c r="M803" s="115">
        <v>6.3013698630136989</v>
      </c>
      <c r="N803" s="45">
        <v>1.8890200708382525</v>
      </c>
      <c r="O803" s="45">
        <v>4.661389621811785</v>
      </c>
      <c r="P803" s="45">
        <v>4.225352112676056</v>
      </c>
      <c r="Q803" s="45">
        <v>6.4620355411954762</v>
      </c>
      <c r="V803" s="32" t="s">
        <v>243</v>
      </c>
      <c r="Z803" s="42">
        <v>80</v>
      </c>
      <c r="AA803" s="42">
        <v>16</v>
      </c>
      <c r="AB803" s="40">
        <v>42</v>
      </c>
      <c r="AC803" s="104">
        <v>6.4620355411954762</v>
      </c>
      <c r="AD803" s="45">
        <v>1.8890200708382525</v>
      </c>
      <c r="AE803" s="45">
        <v>4.225352112676056</v>
      </c>
    </row>
    <row r="804" spans="1:32" ht="15" customHeight="1" x14ac:dyDescent="0.15">
      <c r="B804" s="32" t="s">
        <v>244</v>
      </c>
      <c r="F804" s="42">
        <v>183</v>
      </c>
      <c r="G804" s="42">
        <v>171</v>
      </c>
      <c r="H804" s="42">
        <v>12</v>
      </c>
      <c r="I804" s="42">
        <v>39</v>
      </c>
      <c r="J804" s="40">
        <v>26</v>
      </c>
      <c r="K804" s="42">
        <v>184</v>
      </c>
      <c r="L804" s="104">
        <v>9.4232749742533475</v>
      </c>
      <c r="M804" s="115">
        <v>15.616438356164384</v>
      </c>
      <c r="N804" s="45">
        <v>1.4167650531286895</v>
      </c>
      <c r="O804" s="45">
        <v>3.4300791556728232</v>
      </c>
      <c r="P804" s="45">
        <v>2.6156941649899399</v>
      </c>
      <c r="Q804" s="45">
        <v>14.862681744749596</v>
      </c>
      <c r="V804" s="32" t="s">
        <v>244</v>
      </c>
      <c r="Z804" s="42">
        <v>184</v>
      </c>
      <c r="AA804" s="42">
        <v>12</v>
      </c>
      <c r="AB804" s="40">
        <v>26</v>
      </c>
      <c r="AC804" s="104">
        <v>14.862681744749596</v>
      </c>
      <c r="AD804" s="45">
        <v>1.4167650531286895</v>
      </c>
      <c r="AE804" s="45">
        <v>2.6156941649899399</v>
      </c>
    </row>
    <row r="805" spans="1:32" ht="15" customHeight="1" x14ac:dyDescent="0.15">
      <c r="B805" s="32" t="s">
        <v>261</v>
      </c>
      <c r="F805" s="42">
        <v>98</v>
      </c>
      <c r="G805" s="42">
        <v>89</v>
      </c>
      <c r="H805" s="42">
        <v>9</v>
      </c>
      <c r="I805" s="42">
        <v>7</v>
      </c>
      <c r="J805" s="40">
        <v>3</v>
      </c>
      <c r="K805" s="42">
        <v>93</v>
      </c>
      <c r="L805" s="104">
        <v>5.0463439752832127</v>
      </c>
      <c r="M805" s="115">
        <v>8.1278538812785399</v>
      </c>
      <c r="N805" s="45">
        <v>1.0625737898465171</v>
      </c>
      <c r="O805" s="45">
        <v>0.61565523306948111</v>
      </c>
      <c r="P805" s="45">
        <v>0.30181086519114686</v>
      </c>
      <c r="Q805" s="45">
        <v>7.5121163166397418</v>
      </c>
      <c r="V805" s="32" t="s">
        <v>261</v>
      </c>
      <c r="Z805" s="42">
        <v>93</v>
      </c>
      <c r="AA805" s="42">
        <v>9</v>
      </c>
      <c r="AB805" s="40">
        <v>3</v>
      </c>
      <c r="AC805" s="104">
        <v>7.5121163166397418</v>
      </c>
      <c r="AD805" s="45">
        <v>1.0625737898465171</v>
      </c>
      <c r="AE805" s="45">
        <v>0.30181086519114686</v>
      </c>
    </row>
    <row r="806" spans="1:32" ht="15" customHeight="1" x14ac:dyDescent="0.15">
      <c r="B806" s="32" t="s">
        <v>262</v>
      </c>
      <c r="F806" s="42">
        <v>171</v>
      </c>
      <c r="G806" s="42">
        <v>155</v>
      </c>
      <c r="H806" s="42">
        <v>16</v>
      </c>
      <c r="I806" s="42">
        <v>14</v>
      </c>
      <c r="J806" s="40">
        <v>10</v>
      </c>
      <c r="K806" s="42">
        <v>159</v>
      </c>
      <c r="L806" s="104">
        <v>8.8053553038105044</v>
      </c>
      <c r="M806" s="115">
        <v>14.15525114155251</v>
      </c>
      <c r="N806" s="45">
        <v>1.8890200708382525</v>
      </c>
      <c r="O806" s="45">
        <v>1.2313104661389622</v>
      </c>
      <c r="P806" s="45">
        <v>1.0060362173038229</v>
      </c>
      <c r="Q806" s="45">
        <v>12.84329563812601</v>
      </c>
      <c r="V806" s="32" t="s">
        <v>262</v>
      </c>
      <c r="Z806" s="42">
        <v>159</v>
      </c>
      <c r="AA806" s="42">
        <v>16</v>
      </c>
      <c r="AB806" s="40">
        <v>10</v>
      </c>
      <c r="AC806" s="104">
        <v>12.84329563812601</v>
      </c>
      <c r="AD806" s="45">
        <v>1.8890200708382525</v>
      </c>
      <c r="AE806" s="45">
        <v>1.0060362173038229</v>
      </c>
    </row>
    <row r="807" spans="1:32" ht="15" customHeight="1" x14ac:dyDescent="0.15">
      <c r="B807" s="32" t="s">
        <v>141</v>
      </c>
      <c r="F807" s="42">
        <v>707</v>
      </c>
      <c r="G807" s="42">
        <v>346</v>
      </c>
      <c r="H807" s="42">
        <v>361</v>
      </c>
      <c r="I807" s="42">
        <v>471</v>
      </c>
      <c r="J807" s="40">
        <v>422</v>
      </c>
      <c r="K807" s="42">
        <v>395</v>
      </c>
      <c r="L807" s="104">
        <v>36.405767250257462</v>
      </c>
      <c r="M807" s="115">
        <v>31.598173515981738</v>
      </c>
      <c r="N807" s="45">
        <v>42.621015348288076</v>
      </c>
      <c r="O807" s="45">
        <v>41.424802110817943</v>
      </c>
      <c r="P807" s="45">
        <v>42.454728370221332</v>
      </c>
      <c r="Q807" s="45">
        <v>31.906300484652668</v>
      </c>
      <c r="V807" s="32" t="s">
        <v>141</v>
      </c>
      <c r="Z807" s="42">
        <v>395</v>
      </c>
      <c r="AA807" s="42">
        <v>361</v>
      </c>
      <c r="AB807" s="40">
        <v>422</v>
      </c>
      <c r="AC807" s="104">
        <v>31.906300484652668</v>
      </c>
      <c r="AD807" s="45">
        <v>42.621015348288076</v>
      </c>
      <c r="AE807" s="45">
        <v>42.454728370221332</v>
      </c>
    </row>
    <row r="808" spans="1:32" ht="15" customHeight="1" x14ac:dyDescent="0.15">
      <c r="B808" s="105" t="s">
        <v>1</v>
      </c>
      <c r="C808" s="18"/>
      <c r="D808" s="18"/>
      <c r="E808" s="22"/>
      <c r="F808" s="106">
        <v>1942</v>
      </c>
      <c r="G808" s="106">
        <v>1095</v>
      </c>
      <c r="H808" s="106">
        <v>847</v>
      </c>
      <c r="I808" s="106">
        <v>1137</v>
      </c>
      <c r="J808" s="106">
        <v>994</v>
      </c>
      <c r="K808" s="106">
        <v>1238</v>
      </c>
      <c r="L808" s="108">
        <v>100</v>
      </c>
      <c r="M808" s="134">
        <v>100.00000000000001</v>
      </c>
      <c r="N808" s="109">
        <v>100</v>
      </c>
      <c r="O808" s="109">
        <v>100</v>
      </c>
      <c r="P808" s="109">
        <v>100</v>
      </c>
      <c r="Q808" s="109">
        <v>100</v>
      </c>
      <c r="V808" s="105" t="s">
        <v>1</v>
      </c>
      <c r="W808" s="18"/>
      <c r="X808" s="18"/>
      <c r="Y808" s="22"/>
      <c r="Z808" s="106">
        <v>1238</v>
      </c>
      <c r="AA808" s="106">
        <v>847</v>
      </c>
      <c r="AB808" s="107">
        <v>994</v>
      </c>
      <c r="AC808" s="108">
        <v>100</v>
      </c>
      <c r="AD808" s="109">
        <v>100</v>
      </c>
      <c r="AE808" s="109">
        <v>100</v>
      </c>
    </row>
    <row r="809" spans="1:32" ht="15" customHeight="1" x14ac:dyDescent="0.15">
      <c r="B809" s="105" t="s">
        <v>256</v>
      </c>
      <c r="C809" s="18"/>
      <c r="D809" s="18"/>
      <c r="E809" s="22"/>
      <c r="F809" s="106">
        <v>109764.3886179523</v>
      </c>
      <c r="G809" s="136">
        <v>146211.85271888151</v>
      </c>
      <c r="H809" s="136">
        <v>53593.296824544814</v>
      </c>
      <c r="I809" s="136">
        <v>66507.222833945067</v>
      </c>
      <c r="J809" s="136">
        <v>63025.445415695416</v>
      </c>
      <c r="K809" s="106">
        <v>139686.75363709588</v>
      </c>
      <c r="V809" s="105" t="s">
        <v>256</v>
      </c>
      <c r="W809" s="18"/>
      <c r="X809" s="18"/>
      <c r="Y809" s="22"/>
      <c r="Z809" s="106">
        <v>139686.75363709588</v>
      </c>
      <c r="AA809" s="136">
        <v>53593.296824544814</v>
      </c>
      <c r="AB809" s="136">
        <v>63025.445415695416</v>
      </c>
      <c r="AC809" s="9"/>
    </row>
    <row r="810" spans="1:32" ht="15" customHeight="1" x14ac:dyDescent="0.15">
      <c r="B810" s="105" t="s">
        <v>333</v>
      </c>
      <c r="C810" s="18"/>
      <c r="D810" s="18"/>
      <c r="E810" s="22"/>
      <c r="F810" s="106">
        <v>93015.152378382059</v>
      </c>
      <c r="G810" s="136">
        <v>127193.2805591816</v>
      </c>
      <c r="H810" s="136">
        <v>44884.270312386747</v>
      </c>
      <c r="I810" s="136">
        <v>58891.671419753082</v>
      </c>
      <c r="J810" s="136">
        <v>56609.8891042205</v>
      </c>
      <c r="K810" s="106">
        <v>120862.38911780044</v>
      </c>
      <c r="V810" s="105" t="s">
        <v>333</v>
      </c>
      <c r="W810" s="18"/>
      <c r="X810" s="18"/>
      <c r="Y810" s="22"/>
      <c r="Z810" s="464">
        <v>120862.38911780044</v>
      </c>
      <c r="AA810" s="465">
        <v>44884.270312386747</v>
      </c>
      <c r="AB810" s="465">
        <v>56609.8891042205</v>
      </c>
      <c r="AC810" s="9"/>
    </row>
    <row r="811" spans="1:32" ht="15" customHeight="1" x14ac:dyDescent="0.15">
      <c r="B811" s="105" t="s">
        <v>257</v>
      </c>
      <c r="C811" s="18"/>
      <c r="D811" s="18"/>
      <c r="E811" s="22"/>
      <c r="F811" s="136">
        <v>1676666.6333333333</v>
      </c>
      <c r="G811" s="136">
        <v>1676666.6333333333</v>
      </c>
      <c r="H811" s="136">
        <v>555000</v>
      </c>
      <c r="I811" s="136">
        <v>833333.33333333337</v>
      </c>
      <c r="J811" s="136">
        <v>828000</v>
      </c>
      <c r="K811" s="136">
        <v>1676666.6333333333</v>
      </c>
      <c r="V811" s="105" t="s">
        <v>257</v>
      </c>
      <c r="W811" s="18"/>
      <c r="X811" s="18"/>
      <c r="Y811" s="22"/>
      <c r="Z811" s="136">
        <v>1676666.6333333333</v>
      </c>
      <c r="AA811" s="136">
        <v>555000</v>
      </c>
      <c r="AB811" s="136">
        <v>828000</v>
      </c>
      <c r="AC811" s="9"/>
    </row>
    <row r="812" spans="1:32" ht="15" customHeight="1" x14ac:dyDescent="0.15">
      <c r="B812" s="105" t="s">
        <v>258</v>
      </c>
      <c r="C812" s="18"/>
      <c r="D812" s="18"/>
      <c r="E812" s="22"/>
      <c r="F812" s="136">
        <v>0</v>
      </c>
      <c r="G812" s="136">
        <v>0</v>
      </c>
      <c r="H812" s="136">
        <v>0</v>
      </c>
      <c r="I812" s="136">
        <v>0</v>
      </c>
      <c r="J812" s="136">
        <v>8500</v>
      </c>
      <c r="K812" s="136">
        <v>0</v>
      </c>
      <c r="V812" s="105" t="s">
        <v>258</v>
      </c>
      <c r="W812" s="18"/>
      <c r="X812" s="18"/>
      <c r="Y812" s="22"/>
      <c r="Z812" s="136">
        <v>0</v>
      </c>
      <c r="AA812" s="136">
        <v>0</v>
      </c>
      <c r="AB812" s="136">
        <v>8500</v>
      </c>
      <c r="AC812" s="9"/>
    </row>
    <row r="813" spans="1:32" ht="15" customHeight="1" x14ac:dyDescent="0.15">
      <c r="B813" s="78"/>
      <c r="C813" s="66"/>
      <c r="D813" s="66"/>
      <c r="E813" s="66"/>
      <c r="F813" s="137"/>
      <c r="G813" s="138"/>
      <c r="H813" s="138"/>
      <c r="I813" s="137"/>
      <c r="J813" s="138"/>
      <c r="K813" s="137"/>
      <c r="L813" s="138"/>
      <c r="M813" s="137"/>
      <c r="N813" s="138"/>
      <c r="O813" s="138"/>
      <c r="P813" s="137"/>
      <c r="Q813" s="137"/>
      <c r="R813" s="138"/>
      <c r="S813" s="138"/>
      <c r="T813" s="138"/>
      <c r="V813" s="78"/>
      <c r="W813" s="66"/>
      <c r="X813" s="66"/>
      <c r="Y813" s="66"/>
      <c r="Z813" s="137"/>
      <c r="AA813" s="138"/>
      <c r="AB813" s="138"/>
      <c r="AC813" s="138"/>
      <c r="AD813" s="138"/>
      <c r="AE813" s="137"/>
      <c r="AF813" s="138"/>
    </row>
    <row r="814" spans="1:32" ht="15" customHeight="1" x14ac:dyDescent="0.15">
      <c r="A814" s="9" t="s">
        <v>677</v>
      </c>
      <c r="B814" s="13"/>
      <c r="K814" s="11"/>
      <c r="R814" s="138"/>
      <c r="S814" s="138"/>
      <c r="T814" s="138"/>
      <c r="V814" s="13"/>
      <c r="AB814" s="9"/>
      <c r="AC814" s="9"/>
      <c r="AF814" s="138"/>
    </row>
    <row r="815" spans="1:32" ht="15" customHeight="1" x14ac:dyDescent="0.15">
      <c r="B815" s="110"/>
      <c r="C815" s="111"/>
      <c r="D815" s="111"/>
      <c r="E815" s="111"/>
      <c r="F815" s="87"/>
      <c r="G815" s="88"/>
      <c r="H815" s="89" t="s">
        <v>2</v>
      </c>
      <c r="I815" s="89"/>
      <c r="J815" s="88"/>
      <c r="K815" s="88"/>
      <c r="L815" s="90"/>
      <c r="M815" s="88"/>
      <c r="N815" s="89" t="s">
        <v>3</v>
      </c>
      <c r="O815" s="89"/>
      <c r="P815" s="88"/>
      <c r="Q815" s="91"/>
      <c r="R815" s="138"/>
      <c r="S815" s="138"/>
      <c r="T815" s="138"/>
      <c r="V815" s="110"/>
      <c r="W815" s="111"/>
      <c r="X815" s="111"/>
      <c r="Y815" s="111"/>
      <c r="Z815" s="92"/>
      <c r="AA815" s="93" t="s">
        <v>2</v>
      </c>
      <c r="AB815" s="89"/>
      <c r="AC815" s="94"/>
      <c r="AD815" s="93" t="s">
        <v>3</v>
      </c>
      <c r="AE815" s="95"/>
      <c r="AF815" s="138"/>
    </row>
    <row r="816" spans="1:32" ht="19.2" x14ac:dyDescent="0.15">
      <c r="B816" s="32"/>
      <c r="E816" s="96"/>
      <c r="F816" s="25" t="s">
        <v>398</v>
      </c>
      <c r="G816" s="25" t="s">
        <v>182</v>
      </c>
      <c r="H816" s="25" t="s">
        <v>183</v>
      </c>
      <c r="I816" s="25" t="s">
        <v>399</v>
      </c>
      <c r="J816" s="26" t="s">
        <v>185</v>
      </c>
      <c r="K816" s="25" t="s">
        <v>718</v>
      </c>
      <c r="L816" s="31" t="s">
        <v>398</v>
      </c>
      <c r="M816" s="25" t="s">
        <v>182</v>
      </c>
      <c r="N816" s="25" t="s">
        <v>183</v>
      </c>
      <c r="O816" s="25" t="s">
        <v>399</v>
      </c>
      <c r="P816" s="25" t="s">
        <v>185</v>
      </c>
      <c r="Q816" s="25" t="s">
        <v>718</v>
      </c>
      <c r="R816" s="138"/>
      <c r="S816" s="138"/>
      <c r="T816" s="138"/>
      <c r="V816" s="32"/>
      <c r="Y816" s="96"/>
      <c r="Z816" s="25" t="s">
        <v>620</v>
      </c>
      <c r="AA816" s="25" t="s">
        <v>183</v>
      </c>
      <c r="AB816" s="26" t="s">
        <v>185</v>
      </c>
      <c r="AC816" s="97" t="s">
        <v>620</v>
      </c>
      <c r="AD816" s="25" t="s">
        <v>927</v>
      </c>
      <c r="AE816" s="25" t="s">
        <v>928</v>
      </c>
      <c r="AF816" s="138"/>
    </row>
    <row r="817" spans="1:32" ht="15" customHeight="1" x14ac:dyDescent="0.15">
      <c r="B817" s="23"/>
      <c r="C817" s="114"/>
      <c r="D817" s="114"/>
      <c r="E817" s="98"/>
      <c r="F817" s="99"/>
      <c r="G817" s="99"/>
      <c r="H817" s="99"/>
      <c r="I817" s="99"/>
      <c r="J817" s="100"/>
      <c r="K817" s="99"/>
      <c r="L817" s="101">
        <v>1942</v>
      </c>
      <c r="M817" s="102">
        <v>1095</v>
      </c>
      <c r="N817" s="102">
        <v>847</v>
      </c>
      <c r="O817" s="102">
        <v>1137</v>
      </c>
      <c r="P817" s="102">
        <v>994</v>
      </c>
      <c r="Q817" s="102">
        <v>1238</v>
      </c>
      <c r="R817" s="138"/>
      <c r="S817" s="138"/>
      <c r="T817" s="138"/>
      <c r="V817" s="23"/>
      <c r="W817" s="114"/>
      <c r="X817" s="114"/>
      <c r="Y817" s="98"/>
      <c r="Z817" s="99"/>
      <c r="AA817" s="99"/>
      <c r="AB817" s="100"/>
      <c r="AC817" s="101">
        <v>1238</v>
      </c>
      <c r="AD817" s="102">
        <v>847</v>
      </c>
      <c r="AE817" s="102">
        <v>994</v>
      </c>
      <c r="AF817" s="138"/>
    </row>
    <row r="818" spans="1:32" ht="15" customHeight="1" x14ac:dyDescent="0.15">
      <c r="B818" s="32" t="s">
        <v>404</v>
      </c>
      <c r="F818" s="35">
        <v>86</v>
      </c>
      <c r="G818" s="35">
        <v>21</v>
      </c>
      <c r="H818" s="35">
        <v>65</v>
      </c>
      <c r="I818" s="35">
        <v>109</v>
      </c>
      <c r="J818" s="33">
        <v>106</v>
      </c>
      <c r="K818" s="35">
        <v>24</v>
      </c>
      <c r="L818" s="103">
        <v>4.4284243048403704</v>
      </c>
      <c r="M818" s="133">
        <v>1.9178082191780823</v>
      </c>
      <c r="N818" s="38">
        <v>7.674144037780402</v>
      </c>
      <c r="O818" s="38">
        <v>9.5866314863676347</v>
      </c>
      <c r="P818" s="38">
        <v>10.663983903420524</v>
      </c>
      <c r="Q818" s="38">
        <v>1.938610662358643</v>
      </c>
      <c r="R818" s="137"/>
      <c r="S818" s="137"/>
      <c r="T818" s="137"/>
      <c r="V818" s="32" t="s">
        <v>404</v>
      </c>
      <c r="Z818" s="35">
        <v>24</v>
      </c>
      <c r="AA818" s="35">
        <v>65</v>
      </c>
      <c r="AB818" s="33">
        <v>106</v>
      </c>
      <c r="AC818" s="103">
        <v>1.938610662358643</v>
      </c>
      <c r="AD818" s="38">
        <v>7.674144037780402</v>
      </c>
      <c r="AE818" s="38">
        <v>10.663983903420524</v>
      </c>
      <c r="AF818" s="137"/>
    </row>
    <row r="819" spans="1:32" ht="15" customHeight="1" x14ac:dyDescent="0.15">
      <c r="B819" s="32" t="s">
        <v>405</v>
      </c>
      <c r="F819" s="42">
        <v>246</v>
      </c>
      <c r="G819" s="42">
        <v>76</v>
      </c>
      <c r="H819" s="42">
        <v>170</v>
      </c>
      <c r="I819" s="42">
        <v>271</v>
      </c>
      <c r="J819" s="40">
        <v>244</v>
      </c>
      <c r="K819" s="42">
        <v>103</v>
      </c>
      <c r="L819" s="104">
        <v>12.667353244078269</v>
      </c>
      <c r="M819" s="115">
        <v>6.9406392694063932</v>
      </c>
      <c r="N819" s="45">
        <v>20.070838252656433</v>
      </c>
      <c r="O819" s="45">
        <v>23.834652594547055</v>
      </c>
      <c r="P819" s="45">
        <v>24.547283702213278</v>
      </c>
      <c r="Q819" s="45">
        <v>8.3198707592891754</v>
      </c>
      <c r="R819" s="137"/>
      <c r="S819" s="137"/>
      <c r="T819" s="137"/>
      <c r="V819" s="32" t="s">
        <v>405</v>
      </c>
      <c r="Z819" s="42">
        <v>103</v>
      </c>
      <c r="AA819" s="42">
        <v>170</v>
      </c>
      <c r="AB819" s="40">
        <v>244</v>
      </c>
      <c r="AC819" s="104">
        <v>8.3198707592891754</v>
      </c>
      <c r="AD819" s="45">
        <v>20.070838252656433</v>
      </c>
      <c r="AE819" s="45">
        <v>24.547283702213278</v>
      </c>
      <c r="AF819" s="137"/>
    </row>
    <row r="820" spans="1:32" ht="15" customHeight="1" x14ac:dyDescent="0.15">
      <c r="B820" s="32" t="s">
        <v>406</v>
      </c>
      <c r="F820" s="42">
        <v>209</v>
      </c>
      <c r="G820" s="42">
        <v>110</v>
      </c>
      <c r="H820" s="42">
        <v>99</v>
      </c>
      <c r="I820" s="42">
        <v>160</v>
      </c>
      <c r="J820" s="40">
        <v>135</v>
      </c>
      <c r="K820" s="42">
        <v>135</v>
      </c>
      <c r="L820" s="104">
        <v>10.762100926879507</v>
      </c>
      <c r="M820" s="115">
        <v>10.045662100456621</v>
      </c>
      <c r="N820" s="45">
        <v>11.688311688311687</v>
      </c>
      <c r="O820" s="45">
        <v>14.072119613016712</v>
      </c>
      <c r="P820" s="45">
        <v>13.58148893360161</v>
      </c>
      <c r="Q820" s="45">
        <v>10.904684975767367</v>
      </c>
      <c r="R820" s="137"/>
      <c r="S820" s="137"/>
      <c r="T820" s="137"/>
      <c r="V820" s="32" t="s">
        <v>406</v>
      </c>
      <c r="Z820" s="42">
        <v>135</v>
      </c>
      <c r="AA820" s="42">
        <v>99</v>
      </c>
      <c r="AB820" s="40">
        <v>135</v>
      </c>
      <c r="AC820" s="104">
        <v>10.904684975767367</v>
      </c>
      <c r="AD820" s="45">
        <v>11.688311688311687</v>
      </c>
      <c r="AE820" s="45">
        <v>13.58148893360161</v>
      </c>
      <c r="AF820" s="137"/>
    </row>
    <row r="821" spans="1:32" ht="15" customHeight="1" x14ac:dyDescent="0.15">
      <c r="B821" s="32" t="s">
        <v>407</v>
      </c>
      <c r="F821" s="42">
        <v>116</v>
      </c>
      <c r="G821" s="42">
        <v>77</v>
      </c>
      <c r="H821" s="42">
        <v>39</v>
      </c>
      <c r="I821" s="42">
        <v>43</v>
      </c>
      <c r="J821" s="40">
        <v>31</v>
      </c>
      <c r="K821" s="42">
        <v>89</v>
      </c>
      <c r="L821" s="104">
        <v>5.9732234809474765</v>
      </c>
      <c r="M821" s="115">
        <v>7.0319634703196341</v>
      </c>
      <c r="N821" s="45">
        <v>4.6044864226682405</v>
      </c>
      <c r="O821" s="45">
        <v>3.781882145998241</v>
      </c>
      <c r="P821" s="45">
        <v>3.1187122736418509</v>
      </c>
      <c r="Q821" s="45">
        <v>7.1890145395799676</v>
      </c>
      <c r="R821" s="137"/>
      <c r="S821" s="137"/>
      <c r="T821" s="137"/>
      <c r="V821" s="32" t="s">
        <v>407</v>
      </c>
      <c r="Z821" s="42">
        <v>89</v>
      </c>
      <c r="AA821" s="42">
        <v>39</v>
      </c>
      <c r="AB821" s="40">
        <v>31</v>
      </c>
      <c r="AC821" s="104">
        <v>7.1890145395799676</v>
      </c>
      <c r="AD821" s="45">
        <v>4.6044864226682405</v>
      </c>
      <c r="AE821" s="45">
        <v>3.1187122736418509</v>
      </c>
      <c r="AF821" s="137"/>
    </row>
    <row r="822" spans="1:32" ht="15" customHeight="1" x14ac:dyDescent="0.15">
      <c r="B822" s="32" t="s">
        <v>408</v>
      </c>
      <c r="F822" s="42">
        <v>78</v>
      </c>
      <c r="G822" s="42">
        <v>61</v>
      </c>
      <c r="H822" s="42">
        <v>17</v>
      </c>
      <c r="I822" s="42">
        <v>11</v>
      </c>
      <c r="J822" s="40">
        <v>6</v>
      </c>
      <c r="K822" s="42">
        <v>66</v>
      </c>
      <c r="L822" s="104">
        <v>4.0164778578784759</v>
      </c>
      <c r="M822" s="115">
        <v>5.5707762557077629</v>
      </c>
      <c r="N822" s="45">
        <v>2.0070838252656436</v>
      </c>
      <c r="O822" s="45">
        <v>0.96745822339489884</v>
      </c>
      <c r="P822" s="45">
        <v>0.60362173038229372</v>
      </c>
      <c r="Q822" s="45">
        <v>5.3311793214862675</v>
      </c>
      <c r="R822" s="137"/>
      <c r="S822" s="137"/>
      <c r="T822" s="137"/>
      <c r="V822" s="32" t="s">
        <v>408</v>
      </c>
      <c r="Z822" s="42">
        <v>66</v>
      </c>
      <c r="AA822" s="42">
        <v>17</v>
      </c>
      <c r="AB822" s="40">
        <v>6</v>
      </c>
      <c r="AC822" s="104">
        <v>5.3311793214862675</v>
      </c>
      <c r="AD822" s="45">
        <v>2.0070838252656436</v>
      </c>
      <c r="AE822" s="45">
        <v>0.60362173038229372</v>
      </c>
      <c r="AF822" s="137"/>
    </row>
    <row r="823" spans="1:32" ht="15" customHeight="1" x14ac:dyDescent="0.15">
      <c r="B823" s="32" t="s">
        <v>409</v>
      </c>
      <c r="F823" s="42">
        <v>132</v>
      </c>
      <c r="G823" s="42">
        <v>120</v>
      </c>
      <c r="H823" s="42">
        <v>12</v>
      </c>
      <c r="I823" s="42">
        <v>12</v>
      </c>
      <c r="J823" s="40">
        <v>4</v>
      </c>
      <c r="K823" s="42">
        <v>128</v>
      </c>
      <c r="L823" s="104">
        <v>6.7971163748712664</v>
      </c>
      <c r="M823" s="115">
        <v>10.95890410958904</v>
      </c>
      <c r="N823" s="45">
        <v>1.4167650531286895</v>
      </c>
      <c r="O823" s="45">
        <v>1.0554089709762533</v>
      </c>
      <c r="P823" s="45">
        <v>0.4024144869215292</v>
      </c>
      <c r="Q823" s="45">
        <v>10.339256865912763</v>
      </c>
      <c r="R823" s="137"/>
      <c r="S823" s="137"/>
      <c r="T823" s="137"/>
      <c r="V823" s="32" t="s">
        <v>409</v>
      </c>
      <c r="Z823" s="42">
        <v>128</v>
      </c>
      <c r="AA823" s="42">
        <v>12</v>
      </c>
      <c r="AB823" s="40">
        <v>4</v>
      </c>
      <c r="AC823" s="104">
        <v>10.339256865912763</v>
      </c>
      <c r="AD823" s="45">
        <v>1.4167650531286895</v>
      </c>
      <c r="AE823" s="45">
        <v>0.4024144869215292</v>
      </c>
      <c r="AF823" s="137"/>
    </row>
    <row r="824" spans="1:32" ht="15" customHeight="1" x14ac:dyDescent="0.15">
      <c r="B824" s="32" t="s">
        <v>410</v>
      </c>
      <c r="F824" s="42">
        <v>262</v>
      </c>
      <c r="G824" s="42">
        <v>239</v>
      </c>
      <c r="H824" s="42">
        <v>23</v>
      </c>
      <c r="I824" s="42">
        <v>13</v>
      </c>
      <c r="J824" s="40">
        <v>6</v>
      </c>
      <c r="K824" s="42">
        <v>246</v>
      </c>
      <c r="L824" s="104">
        <v>13.491246138002062</v>
      </c>
      <c r="M824" s="115">
        <v>21.826484018264843</v>
      </c>
      <c r="N824" s="45">
        <v>2.715466351829988</v>
      </c>
      <c r="O824" s="45">
        <v>1.1433597185576077</v>
      </c>
      <c r="P824" s="45">
        <v>0.60362173038229372</v>
      </c>
      <c r="Q824" s="45">
        <v>19.870759289176089</v>
      </c>
      <c r="R824" s="137"/>
      <c r="S824" s="137"/>
      <c r="T824" s="137"/>
      <c r="V824" s="32" t="s">
        <v>410</v>
      </c>
      <c r="Z824" s="42">
        <v>246</v>
      </c>
      <c r="AA824" s="42">
        <v>23</v>
      </c>
      <c r="AB824" s="40">
        <v>6</v>
      </c>
      <c r="AC824" s="104">
        <v>19.870759289176089</v>
      </c>
      <c r="AD824" s="45">
        <v>2.715466351829988</v>
      </c>
      <c r="AE824" s="45">
        <v>0.60362173038229372</v>
      </c>
      <c r="AF824" s="137"/>
    </row>
    <row r="825" spans="1:32" ht="15" customHeight="1" x14ac:dyDescent="0.15">
      <c r="B825" s="32" t="s">
        <v>141</v>
      </c>
      <c r="F825" s="42">
        <v>813</v>
      </c>
      <c r="G825" s="42">
        <v>391</v>
      </c>
      <c r="H825" s="42">
        <v>422</v>
      </c>
      <c r="I825" s="42">
        <v>518</v>
      </c>
      <c r="J825" s="40">
        <v>462</v>
      </c>
      <c r="K825" s="42">
        <v>447</v>
      </c>
      <c r="L825" s="104">
        <v>41.864057672502575</v>
      </c>
      <c r="M825" s="115">
        <v>35.707762557077629</v>
      </c>
      <c r="N825" s="45">
        <v>49.822904368358913</v>
      </c>
      <c r="O825" s="45">
        <v>45.558487247141599</v>
      </c>
      <c r="P825" s="45">
        <v>46.478873239436616</v>
      </c>
      <c r="Q825" s="45">
        <v>36.106623586429727</v>
      </c>
      <c r="R825" s="137"/>
      <c r="S825" s="137"/>
      <c r="T825" s="137"/>
      <c r="V825" s="32" t="s">
        <v>141</v>
      </c>
      <c r="Z825" s="42">
        <v>447</v>
      </c>
      <c r="AA825" s="42">
        <v>422</v>
      </c>
      <c r="AB825" s="40">
        <v>462</v>
      </c>
      <c r="AC825" s="104">
        <v>36.106623586429727</v>
      </c>
      <c r="AD825" s="45">
        <v>49.822904368358913</v>
      </c>
      <c r="AE825" s="45">
        <v>46.478873239436616</v>
      </c>
      <c r="AF825" s="137"/>
    </row>
    <row r="826" spans="1:32" ht="15" customHeight="1" x14ac:dyDescent="0.15">
      <c r="B826" s="105" t="s">
        <v>1</v>
      </c>
      <c r="C826" s="18"/>
      <c r="D826" s="18"/>
      <c r="E826" s="22"/>
      <c r="F826" s="106">
        <v>1942</v>
      </c>
      <c r="G826" s="106">
        <v>1095</v>
      </c>
      <c r="H826" s="106">
        <v>847</v>
      </c>
      <c r="I826" s="106">
        <v>1137</v>
      </c>
      <c r="J826" s="107">
        <v>994</v>
      </c>
      <c r="K826" s="106">
        <v>1238</v>
      </c>
      <c r="L826" s="108">
        <v>100</v>
      </c>
      <c r="M826" s="134">
        <v>100.00000000000001</v>
      </c>
      <c r="N826" s="109">
        <v>100</v>
      </c>
      <c r="O826" s="109">
        <v>100</v>
      </c>
      <c r="P826" s="109">
        <v>100</v>
      </c>
      <c r="Q826" s="109">
        <v>100</v>
      </c>
      <c r="R826" s="138"/>
      <c r="S826" s="138"/>
      <c r="T826" s="138"/>
      <c r="V826" s="105" t="s">
        <v>1</v>
      </c>
      <c r="W826" s="18"/>
      <c r="X826" s="18"/>
      <c r="Y826" s="22"/>
      <c r="Z826" s="106">
        <v>1238</v>
      </c>
      <c r="AA826" s="106">
        <v>847</v>
      </c>
      <c r="AB826" s="107">
        <v>994</v>
      </c>
      <c r="AC826" s="108">
        <v>100</v>
      </c>
      <c r="AD826" s="109">
        <v>100</v>
      </c>
      <c r="AE826" s="109">
        <v>100</v>
      </c>
      <c r="AF826" s="138"/>
    </row>
    <row r="827" spans="1:32" ht="15" customHeight="1" x14ac:dyDescent="0.15">
      <c r="B827" s="105" t="s">
        <v>256</v>
      </c>
      <c r="C827" s="18"/>
      <c r="D827" s="18"/>
      <c r="E827" s="22"/>
      <c r="F827" s="106">
        <v>6269.3488274426272</v>
      </c>
      <c r="G827" s="136">
        <v>7890.0822815842512</v>
      </c>
      <c r="H827" s="136">
        <v>3584.6515292880522</v>
      </c>
      <c r="I827" s="136">
        <v>3127.7500736415955</v>
      </c>
      <c r="J827" s="136">
        <v>2903.1335584136018</v>
      </c>
      <c r="K827" s="106">
        <v>7517.3554598526189</v>
      </c>
      <c r="R827" s="138"/>
      <c r="S827" s="138"/>
      <c r="T827" s="138"/>
      <c r="V827" s="105" t="s">
        <v>256</v>
      </c>
      <c r="W827" s="18"/>
      <c r="X827" s="18"/>
      <c r="Y827" s="22"/>
      <c r="Z827" s="106">
        <v>7517.3554598526189</v>
      </c>
      <c r="AA827" s="136">
        <v>3584.6515292880522</v>
      </c>
      <c r="AB827" s="136">
        <v>2903.1335584136018</v>
      </c>
      <c r="AC827" s="9"/>
      <c r="AF827" s="138"/>
    </row>
    <row r="828" spans="1:32" ht="15" customHeight="1" x14ac:dyDescent="0.15">
      <c r="B828" s="105" t="s">
        <v>333</v>
      </c>
      <c r="C828" s="18"/>
      <c r="D828" s="18"/>
      <c r="E828" s="22"/>
      <c r="F828" s="106">
        <v>5436.9476981534699</v>
      </c>
      <c r="G828" s="136">
        <v>6990.3583635956666</v>
      </c>
      <c r="H828" s="136">
        <v>3154.5302796675514</v>
      </c>
      <c r="I828" s="136">
        <v>2854.1284047381728</v>
      </c>
      <c r="J828" s="136">
        <v>2733.5802136551401</v>
      </c>
      <c r="K828" s="106">
        <v>6621.6624171992898</v>
      </c>
      <c r="R828" s="138"/>
      <c r="S828" s="138"/>
      <c r="T828" s="138"/>
      <c r="V828" s="105" t="s">
        <v>333</v>
      </c>
      <c r="W828" s="18"/>
      <c r="X828" s="18"/>
      <c r="Y828" s="22"/>
      <c r="Z828" s="464">
        <v>6621.6624171992898</v>
      </c>
      <c r="AA828" s="465">
        <v>3154.5302796675514</v>
      </c>
      <c r="AB828" s="465">
        <v>2733.5802136551401</v>
      </c>
      <c r="AC828" s="9"/>
      <c r="AF828" s="138"/>
    </row>
    <row r="829" spans="1:32" ht="15" customHeight="1" x14ac:dyDescent="0.15">
      <c r="B829" s="105" t="s">
        <v>411</v>
      </c>
      <c r="C829" s="18"/>
      <c r="D829" s="18"/>
      <c r="E829" s="22"/>
      <c r="F829" s="106">
        <v>4152.8239202657815</v>
      </c>
      <c r="G829" s="136">
        <v>6055.5555555555557</v>
      </c>
      <c r="H829" s="136">
        <v>2818.5554903112152</v>
      </c>
      <c r="I829" s="136">
        <v>2777.7777777777778</v>
      </c>
      <c r="J829" s="136">
        <v>2713.7694226305935</v>
      </c>
      <c r="K829" s="106">
        <v>5567.5568496081314</v>
      </c>
      <c r="R829" s="138"/>
      <c r="S829" s="138"/>
      <c r="T829" s="138"/>
      <c r="V829" s="105" t="s">
        <v>411</v>
      </c>
      <c r="W829" s="18"/>
      <c r="X829" s="18"/>
      <c r="Y829" s="22"/>
      <c r="Z829" s="106">
        <v>5567.5568496081314</v>
      </c>
      <c r="AA829" s="136">
        <v>2818.5554903112152</v>
      </c>
      <c r="AB829" s="136">
        <v>2713.7694226305935</v>
      </c>
      <c r="AC829" s="9"/>
      <c r="AF829" s="138"/>
    </row>
    <row r="830" spans="1:32" ht="15" customHeight="1" x14ac:dyDescent="0.15">
      <c r="B830" s="78"/>
      <c r="C830" s="66"/>
      <c r="D830" s="66"/>
      <c r="E830" s="66"/>
      <c r="F830" s="137"/>
      <c r="G830" s="138"/>
      <c r="H830" s="138"/>
      <c r="I830" s="137"/>
      <c r="J830" s="138"/>
      <c r="K830" s="137"/>
      <c r="L830" s="138"/>
      <c r="M830" s="137"/>
      <c r="N830" s="138"/>
      <c r="O830" s="138"/>
      <c r="P830" s="137"/>
      <c r="Q830" s="137"/>
      <c r="R830" s="138"/>
      <c r="S830" s="138"/>
      <c r="T830" s="138"/>
      <c r="V830" s="78"/>
      <c r="W830" s="66"/>
      <c r="X830" s="66"/>
      <c r="Y830" s="66"/>
      <c r="Z830" s="137"/>
      <c r="AA830" s="138"/>
      <c r="AB830" s="138"/>
      <c r="AC830" s="138"/>
      <c r="AD830" s="138"/>
      <c r="AE830" s="137"/>
      <c r="AF830" s="138"/>
    </row>
    <row r="831" spans="1:32" ht="15" customHeight="1" x14ac:dyDescent="0.15">
      <c r="A831" s="9" t="s">
        <v>515</v>
      </c>
      <c r="B831" s="13"/>
      <c r="K831" s="11"/>
      <c r="M831" s="11"/>
      <c r="O831" s="181"/>
      <c r="V831" s="13"/>
      <c r="AB831" s="9"/>
      <c r="AC831" s="9"/>
    </row>
    <row r="832" spans="1:32" ht="13.65" customHeight="1" x14ac:dyDescent="0.15">
      <c r="B832" s="110"/>
      <c r="C832" s="111"/>
      <c r="D832" s="111"/>
      <c r="E832" s="111"/>
      <c r="F832" s="87"/>
      <c r="G832" s="88"/>
      <c r="H832" s="89" t="s">
        <v>2</v>
      </c>
      <c r="I832" s="89"/>
      <c r="J832" s="88"/>
      <c r="K832" s="88"/>
      <c r="L832" s="90"/>
      <c r="M832" s="88"/>
      <c r="N832" s="89" t="s">
        <v>3</v>
      </c>
      <c r="O832" s="89"/>
      <c r="P832" s="88"/>
      <c r="Q832" s="91"/>
      <c r="V832" s="110"/>
      <c r="W832" s="111"/>
      <c r="X832" s="111"/>
      <c r="Y832" s="111"/>
      <c r="Z832" s="92"/>
      <c r="AA832" s="93" t="s">
        <v>2</v>
      </c>
      <c r="AB832" s="89"/>
      <c r="AC832" s="94"/>
      <c r="AD832" s="93" t="s">
        <v>3</v>
      </c>
      <c r="AE832" s="95"/>
    </row>
    <row r="833" spans="2:41" ht="22.65" customHeight="1" x14ac:dyDescent="0.15">
      <c r="B833" s="32"/>
      <c r="E833" s="96"/>
      <c r="F833" s="25" t="s">
        <v>398</v>
      </c>
      <c r="G833" s="25" t="s">
        <v>182</v>
      </c>
      <c r="H833" s="25" t="s">
        <v>183</v>
      </c>
      <c r="I833" s="25" t="s">
        <v>399</v>
      </c>
      <c r="J833" s="26" t="s">
        <v>185</v>
      </c>
      <c r="K833" s="25" t="s">
        <v>718</v>
      </c>
      <c r="L833" s="31" t="s">
        <v>398</v>
      </c>
      <c r="M833" s="25" t="s">
        <v>182</v>
      </c>
      <c r="N833" s="25" t="s">
        <v>183</v>
      </c>
      <c r="O833" s="25" t="s">
        <v>399</v>
      </c>
      <c r="P833" s="25" t="s">
        <v>185</v>
      </c>
      <c r="Q833" s="25" t="s">
        <v>718</v>
      </c>
      <c r="V833" s="32"/>
      <c r="Y833" s="96"/>
      <c r="Z833" s="25" t="s">
        <v>620</v>
      </c>
      <c r="AA833" s="25" t="s">
        <v>183</v>
      </c>
      <c r="AB833" s="26" t="s">
        <v>185</v>
      </c>
      <c r="AC833" s="97" t="s">
        <v>620</v>
      </c>
      <c r="AD833" s="25" t="s">
        <v>927</v>
      </c>
      <c r="AE833" s="25" t="s">
        <v>928</v>
      </c>
    </row>
    <row r="834" spans="2:41" ht="12" customHeight="1" x14ac:dyDescent="0.15">
      <c r="B834" s="23"/>
      <c r="C834" s="114"/>
      <c r="D834" s="114"/>
      <c r="E834" s="98"/>
      <c r="F834" s="99"/>
      <c r="G834" s="99"/>
      <c r="H834" s="99"/>
      <c r="I834" s="99"/>
      <c r="J834" s="100"/>
      <c r="K834" s="99"/>
      <c r="L834" s="101">
        <v>1942</v>
      </c>
      <c r="M834" s="102">
        <v>1095</v>
      </c>
      <c r="N834" s="102">
        <v>847</v>
      </c>
      <c r="O834" s="102">
        <v>1137</v>
      </c>
      <c r="P834" s="102">
        <v>994</v>
      </c>
      <c r="Q834" s="102">
        <v>1238</v>
      </c>
      <c r="V834" s="23"/>
      <c r="W834" s="114"/>
      <c r="X834" s="114"/>
      <c r="Y834" s="98"/>
      <c r="Z834" s="99"/>
      <c r="AA834" s="99"/>
      <c r="AB834" s="100"/>
      <c r="AC834" s="101">
        <v>1238</v>
      </c>
      <c r="AD834" s="102">
        <v>847</v>
      </c>
      <c r="AE834" s="102">
        <v>994</v>
      </c>
    </row>
    <row r="835" spans="2:41" ht="15" customHeight="1" x14ac:dyDescent="0.15">
      <c r="B835" s="32" t="s">
        <v>237</v>
      </c>
      <c r="F835" s="35">
        <v>113</v>
      </c>
      <c r="G835" s="35">
        <v>103</v>
      </c>
      <c r="H835" s="35">
        <v>10</v>
      </c>
      <c r="I835" s="35">
        <v>8</v>
      </c>
      <c r="J835" s="33">
        <v>4</v>
      </c>
      <c r="K835" s="35">
        <v>107</v>
      </c>
      <c r="L835" s="103">
        <v>5.8187435633367661</v>
      </c>
      <c r="M835" s="133">
        <v>9.4063926940639266</v>
      </c>
      <c r="N835" s="38">
        <v>1.1806375442739079</v>
      </c>
      <c r="O835" s="38">
        <v>0.70360598065083557</v>
      </c>
      <c r="P835" s="38">
        <v>0.4024144869215292</v>
      </c>
      <c r="Q835" s="38">
        <v>8.6429725363489496</v>
      </c>
      <c r="V835" s="32" t="s">
        <v>237</v>
      </c>
      <c r="Z835" s="35">
        <v>107</v>
      </c>
      <c r="AA835" s="35">
        <v>10</v>
      </c>
      <c r="AB835" s="33">
        <v>4</v>
      </c>
      <c r="AC835" s="103">
        <v>8.6429725363489496</v>
      </c>
      <c r="AD835" s="38">
        <v>1.1806375442739079</v>
      </c>
      <c r="AE835" s="38">
        <v>0.4024144869215292</v>
      </c>
      <c r="AK835" s="58"/>
      <c r="AL835" s="58"/>
      <c r="AM835" s="58"/>
      <c r="AN835" s="58"/>
      <c r="AO835" s="58"/>
    </row>
    <row r="836" spans="2:41" ht="15" customHeight="1" x14ac:dyDescent="0.15">
      <c r="B836" s="32" t="s">
        <v>673</v>
      </c>
      <c r="F836" s="42">
        <v>143</v>
      </c>
      <c r="G836" s="42">
        <v>32</v>
      </c>
      <c r="H836" s="42">
        <v>111</v>
      </c>
      <c r="I836" s="42">
        <v>23</v>
      </c>
      <c r="J836" s="40">
        <v>22</v>
      </c>
      <c r="K836" s="42">
        <v>33</v>
      </c>
      <c r="L836" s="104">
        <v>7.3635427394438722</v>
      </c>
      <c r="M836" s="115">
        <v>2.9223744292237441</v>
      </c>
      <c r="N836" s="45">
        <v>13.105076741440378</v>
      </c>
      <c r="O836" s="45">
        <v>2.0228671943711523</v>
      </c>
      <c r="P836" s="45">
        <v>2.2132796780684103</v>
      </c>
      <c r="Q836" s="45">
        <v>2.6655896607431337</v>
      </c>
      <c r="V836" s="32" t="s">
        <v>673</v>
      </c>
      <c r="Z836" s="42">
        <v>33</v>
      </c>
      <c r="AA836" s="42">
        <v>111</v>
      </c>
      <c r="AB836" s="40">
        <v>22</v>
      </c>
      <c r="AC836" s="104">
        <v>2.6655896607431337</v>
      </c>
      <c r="AD836" s="45">
        <v>13.105076741440378</v>
      </c>
      <c r="AE836" s="45">
        <v>2.2132796780684103</v>
      </c>
      <c r="AK836" s="58"/>
      <c r="AL836" s="58"/>
      <c r="AM836" s="58"/>
      <c r="AN836" s="58"/>
      <c r="AO836" s="58"/>
    </row>
    <row r="837" spans="2:41" ht="15" customHeight="1" x14ac:dyDescent="0.15">
      <c r="B837" s="32" t="s">
        <v>238</v>
      </c>
      <c r="F837" s="42">
        <v>273</v>
      </c>
      <c r="G837" s="42">
        <v>52</v>
      </c>
      <c r="H837" s="42">
        <v>221</v>
      </c>
      <c r="I837" s="42">
        <v>104</v>
      </c>
      <c r="J837" s="40">
        <v>96</v>
      </c>
      <c r="K837" s="42">
        <v>60</v>
      </c>
      <c r="L837" s="104">
        <v>14.057672502574665</v>
      </c>
      <c r="M837" s="115">
        <v>4.7488584474885842</v>
      </c>
      <c r="N837" s="45">
        <v>26.092089728453367</v>
      </c>
      <c r="O837" s="45">
        <v>9.1468777484608612</v>
      </c>
      <c r="P837" s="45">
        <v>9.6579476861166995</v>
      </c>
      <c r="Q837" s="45">
        <v>4.8465266558966071</v>
      </c>
      <c r="V837" s="32" t="s">
        <v>238</v>
      </c>
      <c r="Z837" s="42">
        <v>60</v>
      </c>
      <c r="AA837" s="42">
        <v>221</v>
      </c>
      <c r="AB837" s="40">
        <v>96</v>
      </c>
      <c r="AC837" s="104">
        <v>4.8465266558966071</v>
      </c>
      <c r="AD837" s="45">
        <v>26.092089728453367</v>
      </c>
      <c r="AE837" s="45">
        <v>9.6579476861166995</v>
      </c>
      <c r="AK837" s="58"/>
      <c r="AL837" s="58"/>
      <c r="AM837" s="58"/>
      <c r="AN837" s="58"/>
      <c r="AO837" s="58"/>
    </row>
    <row r="838" spans="2:41" ht="15" customHeight="1" x14ac:dyDescent="0.15">
      <c r="B838" s="32" t="s">
        <v>239</v>
      </c>
      <c r="F838" s="42">
        <v>259</v>
      </c>
      <c r="G838" s="42">
        <v>84</v>
      </c>
      <c r="H838" s="42">
        <v>175</v>
      </c>
      <c r="I838" s="42">
        <v>208</v>
      </c>
      <c r="J838" s="40">
        <v>190</v>
      </c>
      <c r="K838" s="42">
        <v>102</v>
      </c>
      <c r="L838" s="104">
        <v>13.33676622039135</v>
      </c>
      <c r="M838" s="115">
        <v>7.6712328767123292</v>
      </c>
      <c r="N838" s="45">
        <v>20.66115702479339</v>
      </c>
      <c r="O838" s="45">
        <v>18.293755496921722</v>
      </c>
      <c r="P838" s="45">
        <v>19.114688128772634</v>
      </c>
      <c r="Q838" s="45">
        <v>8.2390953150242314</v>
      </c>
      <c r="V838" s="32" t="s">
        <v>239</v>
      </c>
      <c r="Z838" s="42">
        <v>102</v>
      </c>
      <c r="AA838" s="42">
        <v>175</v>
      </c>
      <c r="AB838" s="40">
        <v>190</v>
      </c>
      <c r="AC838" s="104">
        <v>8.2390953150242314</v>
      </c>
      <c r="AD838" s="45">
        <v>20.66115702479339</v>
      </c>
      <c r="AE838" s="45">
        <v>19.114688128772634</v>
      </c>
      <c r="AK838" s="58"/>
      <c r="AL838" s="58"/>
      <c r="AM838" s="58"/>
      <c r="AN838" s="58"/>
      <c r="AO838" s="58"/>
    </row>
    <row r="839" spans="2:41" ht="15" customHeight="1" x14ac:dyDescent="0.15">
      <c r="B839" s="32" t="s">
        <v>240</v>
      </c>
      <c r="F839" s="42">
        <v>216</v>
      </c>
      <c r="G839" s="42">
        <v>113</v>
      </c>
      <c r="H839" s="42">
        <v>103</v>
      </c>
      <c r="I839" s="42">
        <v>241</v>
      </c>
      <c r="J839" s="40">
        <v>219</v>
      </c>
      <c r="K839" s="42">
        <v>135</v>
      </c>
      <c r="L839" s="104">
        <v>11.122554067971164</v>
      </c>
      <c r="M839" s="115">
        <v>10.319634703196346</v>
      </c>
      <c r="N839" s="45">
        <v>12.160566706021251</v>
      </c>
      <c r="O839" s="45">
        <v>21.196130167106418</v>
      </c>
      <c r="P839" s="45">
        <v>22.032193158953721</v>
      </c>
      <c r="Q839" s="45">
        <v>10.904684975767367</v>
      </c>
      <c r="V839" s="32" t="s">
        <v>240</v>
      </c>
      <c r="Z839" s="42">
        <v>135</v>
      </c>
      <c r="AA839" s="42">
        <v>103</v>
      </c>
      <c r="AB839" s="40">
        <v>219</v>
      </c>
      <c r="AC839" s="104">
        <v>10.904684975767367</v>
      </c>
      <c r="AD839" s="45">
        <v>12.160566706021251</v>
      </c>
      <c r="AE839" s="45">
        <v>22.032193158953721</v>
      </c>
      <c r="AK839" s="58"/>
      <c r="AL839" s="58"/>
      <c r="AM839" s="58"/>
      <c r="AN839" s="58"/>
      <c r="AO839" s="58"/>
    </row>
    <row r="840" spans="2:41" ht="15" customHeight="1" x14ac:dyDescent="0.15">
      <c r="B840" s="32" t="s">
        <v>241</v>
      </c>
      <c r="F840" s="42">
        <v>184</v>
      </c>
      <c r="G840" s="42">
        <v>123</v>
      </c>
      <c r="H840" s="42">
        <v>61</v>
      </c>
      <c r="I840" s="42">
        <v>170</v>
      </c>
      <c r="J840" s="40">
        <v>140</v>
      </c>
      <c r="K840" s="42">
        <v>153</v>
      </c>
      <c r="L840" s="104">
        <v>9.474768280123584</v>
      </c>
      <c r="M840" s="115">
        <v>11.232876712328768</v>
      </c>
      <c r="N840" s="45">
        <v>7.2018890200708379</v>
      </c>
      <c r="O840" s="45">
        <v>14.951627088830255</v>
      </c>
      <c r="P840" s="45">
        <v>14.084507042253522</v>
      </c>
      <c r="Q840" s="45">
        <v>12.358642972536348</v>
      </c>
      <c r="V840" s="32" t="s">
        <v>241</v>
      </c>
      <c r="Z840" s="42">
        <v>153</v>
      </c>
      <c r="AA840" s="42">
        <v>61</v>
      </c>
      <c r="AB840" s="40">
        <v>140</v>
      </c>
      <c r="AC840" s="104">
        <v>12.358642972536348</v>
      </c>
      <c r="AD840" s="45">
        <v>7.2018890200708379</v>
      </c>
      <c r="AE840" s="45">
        <v>14.084507042253522</v>
      </c>
      <c r="AK840" s="58"/>
      <c r="AL840" s="58"/>
      <c r="AM840" s="58"/>
      <c r="AN840" s="58"/>
      <c r="AO840" s="58"/>
    </row>
    <row r="841" spans="2:41" ht="15" customHeight="1" x14ac:dyDescent="0.15">
      <c r="B841" s="32" t="s">
        <v>242</v>
      </c>
      <c r="F841" s="42">
        <v>144</v>
      </c>
      <c r="G841" s="42">
        <v>114</v>
      </c>
      <c r="H841" s="42">
        <v>30</v>
      </c>
      <c r="I841" s="42">
        <v>96</v>
      </c>
      <c r="J841" s="40">
        <v>81</v>
      </c>
      <c r="K841" s="42">
        <v>129</v>
      </c>
      <c r="L841" s="104">
        <v>7.4150360453141095</v>
      </c>
      <c r="M841" s="115">
        <v>10.41095890410959</v>
      </c>
      <c r="N841" s="45">
        <v>3.5419126328217239</v>
      </c>
      <c r="O841" s="45">
        <v>8.4432717678100264</v>
      </c>
      <c r="P841" s="45">
        <v>8.148893360160967</v>
      </c>
      <c r="Q841" s="45">
        <v>10.420032310177705</v>
      </c>
      <c r="V841" s="32" t="s">
        <v>242</v>
      </c>
      <c r="Z841" s="42">
        <v>129</v>
      </c>
      <c r="AA841" s="42">
        <v>30</v>
      </c>
      <c r="AB841" s="40">
        <v>81</v>
      </c>
      <c r="AC841" s="104">
        <v>10.420032310177705</v>
      </c>
      <c r="AD841" s="45">
        <v>3.5419126328217239</v>
      </c>
      <c r="AE841" s="45">
        <v>8.148893360160967</v>
      </c>
      <c r="AK841" s="58"/>
      <c r="AL841" s="58"/>
      <c r="AM841" s="58"/>
      <c r="AN841" s="58"/>
      <c r="AO841" s="58"/>
    </row>
    <row r="842" spans="2:41" ht="15" customHeight="1" x14ac:dyDescent="0.15">
      <c r="B842" s="32" t="s">
        <v>243</v>
      </c>
      <c r="F842" s="42">
        <v>190</v>
      </c>
      <c r="G842" s="42">
        <v>161</v>
      </c>
      <c r="H842" s="42">
        <v>29</v>
      </c>
      <c r="I842" s="42">
        <v>93</v>
      </c>
      <c r="J842" s="40">
        <v>74</v>
      </c>
      <c r="K842" s="42">
        <v>180</v>
      </c>
      <c r="L842" s="104">
        <v>9.7837281153450064</v>
      </c>
      <c r="M842" s="115">
        <v>14.703196347031962</v>
      </c>
      <c r="N842" s="45">
        <v>3.4238488783943333</v>
      </c>
      <c r="O842" s="45">
        <v>8.1794195250659634</v>
      </c>
      <c r="P842" s="45">
        <v>7.4446680080482901</v>
      </c>
      <c r="Q842" s="45">
        <v>14.539579967689823</v>
      </c>
      <c r="V842" s="32" t="s">
        <v>243</v>
      </c>
      <c r="Z842" s="42">
        <v>180</v>
      </c>
      <c r="AA842" s="42">
        <v>29</v>
      </c>
      <c r="AB842" s="40">
        <v>74</v>
      </c>
      <c r="AC842" s="104">
        <v>14.539579967689823</v>
      </c>
      <c r="AD842" s="45">
        <v>3.4238488783943333</v>
      </c>
      <c r="AE842" s="45">
        <v>7.4446680080482901</v>
      </c>
      <c r="AK842" s="58"/>
      <c r="AL842" s="58"/>
      <c r="AM842" s="58"/>
      <c r="AN842" s="58"/>
      <c r="AO842" s="58"/>
    </row>
    <row r="843" spans="2:41" ht="15" customHeight="1" x14ac:dyDescent="0.15">
      <c r="B843" s="32" t="s">
        <v>244</v>
      </c>
      <c r="F843" s="42">
        <v>227</v>
      </c>
      <c r="G843" s="42">
        <v>210</v>
      </c>
      <c r="H843" s="42">
        <v>17</v>
      </c>
      <c r="I843" s="42">
        <v>80</v>
      </c>
      <c r="J843" s="40">
        <v>68</v>
      </c>
      <c r="K843" s="42">
        <v>222</v>
      </c>
      <c r="L843" s="104">
        <v>11.688980432543769</v>
      </c>
      <c r="M843" s="115">
        <v>19.17808219178082</v>
      </c>
      <c r="N843" s="45">
        <v>2.0070838252656436</v>
      </c>
      <c r="O843" s="45">
        <v>7.0360598065083559</v>
      </c>
      <c r="P843" s="45">
        <v>6.8410462776659964</v>
      </c>
      <c r="Q843" s="45">
        <v>17.932148626817447</v>
      </c>
      <c r="V843" s="32" t="s">
        <v>244</v>
      </c>
      <c r="Z843" s="42">
        <v>222</v>
      </c>
      <c r="AA843" s="42">
        <v>17</v>
      </c>
      <c r="AB843" s="40">
        <v>68</v>
      </c>
      <c r="AC843" s="104">
        <v>17.932148626817447</v>
      </c>
      <c r="AD843" s="45">
        <v>2.0070838252656436</v>
      </c>
      <c r="AE843" s="45">
        <v>6.8410462776659964</v>
      </c>
      <c r="AK843" s="58"/>
      <c r="AL843" s="58"/>
      <c r="AM843" s="58"/>
      <c r="AN843" s="58"/>
      <c r="AO843" s="58"/>
    </row>
    <row r="844" spans="2:41" ht="15" customHeight="1" x14ac:dyDescent="0.15">
      <c r="B844" s="32" t="s">
        <v>674</v>
      </c>
      <c r="F844" s="42">
        <v>69</v>
      </c>
      <c r="G844" s="42">
        <v>65</v>
      </c>
      <c r="H844" s="42">
        <v>4</v>
      </c>
      <c r="I844" s="42">
        <v>25</v>
      </c>
      <c r="J844" s="40">
        <v>19</v>
      </c>
      <c r="K844" s="42">
        <v>71</v>
      </c>
      <c r="L844" s="104">
        <v>3.553038105046344</v>
      </c>
      <c r="M844" s="115">
        <v>5.93607305936073</v>
      </c>
      <c r="N844" s="45">
        <v>0.47225501770956313</v>
      </c>
      <c r="O844" s="45">
        <v>2.198768689533861</v>
      </c>
      <c r="P844" s="45">
        <v>1.9114688128772637</v>
      </c>
      <c r="Q844" s="45">
        <v>5.7350565428109856</v>
      </c>
      <c r="V844" s="32" t="s">
        <v>674</v>
      </c>
      <c r="Z844" s="42">
        <v>71</v>
      </c>
      <c r="AA844" s="42">
        <v>4</v>
      </c>
      <c r="AB844" s="40">
        <v>19</v>
      </c>
      <c r="AC844" s="104">
        <v>5.7350565428109856</v>
      </c>
      <c r="AD844" s="45">
        <v>0.47225501770956313</v>
      </c>
      <c r="AE844" s="45">
        <v>1.9114688128772637</v>
      </c>
      <c r="AK844" s="58"/>
      <c r="AL844" s="58"/>
      <c r="AM844" s="58"/>
      <c r="AN844" s="58"/>
      <c r="AO844" s="58"/>
    </row>
    <row r="845" spans="2:41" ht="15" customHeight="1" x14ac:dyDescent="0.15">
      <c r="B845" s="32" t="s">
        <v>0</v>
      </c>
      <c r="C845" s="114"/>
      <c r="D845" s="114"/>
      <c r="E845" s="114"/>
      <c r="F845" s="48">
        <v>124</v>
      </c>
      <c r="G845" s="48">
        <v>38</v>
      </c>
      <c r="H845" s="48">
        <v>86</v>
      </c>
      <c r="I845" s="48">
        <v>89</v>
      </c>
      <c r="J845" s="46">
        <v>81</v>
      </c>
      <c r="K845" s="48">
        <v>46</v>
      </c>
      <c r="L845" s="116">
        <v>6.3851699279093719</v>
      </c>
      <c r="M845" s="117">
        <v>3.4703196347031966</v>
      </c>
      <c r="N845" s="51">
        <v>10.153482880755609</v>
      </c>
      <c r="O845" s="51">
        <v>7.8276165347405442</v>
      </c>
      <c r="P845" s="51">
        <v>8.148893360160967</v>
      </c>
      <c r="Q845" s="51">
        <v>3.7156704361873989</v>
      </c>
      <c r="V845" s="32" t="s">
        <v>0</v>
      </c>
      <c r="W845" s="114"/>
      <c r="X845" s="114"/>
      <c r="Y845" s="114"/>
      <c r="Z845" s="48">
        <v>46</v>
      </c>
      <c r="AA845" s="48">
        <v>86</v>
      </c>
      <c r="AB845" s="46">
        <v>81</v>
      </c>
      <c r="AC845" s="116">
        <v>3.7156704361873989</v>
      </c>
      <c r="AD845" s="51">
        <v>10.153482880755609</v>
      </c>
      <c r="AE845" s="51">
        <v>8.148893360160967</v>
      </c>
      <c r="AK845" s="58"/>
      <c r="AL845" s="58"/>
      <c r="AM845" s="58"/>
      <c r="AN845" s="58"/>
      <c r="AO845" s="58"/>
    </row>
    <row r="846" spans="2:41" ht="15" customHeight="1" x14ac:dyDescent="0.15">
      <c r="B846" s="105" t="s">
        <v>1</v>
      </c>
      <c r="C846" s="18"/>
      <c r="D846" s="18"/>
      <c r="E846" s="22"/>
      <c r="F846" s="106">
        <v>1942</v>
      </c>
      <c r="G846" s="106">
        <v>1095</v>
      </c>
      <c r="H846" s="106">
        <v>847</v>
      </c>
      <c r="I846" s="106">
        <v>1137</v>
      </c>
      <c r="J846" s="107">
        <v>994</v>
      </c>
      <c r="K846" s="106">
        <v>1238</v>
      </c>
      <c r="L846" s="108">
        <v>100.00000000000001</v>
      </c>
      <c r="M846" s="134">
        <v>100</v>
      </c>
      <c r="N846" s="109">
        <v>99.999999999999986</v>
      </c>
      <c r="O846" s="109">
        <v>100.00000000000001</v>
      </c>
      <c r="P846" s="109">
        <v>100</v>
      </c>
      <c r="Q846" s="109">
        <v>99.999999999999986</v>
      </c>
      <c r="V846" s="105" t="s">
        <v>1</v>
      </c>
      <c r="W846" s="18"/>
      <c r="X846" s="18"/>
      <c r="Y846" s="22"/>
      <c r="Z846" s="106">
        <v>1238</v>
      </c>
      <c r="AA846" s="106">
        <v>847</v>
      </c>
      <c r="AB846" s="107">
        <v>994</v>
      </c>
      <c r="AC846" s="108">
        <v>99.999999999999986</v>
      </c>
      <c r="AD846" s="109">
        <v>99.999999999999986</v>
      </c>
      <c r="AE846" s="109">
        <v>100</v>
      </c>
    </row>
    <row r="847" spans="2:41" ht="15" customHeight="1" x14ac:dyDescent="0.15">
      <c r="B847" s="105" t="s">
        <v>256</v>
      </c>
      <c r="C847" s="18"/>
      <c r="D847" s="18"/>
      <c r="E847" s="22"/>
      <c r="F847" s="106">
        <v>63843.432343234323</v>
      </c>
      <c r="G847" s="136">
        <v>77171.849574266787</v>
      </c>
      <c r="H847" s="136">
        <v>45330.768725361369</v>
      </c>
      <c r="I847" s="136">
        <v>63796.100190839694</v>
      </c>
      <c r="J847" s="136">
        <v>62948.507119386639</v>
      </c>
      <c r="K847" s="106">
        <v>76306.183724832212</v>
      </c>
      <c r="V847" s="105" t="s">
        <v>256</v>
      </c>
      <c r="W847" s="18"/>
      <c r="X847" s="18"/>
      <c r="Y847" s="22"/>
      <c r="Z847" s="106">
        <v>76306.183724832212</v>
      </c>
      <c r="AA847" s="136">
        <v>45330.768725361369</v>
      </c>
      <c r="AB847" s="136">
        <v>62948.507119386639</v>
      </c>
      <c r="AC847" s="9"/>
      <c r="AK847" s="58"/>
      <c r="AL847" s="58"/>
      <c r="AM847" s="58"/>
      <c r="AN847" s="58"/>
      <c r="AO847" s="58"/>
    </row>
    <row r="848" spans="2:41" ht="15" customHeight="1" x14ac:dyDescent="0.15">
      <c r="B848" s="105" t="s">
        <v>333</v>
      </c>
      <c r="C848" s="18"/>
      <c r="D848" s="18"/>
      <c r="E848" s="22"/>
      <c r="F848" s="106">
        <v>59657.532356532356</v>
      </c>
      <c r="G848" s="136">
        <v>72875.428121720877</v>
      </c>
      <c r="H848" s="136">
        <v>43097.094890510947</v>
      </c>
      <c r="I848" s="136">
        <v>60090.795550847455</v>
      </c>
      <c r="J848" s="136">
        <v>59100.589307411909</v>
      </c>
      <c r="K848" s="106">
        <v>72295.539106145254</v>
      </c>
      <c r="V848" s="105" t="s">
        <v>333</v>
      </c>
      <c r="W848" s="18"/>
      <c r="X848" s="18"/>
      <c r="Y848" s="22"/>
      <c r="Z848" s="464">
        <v>72295.539106145254</v>
      </c>
      <c r="AA848" s="465">
        <v>43097.094890510947</v>
      </c>
      <c r="AB848" s="465">
        <v>59100.589307411909</v>
      </c>
      <c r="AC848" s="9"/>
      <c r="AK848" s="58"/>
      <c r="AL848" s="58"/>
      <c r="AM848" s="58"/>
      <c r="AN848" s="58"/>
      <c r="AO848" s="58"/>
    </row>
    <row r="849" spans="1:41" ht="15" customHeight="1" x14ac:dyDescent="0.15">
      <c r="B849" s="105" t="s">
        <v>257</v>
      </c>
      <c r="C849" s="18"/>
      <c r="D849" s="18"/>
      <c r="E849" s="22"/>
      <c r="F849" s="136">
        <v>650000</v>
      </c>
      <c r="G849" s="136">
        <v>650000</v>
      </c>
      <c r="H849" s="136">
        <v>488800</v>
      </c>
      <c r="I849" s="136">
        <v>560000</v>
      </c>
      <c r="J849" s="136">
        <v>560000</v>
      </c>
      <c r="K849" s="136">
        <v>650000</v>
      </c>
      <c r="V849" s="105" t="s">
        <v>257</v>
      </c>
      <c r="W849" s="18"/>
      <c r="X849" s="18"/>
      <c r="Y849" s="22"/>
      <c r="Z849" s="136">
        <v>650000</v>
      </c>
      <c r="AA849" s="136">
        <v>488800</v>
      </c>
      <c r="AB849" s="136">
        <v>560000</v>
      </c>
      <c r="AC849" s="9"/>
      <c r="AK849" s="58"/>
      <c r="AL849" s="58"/>
      <c r="AM849" s="58"/>
      <c r="AN849" s="58"/>
      <c r="AO849" s="58"/>
    </row>
    <row r="850" spans="1:41" ht="15" customHeight="1" x14ac:dyDescent="0.15">
      <c r="B850" s="105" t="s">
        <v>258</v>
      </c>
      <c r="C850" s="18"/>
      <c r="D850" s="18"/>
      <c r="E850" s="22"/>
      <c r="F850" s="136">
        <v>2000</v>
      </c>
      <c r="G850" s="136">
        <v>2000</v>
      </c>
      <c r="H850" s="136">
        <v>5000</v>
      </c>
      <c r="I850" s="136">
        <v>5000</v>
      </c>
      <c r="J850" s="136">
        <v>5000</v>
      </c>
      <c r="K850" s="136">
        <v>2000</v>
      </c>
      <c r="V850" s="105" t="s">
        <v>258</v>
      </c>
      <c r="W850" s="18"/>
      <c r="X850" s="18"/>
      <c r="Y850" s="22"/>
      <c r="Z850" s="136">
        <v>2000</v>
      </c>
      <c r="AA850" s="136">
        <v>5000</v>
      </c>
      <c r="AB850" s="136">
        <v>5000</v>
      </c>
      <c r="AC850" s="9"/>
      <c r="AK850" s="58"/>
      <c r="AL850" s="58"/>
      <c r="AM850" s="58"/>
      <c r="AN850" s="58"/>
      <c r="AO850" s="58"/>
    </row>
    <row r="851" spans="1:41" ht="12" customHeight="1" x14ac:dyDescent="0.15">
      <c r="B851" s="180" t="s">
        <v>78</v>
      </c>
      <c r="C851" s="66"/>
      <c r="D851" s="66"/>
      <c r="E851" s="66"/>
      <c r="F851" s="142"/>
      <c r="G851" s="142"/>
      <c r="H851" s="142"/>
      <c r="I851" s="143"/>
      <c r="J851" s="142"/>
      <c r="K851" s="142"/>
      <c r="L851" s="142"/>
      <c r="M851" s="144"/>
      <c r="O851" s="142"/>
      <c r="V851" s="180" t="s">
        <v>78</v>
      </c>
      <c r="W851" s="66"/>
      <c r="X851" s="66"/>
      <c r="Y851" s="66"/>
      <c r="Z851" s="142"/>
      <c r="AA851" s="142"/>
      <c r="AB851" s="142"/>
      <c r="AC851" s="142"/>
    </row>
    <row r="852" spans="1:41" ht="9.9" customHeight="1" x14ac:dyDescent="0.15">
      <c r="B852" s="78"/>
      <c r="C852" s="66"/>
      <c r="D852" s="66"/>
      <c r="E852" s="66"/>
      <c r="F852" s="137"/>
      <c r="G852" s="138"/>
      <c r="H852" s="138"/>
      <c r="I852" s="137"/>
      <c r="J852" s="138"/>
      <c r="K852" s="137"/>
      <c r="L852" s="138"/>
      <c r="M852" s="137"/>
      <c r="N852" s="138"/>
      <c r="O852" s="138"/>
      <c r="P852" s="137"/>
      <c r="Q852" s="137"/>
      <c r="R852" s="138"/>
      <c r="S852" s="138"/>
      <c r="T852" s="138"/>
      <c r="V852" s="78"/>
      <c r="W852" s="66"/>
      <c r="X852" s="66"/>
      <c r="Y852" s="66"/>
      <c r="Z852" s="137"/>
      <c r="AA852" s="138"/>
      <c r="AB852" s="138"/>
      <c r="AC852" s="138"/>
      <c r="AD852" s="138"/>
      <c r="AE852" s="137"/>
      <c r="AF852" s="138"/>
    </row>
    <row r="853" spans="1:41" ht="15" customHeight="1" x14ac:dyDescent="0.15">
      <c r="A853" s="9" t="s">
        <v>520</v>
      </c>
      <c r="B853" s="13"/>
      <c r="I853" s="9"/>
      <c r="J853" s="11"/>
      <c r="K853" s="11"/>
      <c r="L853" s="11"/>
      <c r="V853" s="13"/>
    </row>
    <row r="854" spans="1:41" ht="13.65" customHeight="1" x14ac:dyDescent="0.15">
      <c r="B854" s="110"/>
      <c r="C854" s="111"/>
      <c r="D854" s="111"/>
      <c r="E854" s="111"/>
      <c r="F854" s="87"/>
      <c r="G854" s="88"/>
      <c r="H854" s="89" t="s">
        <v>2</v>
      </c>
      <c r="I854" s="89"/>
      <c r="J854" s="88"/>
      <c r="K854" s="88"/>
      <c r="L854" s="90"/>
      <c r="M854" s="88"/>
      <c r="N854" s="89" t="s">
        <v>3</v>
      </c>
      <c r="O854" s="89"/>
      <c r="P854" s="88"/>
      <c r="Q854" s="91"/>
      <c r="V854" s="110"/>
      <c r="W854" s="111"/>
      <c r="X854" s="111"/>
      <c r="Y854" s="111"/>
      <c r="Z854" s="92"/>
      <c r="AA854" s="93" t="s">
        <v>2</v>
      </c>
      <c r="AB854" s="89"/>
      <c r="AC854" s="94"/>
      <c r="AD854" s="93" t="s">
        <v>3</v>
      </c>
      <c r="AE854" s="95"/>
    </row>
    <row r="855" spans="1:41" ht="22.65" customHeight="1" x14ac:dyDescent="0.15">
      <c r="B855" s="32"/>
      <c r="E855" s="96"/>
      <c r="F855" s="25" t="s">
        <v>398</v>
      </c>
      <c r="G855" s="25" t="s">
        <v>182</v>
      </c>
      <c r="H855" s="25" t="s">
        <v>183</v>
      </c>
      <c r="I855" s="25" t="s">
        <v>399</v>
      </c>
      <c r="J855" s="26" t="s">
        <v>185</v>
      </c>
      <c r="K855" s="25" t="s">
        <v>718</v>
      </c>
      <c r="L855" s="31" t="s">
        <v>398</v>
      </c>
      <c r="M855" s="25" t="s">
        <v>182</v>
      </c>
      <c r="N855" s="25" t="s">
        <v>183</v>
      </c>
      <c r="O855" s="25" t="s">
        <v>399</v>
      </c>
      <c r="P855" s="25" t="s">
        <v>185</v>
      </c>
      <c r="Q855" s="25" t="s">
        <v>718</v>
      </c>
      <c r="V855" s="32"/>
      <c r="Y855" s="96"/>
      <c r="Z855" s="25" t="s">
        <v>620</v>
      </c>
      <c r="AA855" s="25" t="s">
        <v>183</v>
      </c>
      <c r="AB855" s="26" t="s">
        <v>185</v>
      </c>
      <c r="AC855" s="97" t="s">
        <v>620</v>
      </c>
      <c r="AD855" s="25" t="s">
        <v>927</v>
      </c>
      <c r="AE855" s="25" t="s">
        <v>928</v>
      </c>
    </row>
    <row r="856" spans="1:41" ht="12" customHeight="1" x14ac:dyDescent="0.15">
      <c r="B856" s="23"/>
      <c r="C856" s="114"/>
      <c r="D856" s="114"/>
      <c r="E856" s="98"/>
      <c r="F856" s="99"/>
      <c r="G856" s="99"/>
      <c r="H856" s="99"/>
      <c r="I856" s="99"/>
      <c r="J856" s="100"/>
      <c r="K856" s="99"/>
      <c r="L856" s="101">
        <v>1942</v>
      </c>
      <c r="M856" s="102">
        <v>1095</v>
      </c>
      <c r="N856" s="102">
        <v>847</v>
      </c>
      <c r="O856" s="102">
        <v>1137</v>
      </c>
      <c r="P856" s="102">
        <v>994</v>
      </c>
      <c r="Q856" s="102">
        <v>1238</v>
      </c>
      <c r="V856" s="23"/>
      <c r="W856" s="114"/>
      <c r="X856" s="114"/>
      <c r="Y856" s="98"/>
      <c r="Z856" s="99"/>
      <c r="AA856" s="99"/>
      <c r="AB856" s="100"/>
      <c r="AC856" s="101">
        <v>1238</v>
      </c>
      <c r="AD856" s="102">
        <v>847</v>
      </c>
      <c r="AE856" s="102">
        <v>994</v>
      </c>
    </row>
    <row r="857" spans="1:41" ht="15" customHeight="1" x14ac:dyDescent="0.15">
      <c r="B857" s="32" t="s">
        <v>237</v>
      </c>
      <c r="F857" s="42">
        <v>817</v>
      </c>
      <c r="G857" s="42">
        <v>411</v>
      </c>
      <c r="H857" s="42">
        <v>406</v>
      </c>
      <c r="I857" s="42">
        <v>241</v>
      </c>
      <c r="J857" s="40">
        <v>203</v>
      </c>
      <c r="K857" s="42">
        <v>449</v>
      </c>
      <c r="L857" s="104">
        <v>42.070030895983521</v>
      </c>
      <c r="M857" s="115">
        <v>37.534246575342465</v>
      </c>
      <c r="N857" s="45">
        <v>47.933884297520663</v>
      </c>
      <c r="O857" s="45">
        <v>21.196130167106418</v>
      </c>
      <c r="P857" s="45">
        <v>20.422535211267608</v>
      </c>
      <c r="Q857" s="45">
        <v>36.268174474959615</v>
      </c>
      <c r="V857" s="32" t="s">
        <v>237</v>
      </c>
      <c r="Z857" s="42">
        <v>449</v>
      </c>
      <c r="AA857" s="42">
        <v>406</v>
      </c>
      <c r="AB857" s="40">
        <v>203</v>
      </c>
      <c r="AC857" s="104">
        <v>36.268174474959615</v>
      </c>
      <c r="AD857" s="45">
        <v>47.933884297520663</v>
      </c>
      <c r="AE857" s="45">
        <v>20.422535211267608</v>
      </c>
      <c r="AK857" s="58"/>
      <c r="AL857" s="58"/>
      <c r="AM857" s="58"/>
      <c r="AN857" s="58"/>
      <c r="AO857" s="58"/>
    </row>
    <row r="858" spans="1:41" ht="15" customHeight="1" x14ac:dyDescent="0.15">
      <c r="B858" s="32" t="s">
        <v>263</v>
      </c>
      <c r="F858" s="42">
        <v>137</v>
      </c>
      <c r="G858" s="42">
        <v>32</v>
      </c>
      <c r="H858" s="42">
        <v>105</v>
      </c>
      <c r="I858" s="42">
        <v>158</v>
      </c>
      <c r="J858" s="40">
        <v>138</v>
      </c>
      <c r="K858" s="42">
        <v>52</v>
      </c>
      <c r="L858" s="104">
        <v>7.0545829042224506</v>
      </c>
      <c r="M858" s="115">
        <v>2.9223744292237441</v>
      </c>
      <c r="N858" s="45">
        <v>12.396694214876034</v>
      </c>
      <c r="O858" s="45">
        <v>13.896218117854001</v>
      </c>
      <c r="P858" s="45">
        <v>13.883299798792756</v>
      </c>
      <c r="Q858" s="45">
        <v>4.2003231017770597</v>
      </c>
      <c r="V858" s="32" t="s">
        <v>263</v>
      </c>
      <c r="Z858" s="42">
        <v>52</v>
      </c>
      <c r="AA858" s="42">
        <v>105</v>
      </c>
      <c r="AB858" s="40">
        <v>138</v>
      </c>
      <c r="AC858" s="104">
        <v>4.2003231017770597</v>
      </c>
      <c r="AD858" s="45">
        <v>12.396694214876034</v>
      </c>
      <c r="AE858" s="45">
        <v>13.883299798792756</v>
      </c>
      <c r="AK858" s="58"/>
      <c r="AL858" s="58"/>
      <c r="AM858" s="58"/>
      <c r="AN858" s="58"/>
      <c r="AO858" s="58"/>
    </row>
    <row r="859" spans="1:41" ht="15" customHeight="1" x14ac:dyDescent="0.15">
      <c r="B859" s="32" t="s">
        <v>244</v>
      </c>
      <c r="F859" s="42">
        <v>164</v>
      </c>
      <c r="G859" s="42">
        <v>72</v>
      </c>
      <c r="H859" s="42">
        <v>92</v>
      </c>
      <c r="I859" s="42">
        <v>230</v>
      </c>
      <c r="J859" s="40">
        <v>208</v>
      </c>
      <c r="K859" s="42">
        <v>94</v>
      </c>
      <c r="L859" s="104">
        <v>8.4449021627188472</v>
      </c>
      <c r="M859" s="115">
        <v>6.5753424657534243</v>
      </c>
      <c r="N859" s="45">
        <v>10.861865407319952</v>
      </c>
      <c r="O859" s="45">
        <v>20.228671943711522</v>
      </c>
      <c r="P859" s="45">
        <v>20.925553319919519</v>
      </c>
      <c r="Q859" s="45">
        <v>7.5928917609046849</v>
      </c>
      <c r="V859" s="32" t="s">
        <v>244</v>
      </c>
      <c r="Z859" s="42">
        <v>94</v>
      </c>
      <c r="AA859" s="42">
        <v>92</v>
      </c>
      <c r="AB859" s="40">
        <v>208</v>
      </c>
      <c r="AC859" s="104">
        <v>7.5928917609046849</v>
      </c>
      <c r="AD859" s="45">
        <v>10.861865407319952</v>
      </c>
      <c r="AE859" s="45">
        <v>20.925553319919519</v>
      </c>
      <c r="AK859" s="58"/>
      <c r="AL859" s="58"/>
      <c r="AM859" s="58"/>
      <c r="AN859" s="58"/>
      <c r="AO859" s="58"/>
    </row>
    <row r="860" spans="1:41" ht="15" customHeight="1" x14ac:dyDescent="0.15">
      <c r="B860" s="32" t="s">
        <v>261</v>
      </c>
      <c r="F860" s="42">
        <v>95</v>
      </c>
      <c r="G860" s="42">
        <v>38</v>
      </c>
      <c r="H860" s="42">
        <v>57</v>
      </c>
      <c r="I860" s="42">
        <v>174</v>
      </c>
      <c r="J860" s="40">
        <v>160</v>
      </c>
      <c r="K860" s="42">
        <v>52</v>
      </c>
      <c r="L860" s="104">
        <v>4.8918640576725032</v>
      </c>
      <c r="M860" s="115">
        <v>3.4703196347031966</v>
      </c>
      <c r="N860" s="45">
        <v>6.7296340023612746</v>
      </c>
      <c r="O860" s="45">
        <v>15.303430079155673</v>
      </c>
      <c r="P860" s="45">
        <v>16.096579476861166</v>
      </c>
      <c r="Q860" s="45">
        <v>4.2003231017770597</v>
      </c>
      <c r="V860" s="32" t="s">
        <v>261</v>
      </c>
      <c r="Z860" s="42">
        <v>52</v>
      </c>
      <c r="AA860" s="42">
        <v>57</v>
      </c>
      <c r="AB860" s="40">
        <v>160</v>
      </c>
      <c r="AC860" s="104">
        <v>4.2003231017770597</v>
      </c>
      <c r="AD860" s="45">
        <v>6.7296340023612746</v>
      </c>
      <c r="AE860" s="45">
        <v>16.096579476861166</v>
      </c>
      <c r="AK860" s="58"/>
      <c r="AL860" s="58"/>
      <c r="AM860" s="58"/>
      <c r="AN860" s="58"/>
      <c r="AO860" s="58"/>
    </row>
    <row r="861" spans="1:41" ht="15" customHeight="1" x14ac:dyDescent="0.15">
      <c r="B861" s="32" t="s">
        <v>279</v>
      </c>
      <c r="F861" s="42">
        <v>84</v>
      </c>
      <c r="G861" s="42">
        <v>48</v>
      </c>
      <c r="H861" s="42">
        <v>36</v>
      </c>
      <c r="I861" s="42">
        <v>86</v>
      </c>
      <c r="J861" s="40">
        <v>79</v>
      </c>
      <c r="K861" s="42">
        <v>55</v>
      </c>
      <c r="L861" s="104">
        <v>4.3254376930998966</v>
      </c>
      <c r="M861" s="115">
        <v>4.3835616438356162</v>
      </c>
      <c r="N861" s="45">
        <v>4.2502951593860683</v>
      </c>
      <c r="O861" s="45">
        <v>7.563764291996482</v>
      </c>
      <c r="P861" s="45">
        <v>7.9476861167002006</v>
      </c>
      <c r="Q861" s="45">
        <v>4.4426494345718899</v>
      </c>
      <c r="V861" s="32" t="s">
        <v>279</v>
      </c>
      <c r="Z861" s="42">
        <v>55</v>
      </c>
      <c r="AA861" s="42">
        <v>36</v>
      </c>
      <c r="AB861" s="40">
        <v>79</v>
      </c>
      <c r="AC861" s="104">
        <v>4.4426494345718899</v>
      </c>
      <c r="AD861" s="45">
        <v>4.2502951593860683</v>
      </c>
      <c r="AE861" s="45">
        <v>7.9476861167002006</v>
      </c>
      <c r="AK861" s="58"/>
      <c r="AL861" s="58"/>
      <c r="AM861" s="58"/>
      <c r="AN861" s="58"/>
      <c r="AO861" s="58"/>
    </row>
    <row r="862" spans="1:41" ht="15" customHeight="1" x14ac:dyDescent="0.15">
      <c r="B862" s="32" t="s">
        <v>280</v>
      </c>
      <c r="F862" s="42">
        <v>64</v>
      </c>
      <c r="G862" s="42">
        <v>52</v>
      </c>
      <c r="H862" s="42">
        <v>12</v>
      </c>
      <c r="I862" s="42">
        <v>40</v>
      </c>
      <c r="J862" s="40">
        <v>37</v>
      </c>
      <c r="K862" s="42">
        <v>55</v>
      </c>
      <c r="L862" s="104">
        <v>3.2955715756951593</v>
      </c>
      <c r="M862" s="115">
        <v>4.7488584474885842</v>
      </c>
      <c r="N862" s="45">
        <v>1.4167650531286895</v>
      </c>
      <c r="O862" s="45">
        <v>3.518029903254178</v>
      </c>
      <c r="P862" s="45">
        <v>3.722334004024145</v>
      </c>
      <c r="Q862" s="45">
        <v>4.4426494345718899</v>
      </c>
      <c r="V862" s="32" t="s">
        <v>280</v>
      </c>
      <c r="Z862" s="42">
        <v>55</v>
      </c>
      <c r="AA862" s="42">
        <v>12</v>
      </c>
      <c r="AB862" s="40">
        <v>37</v>
      </c>
      <c r="AC862" s="104">
        <v>4.4426494345718899</v>
      </c>
      <c r="AD862" s="45">
        <v>1.4167650531286895</v>
      </c>
      <c r="AE862" s="45">
        <v>3.722334004024145</v>
      </c>
      <c r="AK862" s="58"/>
      <c r="AL862" s="58"/>
      <c r="AM862" s="58"/>
      <c r="AN862" s="58"/>
      <c r="AO862" s="58"/>
    </row>
    <row r="863" spans="1:41" ht="15" customHeight="1" x14ac:dyDescent="0.15">
      <c r="B863" s="32" t="s">
        <v>281</v>
      </c>
      <c r="F863" s="42">
        <v>113</v>
      </c>
      <c r="G863" s="42">
        <v>112</v>
      </c>
      <c r="H863" s="42">
        <v>1</v>
      </c>
      <c r="I863" s="42">
        <v>11</v>
      </c>
      <c r="J863" s="40">
        <v>5</v>
      </c>
      <c r="K863" s="42">
        <v>118</v>
      </c>
      <c r="L863" s="104">
        <v>5.8187435633367661</v>
      </c>
      <c r="M863" s="115">
        <v>10.228310502283106</v>
      </c>
      <c r="N863" s="45">
        <v>0.11806375442739078</v>
      </c>
      <c r="O863" s="45">
        <v>0.96745822339489884</v>
      </c>
      <c r="P863" s="45">
        <v>0.50301810865191143</v>
      </c>
      <c r="Q863" s="45">
        <v>9.5315024232633281</v>
      </c>
      <c r="V863" s="32" t="s">
        <v>281</v>
      </c>
      <c r="Z863" s="42">
        <v>118</v>
      </c>
      <c r="AA863" s="42">
        <v>1</v>
      </c>
      <c r="AB863" s="40">
        <v>5</v>
      </c>
      <c r="AC863" s="104">
        <v>9.5315024232633281</v>
      </c>
      <c r="AD863" s="45">
        <v>0.11806375442739078</v>
      </c>
      <c r="AE863" s="45">
        <v>0.50301810865191143</v>
      </c>
      <c r="AK863" s="58"/>
      <c r="AL863" s="58"/>
      <c r="AM863" s="58"/>
      <c r="AN863" s="58"/>
      <c r="AO863" s="58"/>
    </row>
    <row r="864" spans="1:41" ht="15" customHeight="1" x14ac:dyDescent="0.15">
      <c r="B864" s="32" t="s">
        <v>282</v>
      </c>
      <c r="F864" s="42">
        <v>8</v>
      </c>
      <c r="G864" s="42">
        <v>7</v>
      </c>
      <c r="H864" s="42">
        <v>1</v>
      </c>
      <c r="I864" s="42">
        <v>2</v>
      </c>
      <c r="J864" s="40">
        <v>2</v>
      </c>
      <c r="K864" s="42">
        <v>7</v>
      </c>
      <c r="L864" s="104">
        <v>0.41194644696189492</v>
      </c>
      <c r="M864" s="115">
        <v>0.63926940639269414</v>
      </c>
      <c r="N864" s="45">
        <v>0.11806375442739078</v>
      </c>
      <c r="O864" s="45">
        <v>0.17590149516270889</v>
      </c>
      <c r="P864" s="45">
        <v>0.2012072434607646</v>
      </c>
      <c r="Q864" s="45">
        <v>0.56542810985460412</v>
      </c>
      <c r="V864" s="32" t="s">
        <v>282</v>
      </c>
      <c r="Z864" s="42">
        <v>7</v>
      </c>
      <c r="AA864" s="42">
        <v>1</v>
      </c>
      <c r="AB864" s="40">
        <v>2</v>
      </c>
      <c r="AC864" s="104">
        <v>0.56542810985460412</v>
      </c>
      <c r="AD864" s="45">
        <v>0.11806375442739078</v>
      </c>
      <c r="AE864" s="45">
        <v>0.2012072434607646</v>
      </c>
      <c r="AK864" s="58"/>
      <c r="AL864" s="58"/>
      <c r="AM864" s="58"/>
      <c r="AN864" s="58"/>
      <c r="AO864" s="58"/>
    </row>
    <row r="865" spans="1:41" ht="15" customHeight="1" x14ac:dyDescent="0.15">
      <c r="B865" s="32" t="s">
        <v>141</v>
      </c>
      <c r="C865" s="114"/>
      <c r="D865" s="114"/>
      <c r="E865" s="114"/>
      <c r="F865" s="48">
        <v>460</v>
      </c>
      <c r="G865" s="48">
        <v>323</v>
      </c>
      <c r="H865" s="48">
        <v>137</v>
      </c>
      <c r="I865" s="48">
        <v>195</v>
      </c>
      <c r="J865" s="46">
        <v>162</v>
      </c>
      <c r="K865" s="48">
        <v>356</v>
      </c>
      <c r="L865" s="116">
        <v>23.68692070030896</v>
      </c>
      <c r="M865" s="117">
        <v>29.497716894977167</v>
      </c>
      <c r="N865" s="51">
        <v>16.174734356552538</v>
      </c>
      <c r="O865" s="51">
        <v>17.150395778364118</v>
      </c>
      <c r="P865" s="51">
        <v>16.297786720321934</v>
      </c>
      <c r="Q865" s="51">
        <v>28.75605815831987</v>
      </c>
      <c r="V865" s="32" t="s">
        <v>0</v>
      </c>
      <c r="W865" s="114"/>
      <c r="X865" s="114"/>
      <c r="Y865" s="114"/>
      <c r="Z865" s="48">
        <v>356</v>
      </c>
      <c r="AA865" s="48">
        <v>137</v>
      </c>
      <c r="AB865" s="46">
        <v>162</v>
      </c>
      <c r="AC865" s="116">
        <v>28.75605815831987</v>
      </c>
      <c r="AD865" s="51">
        <v>16.174734356552538</v>
      </c>
      <c r="AE865" s="51">
        <v>16.297786720321934</v>
      </c>
      <c r="AK865" s="58"/>
      <c r="AL865" s="58"/>
      <c r="AM865" s="58"/>
      <c r="AN865" s="58"/>
      <c r="AO865" s="58"/>
    </row>
    <row r="866" spans="1:41" ht="15" customHeight="1" x14ac:dyDescent="0.15">
      <c r="B866" s="105" t="s">
        <v>1</v>
      </c>
      <c r="C866" s="18"/>
      <c r="D866" s="18"/>
      <c r="E866" s="22"/>
      <c r="F866" s="106">
        <v>1942</v>
      </c>
      <c r="G866" s="106">
        <v>1095</v>
      </c>
      <c r="H866" s="106">
        <v>847</v>
      </c>
      <c r="I866" s="106">
        <v>1137</v>
      </c>
      <c r="J866" s="107">
        <v>994</v>
      </c>
      <c r="K866" s="106">
        <v>1238</v>
      </c>
      <c r="L866" s="108">
        <v>100</v>
      </c>
      <c r="M866" s="134">
        <v>100</v>
      </c>
      <c r="N866" s="109">
        <v>100.00000000000001</v>
      </c>
      <c r="O866" s="109">
        <v>99.999999999999986</v>
      </c>
      <c r="P866" s="109">
        <v>100.00000000000001</v>
      </c>
      <c r="Q866" s="109">
        <v>100.00000000000001</v>
      </c>
      <c r="V866" s="105" t="s">
        <v>1</v>
      </c>
      <c r="W866" s="18"/>
      <c r="X866" s="18"/>
      <c r="Y866" s="22"/>
      <c r="Z866" s="106">
        <v>1238</v>
      </c>
      <c r="AA866" s="106">
        <v>847</v>
      </c>
      <c r="AB866" s="107">
        <v>994</v>
      </c>
      <c r="AC866" s="108">
        <v>100.00000000000001</v>
      </c>
      <c r="AD866" s="109">
        <v>100.00000000000001</v>
      </c>
      <c r="AE866" s="109">
        <v>100.00000000000001</v>
      </c>
    </row>
    <row r="867" spans="1:41" ht="15" customHeight="1" x14ac:dyDescent="0.15">
      <c r="B867" s="105" t="s">
        <v>429</v>
      </c>
      <c r="C867" s="18"/>
      <c r="D867" s="18"/>
      <c r="E867" s="22"/>
      <c r="F867" s="136">
        <v>115188.73144399461</v>
      </c>
      <c r="G867" s="136">
        <v>168381.73575129535</v>
      </c>
      <c r="H867" s="136">
        <v>57350.704225352114</v>
      </c>
      <c r="I867" s="136">
        <v>117995.00212314224</v>
      </c>
      <c r="J867" s="136">
        <v>117542.90144230769</v>
      </c>
      <c r="K867" s="136">
        <v>162524.14739229024</v>
      </c>
      <c r="V867" s="105" t="s">
        <v>429</v>
      </c>
      <c r="W867" s="18"/>
      <c r="X867" s="18"/>
      <c r="Y867" s="22"/>
      <c r="Z867" s="136">
        <v>162524.14739229024</v>
      </c>
      <c r="AA867" s="136">
        <v>57350.704225352114</v>
      </c>
      <c r="AB867" s="136">
        <v>117542.90144230769</v>
      </c>
      <c r="AC867" s="9"/>
      <c r="AK867" s="58"/>
      <c r="AL867" s="58"/>
      <c r="AM867" s="58"/>
      <c r="AN867" s="58"/>
      <c r="AO867" s="58"/>
    </row>
    <row r="868" spans="1:41" ht="15" customHeight="1" x14ac:dyDescent="0.15">
      <c r="B868" s="105" t="s">
        <v>430</v>
      </c>
      <c r="C868" s="18"/>
      <c r="D868" s="18"/>
      <c r="E868" s="22"/>
      <c r="F868" s="136">
        <v>256706.31578947368</v>
      </c>
      <c r="G868" s="136">
        <v>360085.04155124654</v>
      </c>
      <c r="H868" s="136">
        <v>133944.07894736843</v>
      </c>
      <c r="I868" s="136">
        <v>158561.04422253923</v>
      </c>
      <c r="J868" s="136">
        <v>155478.05087440382</v>
      </c>
      <c r="K868" s="136">
        <v>331053.80600461893</v>
      </c>
      <c r="V868" s="105" t="s">
        <v>430</v>
      </c>
      <c r="W868" s="18"/>
      <c r="X868" s="18"/>
      <c r="Y868" s="22"/>
      <c r="Z868" s="136">
        <v>331053.80600461893</v>
      </c>
      <c r="AA868" s="136">
        <v>133944.07894736843</v>
      </c>
      <c r="AB868" s="136">
        <v>155478.05087440382</v>
      </c>
      <c r="AC868" s="9"/>
      <c r="AK868" s="58"/>
      <c r="AL868" s="58"/>
      <c r="AM868" s="58"/>
      <c r="AN868" s="58"/>
      <c r="AO868" s="58"/>
    </row>
    <row r="869" spans="1:41" ht="15" customHeight="1" x14ac:dyDescent="0.15">
      <c r="B869" s="105" t="s">
        <v>724</v>
      </c>
      <c r="C869" s="18"/>
      <c r="D869" s="18"/>
      <c r="E869" s="22"/>
      <c r="F869" s="136">
        <v>78389.35532233883</v>
      </c>
      <c r="G869" s="136">
        <v>127509.19540229885</v>
      </c>
      <c r="H869" s="136">
        <v>44579.6875</v>
      </c>
      <c r="I869" s="136">
        <v>104964.28773584905</v>
      </c>
      <c r="J869" s="136">
        <v>106501.49066666666</v>
      </c>
      <c r="K869" s="136">
        <v>122803.52392947103</v>
      </c>
      <c r="V869" s="105" t="s">
        <v>724</v>
      </c>
      <c r="W869" s="18"/>
      <c r="X869" s="18"/>
      <c r="Y869" s="22"/>
      <c r="Z869" s="465">
        <v>122803.52392947103</v>
      </c>
      <c r="AA869" s="465">
        <v>44579.6875</v>
      </c>
      <c r="AB869" s="465">
        <v>106501.49066666666</v>
      </c>
      <c r="AC869" s="9"/>
      <c r="AK869" s="58"/>
      <c r="AL869" s="58"/>
      <c r="AM869" s="58"/>
      <c r="AN869" s="58"/>
      <c r="AO869" s="58"/>
    </row>
    <row r="870" spans="1:41" ht="15" customHeight="1" x14ac:dyDescent="0.15">
      <c r="B870" s="105" t="s">
        <v>725</v>
      </c>
      <c r="C870" s="18"/>
      <c r="D870" s="18"/>
      <c r="E870" s="22"/>
      <c r="F870" s="136">
        <v>216148.41402337229</v>
      </c>
      <c r="G870" s="136">
        <v>314217.84615384613</v>
      </c>
      <c r="H870" s="136">
        <v>119166.05839416059</v>
      </c>
      <c r="I870" s="136">
        <v>144833.14738510302</v>
      </c>
      <c r="J870" s="136">
        <v>144034.42328042327</v>
      </c>
      <c r="K870" s="136">
        <v>288484.39386189257</v>
      </c>
      <c r="L870" s="182"/>
      <c r="V870" s="105" t="s">
        <v>725</v>
      </c>
      <c r="W870" s="18"/>
      <c r="X870" s="18"/>
      <c r="Y870" s="22"/>
      <c r="Z870" s="365">
        <v>288484.39386189257</v>
      </c>
      <c r="AA870" s="365">
        <v>119166.05839416059</v>
      </c>
      <c r="AB870" s="365">
        <v>144034.42328042327</v>
      </c>
      <c r="AC870" s="9"/>
      <c r="AK870" s="58"/>
      <c r="AL870" s="58"/>
      <c r="AM870" s="58"/>
      <c r="AN870" s="58"/>
      <c r="AO870" s="58"/>
    </row>
    <row r="871" spans="1:41" ht="15" customHeight="1" x14ac:dyDescent="0.15">
      <c r="B871" s="105" t="s">
        <v>257</v>
      </c>
      <c r="C871" s="18"/>
      <c r="D871" s="18"/>
      <c r="E871" s="22"/>
      <c r="F871" s="183">
        <v>5980000</v>
      </c>
      <c r="G871" s="183">
        <v>5980000</v>
      </c>
      <c r="H871" s="183">
        <v>3000000</v>
      </c>
      <c r="I871" s="183">
        <v>1344000</v>
      </c>
      <c r="J871" s="183">
        <v>1344000</v>
      </c>
      <c r="K871" s="183">
        <v>5980000</v>
      </c>
      <c r="V871" s="105" t="s">
        <v>257</v>
      </c>
      <c r="W871" s="18"/>
      <c r="X871" s="18"/>
      <c r="Y871" s="22"/>
      <c r="Z871" s="183">
        <v>5980000</v>
      </c>
      <c r="AA871" s="183">
        <v>3000000</v>
      </c>
      <c r="AB871" s="183">
        <v>1344000</v>
      </c>
      <c r="AC871" s="9"/>
      <c r="AK871" s="58"/>
      <c r="AL871" s="58"/>
      <c r="AM871" s="58"/>
      <c r="AN871" s="58"/>
      <c r="AO871" s="58"/>
    </row>
    <row r="872" spans="1:41" ht="15" customHeight="1" x14ac:dyDescent="0.15">
      <c r="B872" s="105" t="s">
        <v>258</v>
      </c>
      <c r="C872" s="18"/>
      <c r="D872" s="18"/>
      <c r="E872" s="22"/>
      <c r="F872" s="136">
        <v>10000</v>
      </c>
      <c r="G872" s="136">
        <v>20000</v>
      </c>
      <c r="H872" s="136">
        <v>10000</v>
      </c>
      <c r="I872" s="136">
        <v>12000</v>
      </c>
      <c r="J872" s="136">
        <v>29000</v>
      </c>
      <c r="K872" s="136">
        <v>12000</v>
      </c>
      <c r="V872" s="105" t="s">
        <v>258</v>
      </c>
      <c r="W872" s="18"/>
      <c r="X872" s="18"/>
      <c r="Y872" s="22"/>
      <c r="Z872" s="136">
        <v>12000</v>
      </c>
      <c r="AA872" s="136">
        <v>10000</v>
      </c>
      <c r="AB872" s="136">
        <v>29000</v>
      </c>
      <c r="AC872" s="9"/>
      <c r="AK872" s="58"/>
      <c r="AL872" s="58"/>
      <c r="AM872" s="58"/>
      <c r="AN872" s="58"/>
      <c r="AO872" s="58"/>
    </row>
    <row r="873" spans="1:41" ht="12" customHeight="1" x14ac:dyDescent="0.15">
      <c r="B873" s="180" t="s">
        <v>78</v>
      </c>
      <c r="C873" s="66"/>
      <c r="D873" s="66"/>
      <c r="E873" s="66"/>
      <c r="F873" s="142"/>
      <c r="G873" s="142"/>
      <c r="H873" s="142"/>
      <c r="I873" s="143"/>
      <c r="J873" s="142"/>
      <c r="K873" s="142"/>
      <c r="L873" s="142"/>
      <c r="M873" s="144"/>
      <c r="O873" s="142"/>
      <c r="V873" s="180" t="s">
        <v>78</v>
      </c>
      <c r="W873" s="66"/>
      <c r="X873" s="66"/>
      <c r="Y873" s="66"/>
      <c r="Z873" s="142"/>
      <c r="AA873" s="142"/>
      <c r="AB873" s="142"/>
      <c r="AC873" s="142"/>
    </row>
    <row r="874" spans="1:41" ht="9.9" customHeight="1" x14ac:dyDescent="0.15">
      <c r="B874" s="78"/>
      <c r="C874" s="66"/>
      <c r="D874" s="66"/>
      <c r="E874" s="66"/>
      <c r="F874" s="142"/>
      <c r="G874" s="142"/>
      <c r="H874" s="142"/>
      <c r="I874" s="143"/>
      <c r="J874" s="142"/>
      <c r="K874" s="142"/>
      <c r="L874" s="142"/>
      <c r="M874" s="144"/>
      <c r="O874" s="142"/>
      <c r="V874" s="78"/>
      <c r="W874" s="66"/>
      <c r="X874" s="66"/>
      <c r="Y874" s="66"/>
      <c r="Z874" s="142"/>
      <c r="AA874" s="142"/>
      <c r="AB874" s="142"/>
      <c r="AC874" s="142"/>
    </row>
    <row r="875" spans="1:41" ht="15" customHeight="1" x14ac:dyDescent="0.15">
      <c r="A875" s="9" t="s">
        <v>521</v>
      </c>
      <c r="B875" s="13"/>
      <c r="I875" s="9"/>
      <c r="J875" s="11"/>
      <c r="K875" s="11"/>
      <c r="L875" s="11"/>
      <c r="O875" s="11"/>
      <c r="V875" s="13"/>
    </row>
    <row r="876" spans="1:41" ht="13.65" customHeight="1" x14ac:dyDescent="0.15">
      <c r="B876" s="110"/>
      <c r="C876" s="111"/>
      <c r="D876" s="111"/>
      <c r="E876" s="111"/>
      <c r="F876" s="87"/>
      <c r="G876" s="88"/>
      <c r="H876" s="89" t="s">
        <v>2</v>
      </c>
      <c r="I876" s="89"/>
      <c r="J876" s="88"/>
      <c r="K876" s="88"/>
      <c r="L876" s="90"/>
      <c r="M876" s="88"/>
      <c r="N876" s="89" t="s">
        <v>3</v>
      </c>
      <c r="O876" s="89"/>
      <c r="P876" s="88"/>
      <c r="Q876" s="91"/>
      <c r="V876" s="110"/>
      <c r="W876" s="111"/>
      <c r="X876" s="111"/>
      <c r="Y876" s="111"/>
      <c r="Z876" s="92"/>
      <c r="AA876" s="93" t="s">
        <v>2</v>
      </c>
      <c r="AB876" s="89"/>
      <c r="AC876" s="94"/>
      <c r="AD876" s="93" t="s">
        <v>3</v>
      </c>
      <c r="AE876" s="95"/>
    </row>
    <row r="877" spans="1:41" ht="22.65" customHeight="1" x14ac:dyDescent="0.15">
      <c r="B877" s="32"/>
      <c r="E877" s="96"/>
      <c r="F877" s="25" t="s">
        <v>398</v>
      </c>
      <c r="G877" s="25" t="s">
        <v>182</v>
      </c>
      <c r="H877" s="25" t="s">
        <v>183</v>
      </c>
      <c r="I877" s="25" t="s">
        <v>399</v>
      </c>
      <c r="J877" s="26" t="s">
        <v>185</v>
      </c>
      <c r="K877" s="25" t="s">
        <v>718</v>
      </c>
      <c r="L877" s="31" t="s">
        <v>398</v>
      </c>
      <c r="M877" s="25" t="s">
        <v>182</v>
      </c>
      <c r="N877" s="25" t="s">
        <v>183</v>
      </c>
      <c r="O877" s="25" t="s">
        <v>399</v>
      </c>
      <c r="P877" s="25" t="s">
        <v>185</v>
      </c>
      <c r="Q877" s="25" t="s">
        <v>718</v>
      </c>
      <c r="V877" s="32"/>
      <c r="Y877" s="96"/>
      <c r="Z877" s="25" t="s">
        <v>620</v>
      </c>
      <c r="AA877" s="25" t="s">
        <v>183</v>
      </c>
      <c r="AB877" s="26" t="s">
        <v>185</v>
      </c>
      <c r="AC877" s="97" t="s">
        <v>620</v>
      </c>
      <c r="AD877" s="25" t="s">
        <v>927</v>
      </c>
      <c r="AE877" s="25" t="s">
        <v>928</v>
      </c>
    </row>
    <row r="878" spans="1:41" ht="12" customHeight="1" x14ac:dyDescent="0.15">
      <c r="B878" s="23"/>
      <c r="C878" s="114"/>
      <c r="D878" s="114"/>
      <c r="E878" s="98"/>
      <c r="F878" s="99"/>
      <c r="G878" s="99"/>
      <c r="H878" s="99"/>
      <c r="I878" s="99"/>
      <c r="J878" s="100"/>
      <c r="K878" s="99"/>
      <c r="L878" s="101">
        <v>1942</v>
      </c>
      <c r="M878" s="102">
        <v>1095</v>
      </c>
      <c r="N878" s="102">
        <v>847</v>
      </c>
      <c r="O878" s="102">
        <v>1137</v>
      </c>
      <c r="P878" s="102">
        <v>994</v>
      </c>
      <c r="Q878" s="102">
        <v>1238</v>
      </c>
      <c r="V878" s="23"/>
      <c r="W878" s="114"/>
      <c r="X878" s="114"/>
      <c r="Y878" s="98"/>
      <c r="Z878" s="99"/>
      <c r="AA878" s="99"/>
      <c r="AB878" s="100"/>
      <c r="AC878" s="101">
        <v>1238</v>
      </c>
      <c r="AD878" s="102">
        <v>847</v>
      </c>
      <c r="AE878" s="102">
        <v>994</v>
      </c>
    </row>
    <row r="879" spans="1:41" ht="15" customHeight="1" x14ac:dyDescent="0.15">
      <c r="B879" s="32" t="s">
        <v>237</v>
      </c>
      <c r="F879" s="42">
        <v>867</v>
      </c>
      <c r="G879" s="42">
        <v>375</v>
      </c>
      <c r="H879" s="42">
        <v>492</v>
      </c>
      <c r="I879" s="42">
        <v>681</v>
      </c>
      <c r="J879" s="40">
        <v>594</v>
      </c>
      <c r="K879" s="42">
        <v>462</v>
      </c>
      <c r="L879" s="104">
        <v>44.644696189495363</v>
      </c>
      <c r="M879" s="115">
        <v>34.246575342465754</v>
      </c>
      <c r="N879" s="45">
        <v>58.087367178276274</v>
      </c>
      <c r="O879" s="45">
        <v>59.894459102902374</v>
      </c>
      <c r="P879" s="45">
        <v>59.758551307847085</v>
      </c>
      <c r="Q879" s="45">
        <v>37.318255250403872</v>
      </c>
      <c r="V879" s="32" t="s">
        <v>237</v>
      </c>
      <c r="Z879" s="42">
        <v>462</v>
      </c>
      <c r="AA879" s="42">
        <v>492</v>
      </c>
      <c r="AB879" s="40">
        <v>594</v>
      </c>
      <c r="AC879" s="104">
        <v>37.318255250403872</v>
      </c>
      <c r="AD879" s="45">
        <v>58.087367178276274</v>
      </c>
      <c r="AE879" s="45">
        <v>59.758551307847085</v>
      </c>
      <c r="AK879" s="58"/>
      <c r="AL879" s="58"/>
      <c r="AM879" s="58"/>
      <c r="AN879" s="58"/>
      <c r="AO879" s="58"/>
    </row>
    <row r="880" spans="1:41" ht="15" customHeight="1" x14ac:dyDescent="0.15">
      <c r="B880" s="32" t="s">
        <v>426</v>
      </c>
      <c r="F880" s="42">
        <v>78</v>
      </c>
      <c r="G880" s="42">
        <v>40</v>
      </c>
      <c r="H880" s="42">
        <v>38</v>
      </c>
      <c r="I880" s="42">
        <v>23</v>
      </c>
      <c r="J880" s="40">
        <v>20</v>
      </c>
      <c r="K880" s="42">
        <v>43</v>
      </c>
      <c r="L880" s="104">
        <v>4.0164778578784759</v>
      </c>
      <c r="M880" s="115">
        <v>3.6529680365296802</v>
      </c>
      <c r="N880" s="45">
        <v>4.4864226682408495</v>
      </c>
      <c r="O880" s="45">
        <v>2.0228671943711523</v>
      </c>
      <c r="P880" s="45">
        <v>2.0120724346076457</v>
      </c>
      <c r="Q880" s="45">
        <v>3.4733441033925687</v>
      </c>
      <c r="V880" s="32" t="s">
        <v>426</v>
      </c>
      <c r="Z880" s="42">
        <v>43</v>
      </c>
      <c r="AA880" s="42">
        <v>38</v>
      </c>
      <c r="AB880" s="40">
        <v>20</v>
      </c>
      <c r="AC880" s="104">
        <v>3.4733441033925687</v>
      </c>
      <c r="AD880" s="45">
        <v>4.4864226682408495</v>
      </c>
      <c r="AE880" s="45">
        <v>2.0120724346076457</v>
      </c>
      <c r="AK880" s="58"/>
      <c r="AL880" s="58"/>
      <c r="AM880" s="58"/>
      <c r="AN880" s="58"/>
      <c r="AO880" s="58"/>
    </row>
    <row r="881" spans="1:41" ht="15" customHeight="1" x14ac:dyDescent="0.15">
      <c r="B881" s="32" t="s">
        <v>672</v>
      </c>
      <c r="F881" s="42">
        <v>148</v>
      </c>
      <c r="G881" s="42">
        <v>134</v>
      </c>
      <c r="H881" s="42">
        <v>14</v>
      </c>
      <c r="I881" s="42">
        <v>8</v>
      </c>
      <c r="J881" s="40">
        <v>2</v>
      </c>
      <c r="K881" s="42">
        <v>140</v>
      </c>
      <c r="L881" s="104">
        <v>7.6210092687950564</v>
      </c>
      <c r="M881" s="115">
        <v>12.237442922374429</v>
      </c>
      <c r="N881" s="45">
        <v>1.6528925619834711</v>
      </c>
      <c r="O881" s="45">
        <v>0.70360598065083557</v>
      </c>
      <c r="P881" s="45">
        <v>0.2012072434607646</v>
      </c>
      <c r="Q881" s="45">
        <v>11.308562197092083</v>
      </c>
      <c r="V881" s="32" t="s">
        <v>672</v>
      </c>
      <c r="Z881" s="42">
        <v>140</v>
      </c>
      <c r="AA881" s="42">
        <v>14</v>
      </c>
      <c r="AB881" s="40">
        <v>2</v>
      </c>
      <c r="AC881" s="104">
        <v>11.308562197092083</v>
      </c>
      <c r="AD881" s="45">
        <v>1.6528925619834711</v>
      </c>
      <c r="AE881" s="45">
        <v>0.2012072434607646</v>
      </c>
      <c r="AK881" s="58"/>
      <c r="AL881" s="58"/>
      <c r="AM881" s="58"/>
      <c r="AN881" s="58"/>
      <c r="AO881" s="58"/>
    </row>
    <row r="882" spans="1:41" ht="15" customHeight="1" x14ac:dyDescent="0.15">
      <c r="B882" s="32" t="s">
        <v>428</v>
      </c>
      <c r="F882" s="42">
        <v>152</v>
      </c>
      <c r="G882" s="42">
        <v>148</v>
      </c>
      <c r="H882" s="42">
        <v>4</v>
      </c>
      <c r="I882" s="42">
        <v>3</v>
      </c>
      <c r="J882" s="40">
        <v>1</v>
      </c>
      <c r="K882" s="42">
        <v>150</v>
      </c>
      <c r="L882" s="104">
        <v>7.8269824922760041</v>
      </c>
      <c r="M882" s="115">
        <v>13.515981735159817</v>
      </c>
      <c r="N882" s="45">
        <v>0.47225501770956313</v>
      </c>
      <c r="O882" s="45">
        <v>0.26385224274406333</v>
      </c>
      <c r="P882" s="45">
        <v>0.1006036217303823</v>
      </c>
      <c r="Q882" s="45">
        <v>12.116316639741518</v>
      </c>
      <c r="V882" s="32" t="s">
        <v>428</v>
      </c>
      <c r="Z882" s="42">
        <v>150</v>
      </c>
      <c r="AA882" s="42">
        <v>4</v>
      </c>
      <c r="AB882" s="40">
        <v>1</v>
      </c>
      <c r="AC882" s="104">
        <v>12.116316639741518</v>
      </c>
      <c r="AD882" s="45">
        <v>0.47225501770956313</v>
      </c>
      <c r="AE882" s="45">
        <v>0.1006036217303823</v>
      </c>
      <c r="AK882" s="58"/>
      <c r="AL882" s="58"/>
      <c r="AM882" s="58"/>
      <c r="AN882" s="58"/>
      <c r="AO882" s="58"/>
    </row>
    <row r="883" spans="1:41" ht="15" customHeight="1" x14ac:dyDescent="0.15">
      <c r="B883" s="32" t="s">
        <v>427</v>
      </c>
      <c r="F883" s="42">
        <v>100</v>
      </c>
      <c r="G883" s="42">
        <v>86</v>
      </c>
      <c r="H883" s="42">
        <v>14</v>
      </c>
      <c r="I883" s="42">
        <v>9</v>
      </c>
      <c r="J883" s="40">
        <v>4</v>
      </c>
      <c r="K883" s="42">
        <v>91</v>
      </c>
      <c r="L883" s="104">
        <v>5.1493305870236874</v>
      </c>
      <c r="M883" s="115">
        <v>7.8538812785388128</v>
      </c>
      <c r="N883" s="45">
        <v>1.6528925619834711</v>
      </c>
      <c r="O883" s="45">
        <v>0.79155672823219003</v>
      </c>
      <c r="P883" s="45">
        <v>0.4024144869215292</v>
      </c>
      <c r="Q883" s="45">
        <v>7.3505654281098547</v>
      </c>
      <c r="V883" s="32" t="s">
        <v>427</v>
      </c>
      <c r="Z883" s="42">
        <v>91</v>
      </c>
      <c r="AA883" s="42">
        <v>14</v>
      </c>
      <c r="AB883" s="40">
        <v>4</v>
      </c>
      <c r="AC883" s="104">
        <v>7.3505654281098547</v>
      </c>
      <c r="AD883" s="45">
        <v>1.6528925619834711</v>
      </c>
      <c r="AE883" s="45">
        <v>0.4024144869215292</v>
      </c>
      <c r="AK883" s="58"/>
      <c r="AL883" s="58"/>
      <c r="AM883" s="58"/>
      <c r="AN883" s="58"/>
      <c r="AO883" s="58"/>
    </row>
    <row r="884" spans="1:41" ht="15" customHeight="1" x14ac:dyDescent="0.15">
      <c r="B884" s="32" t="s">
        <v>141</v>
      </c>
      <c r="C884" s="114"/>
      <c r="D884" s="114"/>
      <c r="E884" s="114"/>
      <c r="F884" s="48">
        <v>597</v>
      </c>
      <c r="G884" s="48">
        <v>312</v>
      </c>
      <c r="H884" s="48">
        <v>285</v>
      </c>
      <c r="I884" s="48">
        <v>413</v>
      </c>
      <c r="J884" s="46">
        <v>373</v>
      </c>
      <c r="K884" s="48">
        <v>352</v>
      </c>
      <c r="L884" s="116">
        <v>30.741503604531413</v>
      </c>
      <c r="M884" s="117">
        <v>28.493150684931507</v>
      </c>
      <c r="N884" s="51">
        <v>33.648170011806378</v>
      </c>
      <c r="O884" s="51">
        <v>36.323658751099387</v>
      </c>
      <c r="P884" s="51">
        <v>37.525150905432596</v>
      </c>
      <c r="Q884" s="51">
        <v>28.432956381260098</v>
      </c>
      <c r="V884" s="32" t="s">
        <v>0</v>
      </c>
      <c r="W884" s="114"/>
      <c r="X884" s="114"/>
      <c r="Y884" s="114"/>
      <c r="Z884" s="48">
        <v>352</v>
      </c>
      <c r="AA884" s="48">
        <v>285</v>
      </c>
      <c r="AB884" s="46">
        <v>373</v>
      </c>
      <c r="AC884" s="116">
        <v>28.432956381260098</v>
      </c>
      <c r="AD884" s="51">
        <v>33.648170011806378</v>
      </c>
      <c r="AE884" s="51">
        <v>37.525150905432596</v>
      </c>
      <c r="AK884" s="58"/>
      <c r="AL884" s="58"/>
      <c r="AM884" s="58"/>
      <c r="AN884" s="58"/>
      <c r="AO884" s="58"/>
    </row>
    <row r="885" spans="1:41" ht="15" customHeight="1" x14ac:dyDescent="0.15">
      <c r="B885" s="105" t="s">
        <v>1</v>
      </c>
      <c r="C885" s="18"/>
      <c r="D885" s="18"/>
      <c r="E885" s="22"/>
      <c r="F885" s="106">
        <v>1942</v>
      </c>
      <c r="G885" s="106">
        <v>1095</v>
      </c>
      <c r="H885" s="106">
        <v>847</v>
      </c>
      <c r="I885" s="106">
        <v>1137</v>
      </c>
      <c r="J885" s="107">
        <v>994</v>
      </c>
      <c r="K885" s="106">
        <v>1238</v>
      </c>
      <c r="L885" s="108">
        <v>100</v>
      </c>
      <c r="M885" s="134">
        <v>100</v>
      </c>
      <c r="N885" s="109">
        <v>100</v>
      </c>
      <c r="O885" s="109">
        <v>100</v>
      </c>
      <c r="P885" s="109">
        <v>100</v>
      </c>
      <c r="Q885" s="109">
        <v>100</v>
      </c>
      <c r="V885" s="105" t="s">
        <v>1</v>
      </c>
      <c r="W885" s="18"/>
      <c r="X885" s="18"/>
      <c r="Y885" s="22"/>
      <c r="Z885" s="106">
        <v>1238</v>
      </c>
      <c r="AA885" s="106">
        <v>847</v>
      </c>
      <c r="AB885" s="107">
        <v>994</v>
      </c>
      <c r="AC885" s="108">
        <v>100</v>
      </c>
      <c r="AD885" s="109">
        <v>100</v>
      </c>
      <c r="AE885" s="109">
        <v>100</v>
      </c>
    </row>
    <row r="886" spans="1:41" ht="15" customHeight="1" x14ac:dyDescent="0.15">
      <c r="B886" s="105" t="s">
        <v>429</v>
      </c>
      <c r="C886" s="18"/>
      <c r="D886" s="18"/>
      <c r="E886" s="22"/>
      <c r="F886" s="183">
        <v>2739010.0892193308</v>
      </c>
      <c r="G886" s="183">
        <v>4243617.3690932309</v>
      </c>
      <c r="H886" s="183">
        <v>642733.39857651247</v>
      </c>
      <c r="I886" s="183">
        <v>555694.61325966846</v>
      </c>
      <c r="J886" s="183">
        <v>365213.68760064413</v>
      </c>
      <c r="K886" s="183">
        <v>3948394.5823927764</v>
      </c>
      <c r="V886" s="105" t="s">
        <v>429</v>
      </c>
      <c r="W886" s="18"/>
      <c r="X886" s="18"/>
      <c r="Y886" s="22"/>
      <c r="Z886" s="183">
        <v>3948394.5823927764</v>
      </c>
      <c r="AA886" s="183">
        <v>642733.39857651247</v>
      </c>
      <c r="AB886" s="183">
        <v>365213.68760064413</v>
      </c>
      <c r="AC886" s="9"/>
      <c r="AK886" s="58"/>
      <c r="AL886" s="58"/>
      <c r="AM886" s="58"/>
      <c r="AN886" s="58"/>
      <c r="AO886" s="58"/>
    </row>
    <row r="887" spans="1:41" ht="15" customHeight="1" x14ac:dyDescent="0.15">
      <c r="B887" s="105" t="s">
        <v>430</v>
      </c>
      <c r="C887" s="18"/>
      <c r="D887" s="18"/>
      <c r="E887" s="22"/>
      <c r="F887" s="183">
        <v>7707047.2175732218</v>
      </c>
      <c r="G887" s="183">
        <v>8144000.9803921571</v>
      </c>
      <c r="H887" s="183">
        <v>5160231</v>
      </c>
      <c r="I887" s="183">
        <v>9356346.5116279069</v>
      </c>
      <c r="J887" s="183">
        <v>8399914.8148148153</v>
      </c>
      <c r="K887" s="183">
        <v>8250654.7169811325</v>
      </c>
      <c r="V887" s="105" t="s">
        <v>430</v>
      </c>
      <c r="W887" s="18"/>
      <c r="X887" s="18"/>
      <c r="Y887" s="22"/>
      <c r="Z887" s="183">
        <v>8250654.7169811325</v>
      </c>
      <c r="AA887" s="183">
        <v>5160231</v>
      </c>
      <c r="AB887" s="183">
        <v>8399914.8148148153</v>
      </c>
      <c r="AC887" s="9"/>
      <c r="AK887" s="58"/>
      <c r="AL887" s="58"/>
      <c r="AM887" s="58"/>
      <c r="AN887" s="58"/>
      <c r="AO887" s="58"/>
    </row>
    <row r="888" spans="1:41" ht="15" customHeight="1" x14ac:dyDescent="0.15">
      <c r="B888" s="105" t="s">
        <v>724</v>
      </c>
      <c r="C888" s="18"/>
      <c r="D888" s="18"/>
      <c r="E888" s="22"/>
      <c r="F888" s="183">
        <v>1634370.8257638316</v>
      </c>
      <c r="G888" s="183">
        <v>3074279.2907801419</v>
      </c>
      <c r="H888" s="183">
        <v>22778.99209486166</v>
      </c>
      <c r="I888" s="183">
        <v>619.93865030674851</v>
      </c>
      <c r="J888" s="183">
        <v>0</v>
      </c>
      <c r="K888" s="183">
        <v>2736456.2656641603</v>
      </c>
      <c r="V888" s="105" t="s">
        <v>724</v>
      </c>
      <c r="W888" s="18"/>
      <c r="X888" s="18"/>
      <c r="Y888" s="22"/>
      <c r="Z888" s="367">
        <v>2736456.2656641603</v>
      </c>
      <c r="AA888" s="367">
        <v>22778.99209486166</v>
      </c>
      <c r="AB888" s="367">
        <v>0</v>
      </c>
      <c r="AC888" s="9"/>
      <c r="AK888" s="58"/>
      <c r="AL888" s="58"/>
      <c r="AM888" s="58"/>
      <c r="AN888" s="58"/>
      <c r="AO888" s="58"/>
    </row>
    <row r="889" spans="1:41" ht="15" customHeight="1" x14ac:dyDescent="0.15">
      <c r="B889" s="105" t="s">
        <v>725</v>
      </c>
      <c r="C889" s="18"/>
      <c r="D889" s="18"/>
      <c r="E889" s="22"/>
      <c r="F889" s="183">
        <v>6543392.0601851856</v>
      </c>
      <c r="G889" s="183">
        <v>7019874.4565217393</v>
      </c>
      <c r="H889" s="183">
        <v>3758346.40625</v>
      </c>
      <c r="I889" s="183">
        <v>6696358.666666667</v>
      </c>
      <c r="J889" s="183">
        <v>5826911.5199999996</v>
      </c>
      <c r="K889" s="183">
        <v>7020704.1884816755</v>
      </c>
      <c r="V889" s="105" t="s">
        <v>725</v>
      </c>
      <c r="W889" s="18"/>
      <c r="X889" s="18"/>
      <c r="Y889" s="22"/>
      <c r="Z889" s="367">
        <v>7020704.1884816755</v>
      </c>
      <c r="AA889" s="367">
        <v>3758346.40625</v>
      </c>
      <c r="AB889" s="367">
        <v>5826911.5199999996</v>
      </c>
      <c r="AC889" s="9"/>
      <c r="AK889" s="58"/>
      <c r="AL889" s="58"/>
      <c r="AM889" s="58"/>
      <c r="AN889" s="58"/>
      <c r="AO889" s="58"/>
    </row>
    <row r="890" spans="1:41" ht="15" customHeight="1" x14ac:dyDescent="0.15">
      <c r="B890" s="105" t="s">
        <v>257</v>
      </c>
      <c r="C890" s="18"/>
      <c r="D890" s="18"/>
      <c r="E890" s="22"/>
      <c r="F890" s="184">
        <v>63200000</v>
      </c>
      <c r="G890" s="184">
        <v>63200000</v>
      </c>
      <c r="H890" s="183">
        <v>61590000</v>
      </c>
      <c r="I890" s="183">
        <v>81097412</v>
      </c>
      <c r="J890" s="183">
        <v>81097412</v>
      </c>
      <c r="K890" s="184">
        <v>63200000</v>
      </c>
      <c r="V890" s="105" t="s">
        <v>257</v>
      </c>
      <c r="W890" s="18"/>
      <c r="X890" s="18"/>
      <c r="Y890" s="22"/>
      <c r="Z890" s="184">
        <v>63200000</v>
      </c>
      <c r="AA890" s="183">
        <v>61590000</v>
      </c>
      <c r="AB890" s="183">
        <v>81097412</v>
      </c>
      <c r="AC890" s="9"/>
      <c r="AK890" s="58"/>
      <c r="AL890" s="58"/>
      <c r="AM890" s="58"/>
      <c r="AN890" s="58"/>
      <c r="AO890" s="58"/>
    </row>
    <row r="891" spans="1:41" ht="15" customHeight="1" x14ac:dyDescent="0.15">
      <c r="B891" s="105" t="s">
        <v>258</v>
      </c>
      <c r="C891" s="18"/>
      <c r="D891" s="18"/>
      <c r="E891" s="22"/>
      <c r="F891" s="183">
        <v>20000</v>
      </c>
      <c r="G891" s="183">
        <v>30000</v>
      </c>
      <c r="H891" s="183">
        <v>20000</v>
      </c>
      <c r="I891" s="183">
        <v>27500</v>
      </c>
      <c r="J891" s="183">
        <v>27500</v>
      </c>
      <c r="K891" s="183">
        <v>30000</v>
      </c>
      <c r="V891" s="105" t="s">
        <v>258</v>
      </c>
      <c r="W891" s="18"/>
      <c r="X891" s="18"/>
      <c r="Y891" s="22"/>
      <c r="Z891" s="183">
        <v>30000</v>
      </c>
      <c r="AA891" s="183">
        <v>20000</v>
      </c>
      <c r="AB891" s="183">
        <v>27500</v>
      </c>
      <c r="AC891" s="9"/>
      <c r="AK891" s="58"/>
      <c r="AL891" s="58"/>
      <c r="AM891" s="58"/>
      <c r="AN891" s="58"/>
      <c r="AO891" s="58"/>
    </row>
    <row r="892" spans="1:41" ht="12" customHeight="1" x14ac:dyDescent="0.15">
      <c r="B892" s="180" t="s">
        <v>78</v>
      </c>
      <c r="C892" s="66"/>
      <c r="D892" s="66"/>
      <c r="E892" s="66"/>
      <c r="F892" s="142"/>
      <c r="G892" s="142"/>
      <c r="H892" s="142"/>
      <c r="I892" s="143"/>
      <c r="J892" s="142"/>
      <c r="K892" s="142"/>
      <c r="L892" s="142"/>
      <c r="M892" s="144"/>
      <c r="O892" s="142"/>
      <c r="V892" s="180" t="s">
        <v>78</v>
      </c>
      <c r="W892" s="66"/>
      <c r="X892" s="66"/>
      <c r="Y892" s="66"/>
      <c r="Z892" s="142"/>
      <c r="AA892" s="142"/>
      <c r="AB892" s="142"/>
      <c r="AC892" s="142"/>
    </row>
    <row r="893" spans="1:41" ht="9.9" customHeight="1" x14ac:dyDescent="0.15">
      <c r="B893" s="78"/>
      <c r="C893" s="66"/>
      <c r="D893" s="66"/>
      <c r="E893" s="66"/>
      <c r="F893" s="142"/>
      <c r="G893" s="142"/>
      <c r="H893" s="142"/>
      <c r="I893" s="143"/>
      <c r="J893" s="142"/>
      <c r="K893" s="142"/>
      <c r="L893" s="142"/>
      <c r="M893" s="144"/>
      <c r="O893" s="142"/>
      <c r="V893" s="78"/>
      <c r="W893" s="66"/>
      <c r="X893" s="66"/>
      <c r="Y893" s="66"/>
      <c r="Z893" s="142"/>
      <c r="AA893" s="142"/>
      <c r="AB893" s="142"/>
      <c r="AC893" s="142"/>
    </row>
    <row r="894" spans="1:41" ht="15" customHeight="1" x14ac:dyDescent="0.15">
      <c r="A894" s="9" t="s">
        <v>522</v>
      </c>
      <c r="B894" s="13"/>
      <c r="I894" s="9"/>
      <c r="J894" s="11"/>
      <c r="K894" s="11"/>
      <c r="L894" s="11"/>
      <c r="O894" s="11"/>
      <c r="V894" s="13"/>
    </row>
    <row r="895" spans="1:41" ht="13.65" customHeight="1" x14ac:dyDescent="0.15">
      <c r="B895" s="110"/>
      <c r="C895" s="111"/>
      <c r="D895" s="111"/>
      <c r="E895" s="111"/>
      <c r="F895" s="87"/>
      <c r="G895" s="88"/>
      <c r="H895" s="89" t="s">
        <v>2</v>
      </c>
      <c r="I895" s="89"/>
      <c r="J895" s="88"/>
      <c r="K895" s="88"/>
      <c r="L895" s="90"/>
      <c r="M895" s="88"/>
      <c r="N895" s="89" t="s">
        <v>3</v>
      </c>
      <c r="O895" s="89"/>
      <c r="P895" s="88"/>
      <c r="Q895" s="91"/>
      <c r="V895" s="110"/>
      <c r="W895" s="111"/>
      <c r="X895" s="111"/>
      <c r="Y895" s="111"/>
      <c r="Z895" s="92"/>
      <c r="AA895" s="93" t="s">
        <v>2</v>
      </c>
      <c r="AB895" s="89"/>
      <c r="AC895" s="94"/>
      <c r="AD895" s="93" t="s">
        <v>3</v>
      </c>
      <c r="AE895" s="95"/>
    </row>
    <row r="896" spans="1:41" ht="22.65" customHeight="1" x14ac:dyDescent="0.15">
      <c r="B896" s="32"/>
      <c r="E896" s="96"/>
      <c r="F896" s="25" t="s">
        <v>398</v>
      </c>
      <c r="G896" s="25" t="s">
        <v>182</v>
      </c>
      <c r="H896" s="25" t="s">
        <v>183</v>
      </c>
      <c r="I896" s="25" t="s">
        <v>399</v>
      </c>
      <c r="J896" s="26" t="s">
        <v>185</v>
      </c>
      <c r="K896" s="25" t="s">
        <v>718</v>
      </c>
      <c r="L896" s="31" t="s">
        <v>398</v>
      </c>
      <c r="M896" s="25" t="s">
        <v>182</v>
      </c>
      <c r="N896" s="25" t="s">
        <v>183</v>
      </c>
      <c r="O896" s="25" t="s">
        <v>399</v>
      </c>
      <c r="P896" s="25" t="s">
        <v>185</v>
      </c>
      <c r="Q896" s="25" t="s">
        <v>718</v>
      </c>
      <c r="V896" s="32"/>
      <c r="Y896" s="96"/>
      <c r="Z896" s="25" t="s">
        <v>620</v>
      </c>
      <c r="AA896" s="25" t="s">
        <v>183</v>
      </c>
      <c r="AB896" s="26" t="s">
        <v>185</v>
      </c>
      <c r="AC896" s="97" t="s">
        <v>620</v>
      </c>
      <c r="AD896" s="25" t="s">
        <v>927</v>
      </c>
      <c r="AE896" s="25" t="s">
        <v>928</v>
      </c>
    </row>
    <row r="897" spans="2:41" ht="12" customHeight="1" x14ac:dyDescent="0.15">
      <c r="B897" s="23"/>
      <c r="C897" s="114"/>
      <c r="D897" s="114"/>
      <c r="E897" s="98"/>
      <c r="F897" s="99"/>
      <c r="G897" s="99"/>
      <c r="H897" s="99"/>
      <c r="I897" s="99"/>
      <c r="J897" s="100"/>
      <c r="K897" s="99"/>
      <c r="L897" s="101">
        <v>1942</v>
      </c>
      <c r="M897" s="102">
        <v>1095</v>
      </c>
      <c r="N897" s="102">
        <v>847</v>
      </c>
      <c r="O897" s="102">
        <v>1137</v>
      </c>
      <c r="P897" s="102">
        <v>994</v>
      </c>
      <c r="Q897" s="102">
        <v>1238</v>
      </c>
      <c r="V897" s="23"/>
      <c r="W897" s="114"/>
      <c r="X897" s="114"/>
      <c r="Y897" s="98"/>
      <c r="Z897" s="99"/>
      <c r="AA897" s="99"/>
      <c r="AB897" s="100"/>
      <c r="AC897" s="101">
        <v>1238</v>
      </c>
      <c r="AD897" s="102">
        <v>847</v>
      </c>
      <c r="AE897" s="102">
        <v>994</v>
      </c>
    </row>
    <row r="898" spans="2:41" ht="15" customHeight="1" x14ac:dyDescent="0.15">
      <c r="B898" s="32" t="s">
        <v>300</v>
      </c>
      <c r="F898" s="42">
        <v>920</v>
      </c>
      <c r="G898" s="42">
        <v>419</v>
      </c>
      <c r="H898" s="42">
        <v>501</v>
      </c>
      <c r="I898" s="42">
        <v>686</v>
      </c>
      <c r="J898" s="40">
        <v>596</v>
      </c>
      <c r="K898" s="42">
        <v>509</v>
      </c>
      <c r="L898" s="104">
        <v>47.37384140061792</v>
      </c>
      <c r="M898" s="115">
        <v>38.264840182648399</v>
      </c>
      <c r="N898" s="45">
        <v>59.149940968122785</v>
      </c>
      <c r="O898" s="45">
        <v>60.334212840809144</v>
      </c>
      <c r="P898" s="45">
        <v>59.95975855130785</v>
      </c>
      <c r="Q898" s="45">
        <v>41.114701130856218</v>
      </c>
      <c r="V898" s="32" t="s">
        <v>300</v>
      </c>
      <c r="Z898" s="42">
        <v>509</v>
      </c>
      <c r="AA898" s="42">
        <v>501</v>
      </c>
      <c r="AB898" s="40">
        <v>596</v>
      </c>
      <c r="AC898" s="352">
        <v>41.114701130856218</v>
      </c>
      <c r="AD898" s="361">
        <v>59.149940968122785</v>
      </c>
      <c r="AE898" s="361">
        <v>59.95975855130785</v>
      </c>
      <c r="AK898" s="58"/>
      <c r="AL898" s="58"/>
      <c r="AM898" s="58"/>
      <c r="AN898" s="58"/>
      <c r="AO898" s="58"/>
    </row>
    <row r="899" spans="2:41" ht="15" customHeight="1" x14ac:dyDescent="0.15">
      <c r="B899" s="32" t="s">
        <v>301</v>
      </c>
      <c r="F899" s="42">
        <v>73</v>
      </c>
      <c r="G899" s="42">
        <v>66</v>
      </c>
      <c r="H899" s="42">
        <v>7</v>
      </c>
      <c r="I899" s="42">
        <v>3</v>
      </c>
      <c r="J899" s="40">
        <v>1</v>
      </c>
      <c r="K899" s="42">
        <v>68</v>
      </c>
      <c r="L899" s="104">
        <v>3.7590113285272917</v>
      </c>
      <c r="M899" s="115">
        <v>6.0273972602739727</v>
      </c>
      <c r="N899" s="45">
        <v>0.82644628099173556</v>
      </c>
      <c r="O899" s="45">
        <v>0.26385224274406333</v>
      </c>
      <c r="P899" s="45">
        <v>0.1006036217303823</v>
      </c>
      <c r="Q899" s="45">
        <v>5.4927302100161546</v>
      </c>
      <c r="V899" s="32" t="s">
        <v>301</v>
      </c>
      <c r="Z899" s="42">
        <v>68</v>
      </c>
      <c r="AA899" s="42">
        <v>7</v>
      </c>
      <c r="AB899" s="40">
        <v>1</v>
      </c>
      <c r="AC899" s="352">
        <v>5.4927302100161546</v>
      </c>
      <c r="AD899" s="361">
        <v>0.82644628099173556</v>
      </c>
      <c r="AE899" s="361">
        <v>0.1006036217303823</v>
      </c>
      <c r="AK899" s="58"/>
      <c r="AL899" s="58"/>
      <c r="AM899" s="58"/>
      <c r="AN899" s="58"/>
      <c r="AO899" s="58"/>
    </row>
    <row r="900" spans="2:41" ht="15" customHeight="1" x14ac:dyDescent="0.15">
      <c r="B900" s="32" t="s">
        <v>302</v>
      </c>
      <c r="F900" s="42">
        <v>49</v>
      </c>
      <c r="G900" s="42">
        <v>45</v>
      </c>
      <c r="H900" s="42">
        <v>4</v>
      </c>
      <c r="I900" s="42">
        <v>0</v>
      </c>
      <c r="J900" s="40">
        <v>0</v>
      </c>
      <c r="K900" s="42">
        <v>45</v>
      </c>
      <c r="L900" s="104">
        <v>2.5231719876416063</v>
      </c>
      <c r="M900" s="115">
        <v>4.10958904109589</v>
      </c>
      <c r="N900" s="45">
        <v>0.47225501770956313</v>
      </c>
      <c r="O900" s="45">
        <v>0</v>
      </c>
      <c r="P900" s="45">
        <v>0</v>
      </c>
      <c r="Q900" s="45">
        <v>3.6348949919224558</v>
      </c>
      <c r="V900" s="32" t="s">
        <v>248</v>
      </c>
      <c r="Z900" s="42">
        <v>45</v>
      </c>
      <c r="AA900" s="42">
        <v>4</v>
      </c>
      <c r="AB900" s="40">
        <v>0</v>
      </c>
      <c r="AC900" s="352">
        <v>3.6348949919224558</v>
      </c>
      <c r="AD900" s="361">
        <v>0.47225501770956313</v>
      </c>
      <c r="AE900" s="361">
        <v>0</v>
      </c>
      <c r="AK900" s="58"/>
      <c r="AL900" s="58"/>
      <c r="AM900" s="58"/>
      <c r="AN900" s="58"/>
      <c r="AO900" s="58"/>
    </row>
    <row r="901" spans="2:41" ht="15" customHeight="1" x14ac:dyDescent="0.15">
      <c r="B901" s="32" t="s">
        <v>303</v>
      </c>
      <c r="F901" s="42">
        <v>45</v>
      </c>
      <c r="G901" s="42">
        <v>43</v>
      </c>
      <c r="H901" s="42">
        <v>2</v>
      </c>
      <c r="I901" s="42">
        <v>3</v>
      </c>
      <c r="J901" s="40">
        <v>1</v>
      </c>
      <c r="K901" s="42">
        <v>45</v>
      </c>
      <c r="L901" s="104">
        <v>2.3171987641606591</v>
      </c>
      <c r="M901" s="115">
        <v>3.9269406392694064</v>
      </c>
      <c r="N901" s="45">
        <v>0.23612750885478156</v>
      </c>
      <c r="O901" s="45">
        <v>0.26385224274406333</v>
      </c>
      <c r="P901" s="45">
        <v>0.1006036217303823</v>
      </c>
      <c r="Q901" s="45">
        <v>3.6348949919224558</v>
      </c>
      <c r="V901" s="32" t="s">
        <v>243</v>
      </c>
      <c r="Z901" s="42">
        <v>45</v>
      </c>
      <c r="AA901" s="42">
        <v>2</v>
      </c>
      <c r="AB901" s="40">
        <v>1</v>
      </c>
      <c r="AC901" s="352">
        <v>3.6348949919224558</v>
      </c>
      <c r="AD901" s="361">
        <v>0.23612750885478156</v>
      </c>
      <c r="AE901" s="361">
        <v>0.1006036217303823</v>
      </c>
      <c r="AK901" s="58"/>
      <c r="AL901" s="58"/>
      <c r="AM901" s="58"/>
      <c r="AN901" s="58"/>
      <c r="AO901" s="58"/>
    </row>
    <row r="902" spans="2:41" ht="15" customHeight="1" x14ac:dyDescent="0.15">
      <c r="B902" s="32" t="s">
        <v>304</v>
      </c>
      <c r="F902" s="42">
        <v>91</v>
      </c>
      <c r="G902" s="42">
        <v>88</v>
      </c>
      <c r="H902" s="42">
        <v>3</v>
      </c>
      <c r="I902" s="42">
        <v>3</v>
      </c>
      <c r="J902" s="40">
        <v>1</v>
      </c>
      <c r="K902" s="42">
        <v>90</v>
      </c>
      <c r="L902" s="104">
        <v>4.6858908341915546</v>
      </c>
      <c r="M902" s="115">
        <v>8.0365296803652964</v>
      </c>
      <c r="N902" s="45">
        <v>0.35419126328217237</v>
      </c>
      <c r="O902" s="45">
        <v>0.26385224274406333</v>
      </c>
      <c r="P902" s="45">
        <v>0.1006036217303823</v>
      </c>
      <c r="Q902" s="45">
        <v>7.2697899838449116</v>
      </c>
      <c r="V902" s="32" t="s">
        <v>244</v>
      </c>
      <c r="Z902" s="42">
        <v>90</v>
      </c>
      <c r="AA902" s="42">
        <v>3</v>
      </c>
      <c r="AB902" s="40">
        <v>1</v>
      </c>
      <c r="AC902" s="352">
        <v>7.2697899838449116</v>
      </c>
      <c r="AD902" s="361">
        <v>0.35419126328217237</v>
      </c>
      <c r="AE902" s="361">
        <v>0.1006036217303823</v>
      </c>
      <c r="AK902" s="58"/>
      <c r="AL902" s="58"/>
      <c r="AM902" s="58"/>
      <c r="AN902" s="58"/>
      <c r="AO902" s="58"/>
    </row>
    <row r="903" spans="2:41" ht="15" customHeight="1" x14ac:dyDescent="0.15">
      <c r="B903" s="32" t="s">
        <v>305</v>
      </c>
      <c r="F903" s="42">
        <v>42</v>
      </c>
      <c r="G903" s="42">
        <v>35</v>
      </c>
      <c r="H903" s="42">
        <v>7</v>
      </c>
      <c r="I903" s="42">
        <v>1</v>
      </c>
      <c r="J903" s="40">
        <v>0</v>
      </c>
      <c r="K903" s="42">
        <v>36</v>
      </c>
      <c r="L903" s="104">
        <v>2.1627188465499483</v>
      </c>
      <c r="M903" s="115">
        <v>3.1963470319634704</v>
      </c>
      <c r="N903" s="45">
        <v>0.82644628099173556</v>
      </c>
      <c r="O903" s="45">
        <v>8.7950747581354446E-2</v>
      </c>
      <c r="P903" s="45">
        <v>0</v>
      </c>
      <c r="Q903" s="45">
        <v>2.9079159935379644</v>
      </c>
      <c r="V903" s="32" t="s">
        <v>261</v>
      </c>
      <c r="Z903" s="42">
        <v>36</v>
      </c>
      <c r="AA903" s="42">
        <v>7</v>
      </c>
      <c r="AB903" s="40">
        <v>0</v>
      </c>
      <c r="AC903" s="352">
        <v>2.9079159935379644</v>
      </c>
      <c r="AD903" s="361">
        <v>0.82644628099173556</v>
      </c>
      <c r="AE903" s="361">
        <v>0</v>
      </c>
      <c r="AK903" s="58"/>
      <c r="AL903" s="58"/>
      <c r="AM903" s="58"/>
      <c r="AN903" s="58"/>
      <c r="AO903" s="58"/>
    </row>
    <row r="904" spans="2:41" ht="15" customHeight="1" x14ac:dyDescent="0.15">
      <c r="B904" s="32" t="s">
        <v>306</v>
      </c>
      <c r="F904" s="42">
        <v>39</v>
      </c>
      <c r="G904" s="42">
        <v>35</v>
      </c>
      <c r="H904" s="42">
        <v>4</v>
      </c>
      <c r="I904" s="42">
        <v>3</v>
      </c>
      <c r="J904" s="40">
        <v>2</v>
      </c>
      <c r="K904" s="42">
        <v>36</v>
      </c>
      <c r="L904" s="104">
        <v>2.0082389289392379</v>
      </c>
      <c r="M904" s="115">
        <v>3.1963470319634704</v>
      </c>
      <c r="N904" s="45">
        <v>0.47225501770956313</v>
      </c>
      <c r="O904" s="45">
        <v>0.26385224274406333</v>
      </c>
      <c r="P904" s="45">
        <v>0.2012072434607646</v>
      </c>
      <c r="Q904" s="45">
        <v>2.9079159935379644</v>
      </c>
      <c r="V904" s="32" t="s">
        <v>279</v>
      </c>
      <c r="Z904" s="42">
        <v>36</v>
      </c>
      <c r="AA904" s="42">
        <v>4</v>
      </c>
      <c r="AB904" s="40">
        <v>2</v>
      </c>
      <c r="AC904" s="352">
        <v>2.9079159935379644</v>
      </c>
      <c r="AD904" s="361">
        <v>0.47225501770956313</v>
      </c>
      <c r="AE904" s="361">
        <v>0.2012072434607646</v>
      </c>
      <c r="AK904" s="58"/>
      <c r="AL904" s="58"/>
      <c r="AM904" s="58"/>
      <c r="AN904" s="58"/>
      <c r="AO904" s="58"/>
    </row>
    <row r="905" spans="2:41" ht="15" customHeight="1" x14ac:dyDescent="0.15">
      <c r="B905" s="32" t="s">
        <v>307</v>
      </c>
      <c r="F905" s="42">
        <v>37</v>
      </c>
      <c r="G905" s="42">
        <v>34</v>
      </c>
      <c r="H905" s="42">
        <v>3</v>
      </c>
      <c r="I905" s="42">
        <v>3</v>
      </c>
      <c r="J905" s="40">
        <v>1</v>
      </c>
      <c r="K905" s="42">
        <v>36</v>
      </c>
      <c r="L905" s="104">
        <v>1.9052523171987641</v>
      </c>
      <c r="M905" s="115">
        <v>3.1050228310502281</v>
      </c>
      <c r="N905" s="45">
        <v>0.35419126328217237</v>
      </c>
      <c r="O905" s="45">
        <v>0.26385224274406333</v>
      </c>
      <c r="P905" s="45">
        <v>0.1006036217303823</v>
      </c>
      <c r="Q905" s="45">
        <v>2.9079159935379644</v>
      </c>
      <c r="V905" s="32" t="s">
        <v>275</v>
      </c>
      <c r="Z905" s="42">
        <v>36</v>
      </c>
      <c r="AA905" s="42">
        <v>3</v>
      </c>
      <c r="AB905" s="40">
        <v>1</v>
      </c>
      <c r="AC905" s="352">
        <v>2.9079159935379644</v>
      </c>
      <c r="AD905" s="361">
        <v>0.35419126328217237</v>
      </c>
      <c r="AE905" s="361">
        <v>0.1006036217303823</v>
      </c>
      <c r="AK905" s="58"/>
      <c r="AL905" s="58"/>
      <c r="AM905" s="58"/>
      <c r="AN905" s="58"/>
      <c r="AO905" s="58"/>
    </row>
    <row r="906" spans="2:41" ht="15" customHeight="1" x14ac:dyDescent="0.15">
      <c r="B906" s="32" t="s">
        <v>141</v>
      </c>
      <c r="C906" s="114"/>
      <c r="D906" s="114"/>
      <c r="E906" s="114"/>
      <c r="F906" s="48">
        <v>646</v>
      </c>
      <c r="G906" s="48">
        <v>330</v>
      </c>
      <c r="H906" s="48">
        <v>316</v>
      </c>
      <c r="I906" s="48">
        <v>435</v>
      </c>
      <c r="J906" s="46">
        <v>392</v>
      </c>
      <c r="K906" s="48">
        <v>373</v>
      </c>
      <c r="L906" s="116">
        <v>33.264675592173013</v>
      </c>
      <c r="M906" s="117">
        <v>30.136986301369863</v>
      </c>
      <c r="N906" s="51">
        <v>37.308146399055495</v>
      </c>
      <c r="O906" s="51">
        <v>38.258575197889186</v>
      </c>
      <c r="P906" s="51">
        <v>39.436619718309856</v>
      </c>
      <c r="Q906" s="51">
        <v>30.129240710823908</v>
      </c>
      <c r="V906" s="32" t="s">
        <v>141</v>
      </c>
      <c r="W906" s="114"/>
      <c r="X906" s="114"/>
      <c r="Y906" s="114"/>
      <c r="Z906" s="48">
        <v>373</v>
      </c>
      <c r="AA906" s="48">
        <v>316</v>
      </c>
      <c r="AB906" s="46">
        <v>392</v>
      </c>
      <c r="AC906" s="362">
        <v>30.129240710823908</v>
      </c>
      <c r="AD906" s="363">
        <v>37.308146399055495</v>
      </c>
      <c r="AE906" s="363">
        <v>39.436619718309856</v>
      </c>
      <c r="AK906" s="58"/>
      <c r="AL906" s="58"/>
      <c r="AM906" s="58"/>
      <c r="AN906" s="58"/>
      <c r="AO906" s="58"/>
    </row>
    <row r="907" spans="2:41" ht="15" customHeight="1" x14ac:dyDescent="0.15">
      <c r="B907" s="105" t="s">
        <v>1</v>
      </c>
      <c r="C907" s="18"/>
      <c r="D907" s="18"/>
      <c r="E907" s="22"/>
      <c r="F907" s="106">
        <v>1942</v>
      </c>
      <c r="G907" s="106">
        <v>1095</v>
      </c>
      <c r="H907" s="106">
        <v>847</v>
      </c>
      <c r="I907" s="106">
        <v>1137</v>
      </c>
      <c r="J907" s="107">
        <v>994</v>
      </c>
      <c r="K907" s="106">
        <v>1238</v>
      </c>
      <c r="L907" s="108">
        <v>100</v>
      </c>
      <c r="M907" s="134">
        <v>100</v>
      </c>
      <c r="N907" s="109">
        <v>100.00000000000001</v>
      </c>
      <c r="O907" s="109">
        <v>100</v>
      </c>
      <c r="P907" s="109">
        <v>100.00000000000001</v>
      </c>
      <c r="Q907" s="109">
        <v>100.00000000000001</v>
      </c>
      <c r="V907" s="105" t="s">
        <v>1</v>
      </c>
      <c r="W907" s="18"/>
      <c r="X907" s="18"/>
      <c r="Y907" s="22"/>
      <c r="Z907" s="106">
        <v>1238</v>
      </c>
      <c r="AA907" s="106">
        <v>847</v>
      </c>
      <c r="AB907" s="107">
        <v>994</v>
      </c>
      <c r="AC907" s="108">
        <v>100.00000000000001</v>
      </c>
      <c r="AD907" s="109">
        <v>100.00000000000001</v>
      </c>
      <c r="AE907" s="109">
        <v>100.00000000000001</v>
      </c>
    </row>
    <row r="908" spans="2:41" ht="15" customHeight="1" x14ac:dyDescent="0.15">
      <c r="B908" s="105" t="s">
        <v>256</v>
      </c>
      <c r="C908" s="18"/>
      <c r="D908" s="18"/>
      <c r="E908" s="22"/>
      <c r="F908" s="136">
        <v>45408.158590211955</v>
      </c>
      <c r="G908" s="136">
        <v>70751.890557105784</v>
      </c>
      <c r="H908" s="136">
        <v>8896.0023667208643</v>
      </c>
      <c r="I908" s="136">
        <v>9780.6918565092237</v>
      </c>
      <c r="J908" s="136">
        <v>1971.2089331856773</v>
      </c>
      <c r="K908" s="136">
        <v>69138.23604818224</v>
      </c>
      <c r="V908" s="105" t="s">
        <v>256</v>
      </c>
      <c r="W908" s="18"/>
      <c r="X908" s="18"/>
      <c r="Y908" s="22"/>
      <c r="Z908" s="136">
        <v>69138.23604818224</v>
      </c>
      <c r="AA908" s="136">
        <v>8896.0023667208643</v>
      </c>
      <c r="AB908" s="136">
        <v>1971.2089331856773</v>
      </c>
      <c r="AC908" s="9"/>
      <c r="AK908" s="58"/>
      <c r="AL908" s="58"/>
      <c r="AM908" s="58"/>
      <c r="AN908" s="58"/>
      <c r="AO908" s="58"/>
    </row>
    <row r="909" spans="2:41" ht="15" customHeight="1" x14ac:dyDescent="0.15">
      <c r="B909" s="105" t="s">
        <v>333</v>
      </c>
      <c r="C909" s="18"/>
      <c r="D909" s="18"/>
      <c r="E909" s="22"/>
      <c r="F909" s="136">
        <v>28041.360829198813</v>
      </c>
      <c r="G909" s="136">
        <v>50719.875126125073</v>
      </c>
      <c r="H909" s="136">
        <v>706.61646286907239</v>
      </c>
      <c r="I909" s="136">
        <v>0</v>
      </c>
      <c r="J909" s="136">
        <v>0</v>
      </c>
      <c r="K909" s="136">
        <v>45082.914323743847</v>
      </c>
      <c r="V909" s="105" t="s">
        <v>333</v>
      </c>
      <c r="W909" s="18"/>
      <c r="X909" s="18"/>
      <c r="Y909" s="22"/>
      <c r="Z909" s="465">
        <v>45082.914323743847</v>
      </c>
      <c r="AA909" s="465">
        <v>706.61646286907239</v>
      </c>
      <c r="AB909" s="465">
        <v>0</v>
      </c>
      <c r="AC909" s="9"/>
      <c r="AK909" s="58"/>
      <c r="AL909" s="58"/>
      <c r="AM909" s="58"/>
      <c r="AN909" s="58"/>
      <c r="AO909" s="58"/>
    </row>
    <row r="910" spans="2:41" ht="15" customHeight="1" x14ac:dyDescent="0.15">
      <c r="B910" s="105" t="s">
        <v>257</v>
      </c>
      <c r="C910" s="18"/>
      <c r="D910" s="18"/>
      <c r="E910" s="22"/>
      <c r="F910" s="183">
        <v>1666666.6333333333</v>
      </c>
      <c r="G910" s="183">
        <v>1666666.6333333333</v>
      </c>
      <c r="H910" s="183">
        <v>500000</v>
      </c>
      <c r="I910" s="183">
        <v>3853448.2758620689</v>
      </c>
      <c r="J910" s="183">
        <v>414000</v>
      </c>
      <c r="K910" s="183">
        <v>3853448.2758620689</v>
      </c>
      <c r="V910" s="105" t="s">
        <v>257</v>
      </c>
      <c r="W910" s="18"/>
      <c r="X910" s="18"/>
      <c r="Y910" s="22"/>
      <c r="Z910" s="183">
        <v>3853448.2758620689</v>
      </c>
      <c r="AA910" s="183">
        <v>500000</v>
      </c>
      <c r="AB910" s="183">
        <v>414000</v>
      </c>
      <c r="AC910" s="9"/>
      <c r="AK910" s="58"/>
      <c r="AL910" s="58"/>
      <c r="AM910" s="58"/>
      <c r="AN910" s="58"/>
      <c r="AO910" s="58"/>
    </row>
    <row r="911" spans="2:41" ht="15" customHeight="1" x14ac:dyDescent="0.15">
      <c r="B911" s="105" t="s">
        <v>258</v>
      </c>
      <c r="C911" s="18"/>
      <c r="D911" s="18"/>
      <c r="E911" s="22"/>
      <c r="F911" s="136">
        <v>1500</v>
      </c>
      <c r="G911" s="136">
        <v>4642.8571428571431</v>
      </c>
      <c r="H911" s="136">
        <v>1500</v>
      </c>
      <c r="I911" s="136">
        <v>16390</v>
      </c>
      <c r="J911" s="136">
        <v>16390</v>
      </c>
      <c r="K911" s="136">
        <v>4642.8571428571431</v>
      </c>
      <c r="V911" s="105" t="s">
        <v>258</v>
      </c>
      <c r="W911" s="18"/>
      <c r="X911" s="18"/>
      <c r="Y911" s="22"/>
      <c r="Z911" s="136">
        <v>4642.8571428571431</v>
      </c>
      <c r="AA911" s="136">
        <v>1500</v>
      </c>
      <c r="AB911" s="136">
        <v>16390</v>
      </c>
      <c r="AC911" s="9"/>
      <c r="AK911" s="58"/>
      <c r="AL911" s="58"/>
      <c r="AM911" s="58"/>
      <c r="AN911" s="58"/>
      <c r="AO911" s="58"/>
    </row>
    <row r="912" spans="2:41" ht="12" customHeight="1" x14ac:dyDescent="0.15">
      <c r="B912" s="180" t="s">
        <v>78</v>
      </c>
      <c r="C912" s="66"/>
      <c r="D912" s="66"/>
      <c r="E912" s="66"/>
      <c r="F912" s="142"/>
      <c r="G912" s="142"/>
      <c r="H912" s="142"/>
      <c r="I912" s="143"/>
      <c r="J912" s="142"/>
      <c r="K912" s="142"/>
      <c r="L912" s="142"/>
      <c r="M912" s="144"/>
      <c r="O912" s="142"/>
      <c r="V912" s="180" t="s">
        <v>78</v>
      </c>
      <c r="W912" s="66"/>
      <c r="X912" s="66"/>
      <c r="Y912" s="66"/>
      <c r="Z912" s="142"/>
      <c r="AA912" s="142"/>
      <c r="AB912" s="142"/>
      <c r="AC912" s="142"/>
    </row>
    <row r="913" spans="1:41" ht="9.9" customHeight="1" x14ac:dyDescent="0.15">
      <c r="B913" s="78"/>
      <c r="C913" s="66"/>
      <c r="D913" s="66"/>
      <c r="E913" s="66"/>
      <c r="F913" s="142"/>
      <c r="G913" s="142"/>
      <c r="H913" s="142"/>
      <c r="I913" s="143"/>
      <c r="J913" s="142"/>
      <c r="K913" s="142"/>
      <c r="L913" s="142"/>
      <c r="M913" s="144"/>
      <c r="O913" s="142"/>
      <c r="V913" s="78"/>
      <c r="W913" s="66"/>
      <c r="X913" s="66"/>
      <c r="Y913" s="66"/>
      <c r="Z913" s="142"/>
      <c r="AA913" s="142"/>
      <c r="AB913" s="142"/>
      <c r="AC913" s="142"/>
    </row>
    <row r="914" spans="1:41" ht="13.65" customHeight="1" x14ac:dyDescent="0.15">
      <c r="A914" s="9" t="s">
        <v>341</v>
      </c>
      <c r="B914" s="13"/>
      <c r="I914" s="9"/>
      <c r="J914" s="11"/>
      <c r="K914" s="11"/>
      <c r="L914" s="11"/>
      <c r="O914" s="11"/>
      <c r="V914" s="13"/>
    </row>
    <row r="915" spans="1:41" ht="15" customHeight="1" x14ac:dyDescent="0.15">
      <c r="A915" s="9" t="s">
        <v>523</v>
      </c>
      <c r="B915" s="13"/>
      <c r="I915" s="9"/>
      <c r="J915" s="11"/>
      <c r="K915" s="11"/>
      <c r="L915" s="11"/>
      <c r="O915" s="11"/>
      <c r="V915" s="13"/>
    </row>
    <row r="916" spans="1:41" ht="13.65" customHeight="1" x14ac:dyDescent="0.15">
      <c r="B916" s="110"/>
      <c r="C916" s="111"/>
      <c r="D916" s="111"/>
      <c r="E916" s="111"/>
      <c r="F916" s="87"/>
      <c r="G916" s="88"/>
      <c r="H916" s="89" t="s">
        <v>2</v>
      </c>
      <c r="I916" s="89"/>
      <c r="J916" s="88"/>
      <c r="K916" s="88"/>
      <c r="L916" s="90"/>
      <c r="M916" s="88"/>
      <c r="N916" s="89" t="s">
        <v>3</v>
      </c>
      <c r="O916" s="89"/>
      <c r="P916" s="88"/>
      <c r="Q916" s="91"/>
      <c r="V916" s="110"/>
      <c r="W916" s="111"/>
      <c r="X916" s="111"/>
      <c r="Y916" s="111"/>
      <c r="Z916" s="92"/>
      <c r="AA916" s="93" t="s">
        <v>2</v>
      </c>
      <c r="AB916" s="89"/>
      <c r="AC916" s="94"/>
      <c r="AD916" s="93" t="s">
        <v>3</v>
      </c>
      <c r="AE916" s="95"/>
    </row>
    <row r="917" spans="1:41" ht="22.65" customHeight="1" x14ac:dyDescent="0.15">
      <c r="B917" s="32"/>
      <c r="E917" s="96"/>
      <c r="F917" s="25" t="s">
        <v>398</v>
      </c>
      <c r="G917" s="25" t="s">
        <v>182</v>
      </c>
      <c r="H917" s="25" t="s">
        <v>183</v>
      </c>
      <c r="I917" s="25" t="s">
        <v>399</v>
      </c>
      <c r="J917" s="26" t="s">
        <v>185</v>
      </c>
      <c r="K917" s="25" t="s">
        <v>718</v>
      </c>
      <c r="L917" s="31" t="s">
        <v>398</v>
      </c>
      <c r="M917" s="25" t="s">
        <v>182</v>
      </c>
      <c r="N917" s="25" t="s">
        <v>183</v>
      </c>
      <c r="O917" s="25" t="s">
        <v>399</v>
      </c>
      <c r="P917" s="25" t="s">
        <v>185</v>
      </c>
      <c r="Q917" s="25" t="s">
        <v>718</v>
      </c>
      <c r="V917" s="32"/>
      <c r="Y917" s="96"/>
      <c r="Z917" s="25" t="s">
        <v>620</v>
      </c>
      <c r="AA917" s="25" t="s">
        <v>183</v>
      </c>
      <c r="AB917" s="26" t="s">
        <v>185</v>
      </c>
      <c r="AC917" s="97" t="s">
        <v>620</v>
      </c>
      <c r="AD917" s="25" t="s">
        <v>927</v>
      </c>
      <c r="AE917" s="25" t="s">
        <v>928</v>
      </c>
    </row>
    <row r="918" spans="1:41" ht="12" customHeight="1" x14ac:dyDescent="0.15">
      <c r="B918" s="23"/>
      <c r="C918" s="114"/>
      <c r="D918" s="114"/>
      <c r="E918" s="98"/>
      <c r="F918" s="99"/>
      <c r="G918" s="99"/>
      <c r="H918" s="99"/>
      <c r="I918" s="99"/>
      <c r="J918" s="100"/>
      <c r="K918" s="99"/>
      <c r="L918" s="101">
        <v>1075</v>
      </c>
      <c r="M918" s="102">
        <v>720</v>
      </c>
      <c r="N918" s="102">
        <v>355</v>
      </c>
      <c r="O918" s="102">
        <v>456</v>
      </c>
      <c r="P918" s="102">
        <v>400</v>
      </c>
      <c r="Q918" s="102">
        <v>776</v>
      </c>
      <c r="V918" s="23"/>
      <c r="W918" s="114"/>
      <c r="X918" s="114"/>
      <c r="Y918" s="98"/>
      <c r="Z918" s="99"/>
      <c r="AA918" s="99"/>
      <c r="AB918" s="100"/>
      <c r="AC918" s="101">
        <v>776</v>
      </c>
      <c r="AD918" s="102">
        <v>355</v>
      </c>
      <c r="AE918" s="102">
        <v>400</v>
      </c>
    </row>
    <row r="919" spans="1:41" ht="15" customHeight="1" x14ac:dyDescent="0.15">
      <c r="B919" s="32" t="s">
        <v>79</v>
      </c>
      <c r="F919" s="42">
        <v>83</v>
      </c>
      <c r="G919" s="42">
        <v>77</v>
      </c>
      <c r="H919" s="42">
        <v>6</v>
      </c>
      <c r="I919" s="42">
        <v>7</v>
      </c>
      <c r="J919" s="40">
        <v>5</v>
      </c>
      <c r="K919" s="42">
        <v>79</v>
      </c>
      <c r="L919" s="104">
        <v>7.720930232558139</v>
      </c>
      <c r="M919" s="115">
        <v>10.694444444444445</v>
      </c>
      <c r="N919" s="45">
        <v>1.6901408450704223</v>
      </c>
      <c r="O919" s="45">
        <v>1.5350877192982455</v>
      </c>
      <c r="P919" s="45">
        <v>1.25</v>
      </c>
      <c r="Q919" s="45">
        <v>10.18041237113402</v>
      </c>
      <c r="V919" s="32" t="s">
        <v>79</v>
      </c>
      <c r="Z919" s="42">
        <v>79</v>
      </c>
      <c r="AA919" s="42">
        <v>6</v>
      </c>
      <c r="AB919" s="40">
        <v>5</v>
      </c>
      <c r="AC919" s="352">
        <v>10.18041237113402</v>
      </c>
      <c r="AD919" s="361">
        <v>1.6901408450704223</v>
      </c>
      <c r="AE919" s="361">
        <v>1.25</v>
      </c>
      <c r="AK919" s="58"/>
      <c r="AL919" s="58"/>
      <c r="AM919" s="58"/>
      <c r="AN919" s="58"/>
      <c r="AO919" s="58"/>
    </row>
    <row r="920" spans="1:41" ht="15" customHeight="1" x14ac:dyDescent="0.15">
      <c r="B920" s="32" t="s">
        <v>80</v>
      </c>
      <c r="F920" s="42">
        <v>40</v>
      </c>
      <c r="G920" s="42">
        <v>34</v>
      </c>
      <c r="H920" s="42">
        <v>6</v>
      </c>
      <c r="I920" s="42">
        <v>5</v>
      </c>
      <c r="J920" s="40">
        <v>3</v>
      </c>
      <c r="K920" s="42">
        <v>36</v>
      </c>
      <c r="L920" s="104">
        <v>3.7209302325581395</v>
      </c>
      <c r="M920" s="115">
        <v>4.7222222222222223</v>
      </c>
      <c r="N920" s="45">
        <v>1.6901408450704223</v>
      </c>
      <c r="O920" s="45">
        <v>1.0964912280701753</v>
      </c>
      <c r="P920" s="45">
        <v>0.75</v>
      </c>
      <c r="Q920" s="45">
        <v>4.6391752577319592</v>
      </c>
      <c r="V920" s="32" t="s">
        <v>80</v>
      </c>
      <c r="Z920" s="42">
        <v>36</v>
      </c>
      <c r="AA920" s="42">
        <v>6</v>
      </c>
      <c r="AB920" s="40">
        <v>3</v>
      </c>
      <c r="AC920" s="352">
        <v>4.6391752577319592</v>
      </c>
      <c r="AD920" s="361">
        <v>1.6901408450704223</v>
      </c>
      <c r="AE920" s="361">
        <v>0.75</v>
      </c>
      <c r="AK920" s="58"/>
      <c r="AL920" s="58"/>
      <c r="AM920" s="58"/>
      <c r="AN920" s="58"/>
      <c r="AO920" s="58"/>
    </row>
    <row r="921" spans="1:41" ht="15" customHeight="1" x14ac:dyDescent="0.15">
      <c r="B921" s="32" t="s">
        <v>81</v>
      </c>
      <c r="F921" s="42">
        <v>83</v>
      </c>
      <c r="G921" s="42">
        <v>77</v>
      </c>
      <c r="H921" s="42">
        <v>6</v>
      </c>
      <c r="I921" s="42">
        <v>2</v>
      </c>
      <c r="J921" s="40">
        <v>0</v>
      </c>
      <c r="K921" s="42">
        <v>79</v>
      </c>
      <c r="L921" s="104">
        <v>7.720930232558139</v>
      </c>
      <c r="M921" s="115">
        <v>10.694444444444445</v>
      </c>
      <c r="N921" s="45">
        <v>1.6901408450704223</v>
      </c>
      <c r="O921" s="45">
        <v>0.43859649122807015</v>
      </c>
      <c r="P921" s="45">
        <v>0</v>
      </c>
      <c r="Q921" s="45">
        <v>10.18041237113402</v>
      </c>
      <c r="V921" s="32" t="s">
        <v>81</v>
      </c>
      <c r="Z921" s="42">
        <v>79</v>
      </c>
      <c r="AA921" s="42">
        <v>6</v>
      </c>
      <c r="AB921" s="40">
        <v>0</v>
      </c>
      <c r="AC921" s="352">
        <v>10.18041237113402</v>
      </c>
      <c r="AD921" s="361">
        <v>1.6901408450704223</v>
      </c>
      <c r="AE921" s="361">
        <v>0</v>
      </c>
      <c r="AK921" s="58"/>
      <c r="AL921" s="58"/>
      <c r="AM921" s="58"/>
      <c r="AN921" s="58"/>
      <c r="AO921" s="58"/>
    </row>
    <row r="922" spans="1:41" ht="15" customHeight="1" x14ac:dyDescent="0.15">
      <c r="B922" s="32" t="s">
        <v>82</v>
      </c>
      <c r="F922" s="42">
        <v>192</v>
      </c>
      <c r="G922" s="42">
        <v>176</v>
      </c>
      <c r="H922" s="42">
        <v>16</v>
      </c>
      <c r="I922" s="42">
        <v>7</v>
      </c>
      <c r="J922" s="40">
        <v>1</v>
      </c>
      <c r="K922" s="42">
        <v>182</v>
      </c>
      <c r="L922" s="104">
        <v>17.86046511627907</v>
      </c>
      <c r="M922" s="115">
        <v>24.444444444444443</v>
      </c>
      <c r="N922" s="45">
        <v>4.507042253521127</v>
      </c>
      <c r="O922" s="45">
        <v>1.5350877192982455</v>
      </c>
      <c r="P922" s="45">
        <v>0.25</v>
      </c>
      <c r="Q922" s="45">
        <v>23.453608247422679</v>
      </c>
      <c r="V922" s="32" t="s">
        <v>82</v>
      </c>
      <c r="Z922" s="42">
        <v>182</v>
      </c>
      <c r="AA922" s="42">
        <v>16</v>
      </c>
      <c r="AB922" s="40">
        <v>1</v>
      </c>
      <c r="AC922" s="352">
        <v>23.453608247422679</v>
      </c>
      <c r="AD922" s="361">
        <v>4.507042253521127</v>
      </c>
      <c r="AE922" s="361">
        <v>0.25</v>
      </c>
      <c r="AK922" s="58"/>
      <c r="AL922" s="58"/>
      <c r="AM922" s="58"/>
      <c r="AN922" s="58"/>
      <c r="AO922" s="58"/>
    </row>
    <row r="923" spans="1:41" ht="15" customHeight="1" x14ac:dyDescent="0.15">
      <c r="B923" s="32" t="s">
        <v>259</v>
      </c>
      <c r="F923" s="42">
        <v>6</v>
      </c>
      <c r="G923" s="42">
        <v>2</v>
      </c>
      <c r="H923" s="42">
        <v>4</v>
      </c>
      <c r="I923" s="42">
        <v>0</v>
      </c>
      <c r="J923" s="40">
        <v>0</v>
      </c>
      <c r="K923" s="42">
        <v>2</v>
      </c>
      <c r="L923" s="104">
        <v>0.55813953488372092</v>
      </c>
      <c r="M923" s="115">
        <v>0.27777777777777779</v>
      </c>
      <c r="N923" s="45">
        <v>1.1267605633802817</v>
      </c>
      <c r="O923" s="45">
        <v>0</v>
      </c>
      <c r="P923" s="45">
        <v>0</v>
      </c>
      <c r="Q923" s="45">
        <v>0.25773195876288657</v>
      </c>
      <c r="V923" s="32" t="s">
        <v>259</v>
      </c>
      <c r="Z923" s="42">
        <v>2</v>
      </c>
      <c r="AA923" s="42">
        <v>4</v>
      </c>
      <c r="AB923" s="40">
        <v>0</v>
      </c>
      <c r="AC923" s="352">
        <v>0.25773195876288657</v>
      </c>
      <c r="AD923" s="361">
        <v>1.1267605633802817</v>
      </c>
      <c r="AE923" s="361">
        <v>0</v>
      </c>
      <c r="AK923" s="58"/>
      <c r="AL923" s="58"/>
      <c r="AM923" s="58"/>
      <c r="AN923" s="58"/>
      <c r="AO923" s="58"/>
    </row>
    <row r="924" spans="1:41" ht="15" customHeight="1" x14ac:dyDescent="0.15">
      <c r="B924" s="32" t="s">
        <v>153</v>
      </c>
      <c r="F924" s="42">
        <v>16</v>
      </c>
      <c r="G924" s="42">
        <v>6</v>
      </c>
      <c r="H924" s="42">
        <v>10</v>
      </c>
      <c r="I924" s="42">
        <v>4</v>
      </c>
      <c r="J924" s="40">
        <v>4</v>
      </c>
      <c r="K924" s="42">
        <v>6</v>
      </c>
      <c r="L924" s="104">
        <v>1.4883720930232558</v>
      </c>
      <c r="M924" s="115">
        <v>0.83333333333333337</v>
      </c>
      <c r="N924" s="45">
        <v>2.8169014084507045</v>
      </c>
      <c r="O924" s="45">
        <v>0.8771929824561403</v>
      </c>
      <c r="P924" s="45">
        <v>1</v>
      </c>
      <c r="Q924" s="45">
        <v>0.77319587628865982</v>
      </c>
      <c r="V924" s="32" t="s">
        <v>153</v>
      </c>
      <c r="Z924" s="42">
        <v>6</v>
      </c>
      <c r="AA924" s="42">
        <v>10</v>
      </c>
      <c r="AB924" s="40">
        <v>4</v>
      </c>
      <c r="AC924" s="352">
        <v>0.77319587628865982</v>
      </c>
      <c r="AD924" s="361">
        <v>2.8169014084507045</v>
      </c>
      <c r="AE924" s="361">
        <v>1</v>
      </c>
      <c r="AK924" s="58"/>
      <c r="AL924" s="58"/>
      <c r="AM924" s="58"/>
      <c r="AN924" s="58"/>
      <c r="AO924" s="58"/>
    </row>
    <row r="925" spans="1:41" ht="15" customHeight="1" x14ac:dyDescent="0.15">
      <c r="B925" s="32" t="s">
        <v>141</v>
      </c>
      <c r="C925" s="114"/>
      <c r="D925" s="114"/>
      <c r="E925" s="114"/>
      <c r="F925" s="48">
        <v>655</v>
      </c>
      <c r="G925" s="48">
        <v>348</v>
      </c>
      <c r="H925" s="48">
        <v>307</v>
      </c>
      <c r="I925" s="48">
        <v>431</v>
      </c>
      <c r="J925" s="46">
        <v>387</v>
      </c>
      <c r="K925" s="48">
        <v>392</v>
      </c>
      <c r="L925" s="116">
        <v>60.930232558139529</v>
      </c>
      <c r="M925" s="117">
        <v>48.333333333333336</v>
      </c>
      <c r="N925" s="51">
        <v>86.478873239436609</v>
      </c>
      <c r="O925" s="51">
        <v>94.517543859649123</v>
      </c>
      <c r="P925" s="51">
        <v>96.75</v>
      </c>
      <c r="Q925" s="51">
        <v>50.515463917525771</v>
      </c>
      <c r="V925" s="32" t="s">
        <v>141</v>
      </c>
      <c r="W925" s="114"/>
      <c r="X925" s="114"/>
      <c r="Y925" s="114"/>
      <c r="Z925" s="48">
        <v>392</v>
      </c>
      <c r="AA925" s="48">
        <v>307</v>
      </c>
      <c r="AB925" s="46">
        <v>387</v>
      </c>
      <c r="AC925" s="362">
        <v>50.515463917525771</v>
      </c>
      <c r="AD925" s="363">
        <v>86.478873239436609</v>
      </c>
      <c r="AE925" s="363">
        <v>96.75</v>
      </c>
      <c r="AK925" s="58"/>
      <c r="AL925" s="58"/>
      <c r="AM925" s="58"/>
      <c r="AN925" s="58"/>
      <c r="AO925" s="58"/>
    </row>
    <row r="926" spans="1:41" ht="15" customHeight="1" x14ac:dyDescent="0.15">
      <c r="B926" s="105" t="s">
        <v>1</v>
      </c>
      <c r="C926" s="18"/>
      <c r="D926" s="18"/>
      <c r="E926" s="22"/>
      <c r="F926" s="106">
        <v>1075</v>
      </c>
      <c r="G926" s="106">
        <v>720</v>
      </c>
      <c r="H926" s="106">
        <v>355</v>
      </c>
      <c r="I926" s="106">
        <v>456</v>
      </c>
      <c r="J926" s="107">
        <v>400</v>
      </c>
      <c r="K926" s="106">
        <v>776</v>
      </c>
      <c r="L926" s="108">
        <v>100</v>
      </c>
      <c r="M926" s="134">
        <v>100</v>
      </c>
      <c r="N926" s="109">
        <v>99.999999999999986</v>
      </c>
      <c r="O926" s="109">
        <v>100</v>
      </c>
      <c r="P926" s="109">
        <v>100</v>
      </c>
      <c r="Q926" s="109">
        <v>100</v>
      </c>
      <c r="V926" s="105" t="s">
        <v>1</v>
      </c>
      <c r="W926" s="18"/>
      <c r="X926" s="18"/>
      <c r="Y926" s="22"/>
      <c r="Z926" s="106">
        <v>776</v>
      </c>
      <c r="AA926" s="106">
        <v>355</v>
      </c>
      <c r="AB926" s="107">
        <v>400</v>
      </c>
      <c r="AC926" s="108">
        <v>100</v>
      </c>
      <c r="AD926" s="109">
        <v>99.999999999999986</v>
      </c>
      <c r="AE926" s="109">
        <v>100</v>
      </c>
    </row>
    <row r="927" spans="1:41" ht="15" customHeight="1" x14ac:dyDescent="0.15">
      <c r="B927" s="105" t="s">
        <v>83</v>
      </c>
      <c r="C927" s="18"/>
      <c r="D927" s="18"/>
      <c r="E927" s="22"/>
      <c r="F927" s="135">
        <v>24.728833333333359</v>
      </c>
      <c r="G927" s="135">
        <v>22.677715053763428</v>
      </c>
      <c r="H927" s="135">
        <v>40.625</v>
      </c>
      <c r="I927" s="135">
        <v>29.617200000000004</v>
      </c>
      <c r="J927" s="135">
        <v>37.6</v>
      </c>
      <c r="K927" s="135">
        <v>22.624322916666653</v>
      </c>
      <c r="V927" s="105" t="s">
        <v>83</v>
      </c>
      <c r="W927" s="18"/>
      <c r="X927" s="18"/>
      <c r="Y927" s="22"/>
      <c r="Z927" s="354">
        <v>22.624322916666653</v>
      </c>
      <c r="AA927" s="354">
        <v>40.625</v>
      </c>
      <c r="AB927" s="354">
        <v>37.6</v>
      </c>
      <c r="AC927" s="9"/>
      <c r="AK927" s="58"/>
      <c r="AL927" s="58"/>
      <c r="AM927" s="58"/>
      <c r="AN927" s="58"/>
      <c r="AO927" s="58"/>
    </row>
    <row r="928" spans="1:41" ht="15" customHeight="1" x14ac:dyDescent="0.15">
      <c r="B928" s="105" t="s">
        <v>334</v>
      </c>
      <c r="C928" s="18"/>
      <c r="D928" s="18"/>
      <c r="E928" s="22"/>
      <c r="F928" s="135">
        <v>22.293941798941788</v>
      </c>
      <c r="G928" s="135">
        <v>21.81425595238094</v>
      </c>
      <c r="H928" s="135">
        <v>39.772727272727273</v>
      </c>
      <c r="I928" s="135">
        <v>27.844782608695656</v>
      </c>
      <c r="J928" s="135">
        <v>37.6</v>
      </c>
      <c r="K928" s="135">
        <v>21.809884393063573</v>
      </c>
      <c r="V928" s="105" t="s">
        <v>334</v>
      </c>
      <c r="W928" s="18"/>
      <c r="X928" s="18"/>
      <c r="Y928" s="22"/>
      <c r="Z928" s="135">
        <v>21.809884393063573</v>
      </c>
      <c r="AA928" s="135">
        <v>39.772727272727273</v>
      </c>
      <c r="AB928" s="135">
        <v>37.6</v>
      </c>
      <c r="AC928" s="9"/>
      <c r="AK928" s="58"/>
      <c r="AL928" s="58"/>
      <c r="AM928" s="58"/>
      <c r="AN928" s="58"/>
      <c r="AO928" s="58"/>
    </row>
    <row r="929" spans="1:41" ht="15" customHeight="1" x14ac:dyDescent="0.15">
      <c r="B929" s="78"/>
      <c r="C929" s="66"/>
      <c r="D929" s="66"/>
      <c r="E929" s="66"/>
      <c r="F929" s="142"/>
      <c r="G929" s="142"/>
      <c r="H929" s="142"/>
      <c r="I929" s="143"/>
      <c r="J929" s="142"/>
      <c r="K929" s="142"/>
      <c r="L929" s="142"/>
      <c r="M929" s="144"/>
      <c r="O929" s="142"/>
      <c r="V929" s="78"/>
      <c r="W929" s="66"/>
      <c r="X929" s="66"/>
      <c r="Y929" s="66"/>
      <c r="Z929" s="142"/>
      <c r="AA929" s="142"/>
      <c r="AB929" s="142"/>
      <c r="AC929" s="142"/>
    </row>
    <row r="930" spans="1:41" ht="13.65" customHeight="1" x14ac:dyDescent="0.15">
      <c r="A930" s="9" t="s">
        <v>341</v>
      </c>
      <c r="B930" s="13"/>
      <c r="I930" s="9"/>
      <c r="J930" s="11"/>
      <c r="K930" s="11"/>
      <c r="L930" s="11"/>
      <c r="O930" s="11"/>
      <c r="V930" s="13"/>
    </row>
    <row r="931" spans="1:41" ht="15" customHeight="1" x14ac:dyDescent="0.15">
      <c r="A931" s="9" t="s">
        <v>524</v>
      </c>
      <c r="B931" s="13"/>
      <c r="I931" s="9"/>
      <c r="J931" s="11"/>
      <c r="K931" s="11"/>
      <c r="L931" s="11"/>
      <c r="O931" s="11"/>
      <c r="V931" s="13"/>
    </row>
    <row r="932" spans="1:41" ht="13.65" customHeight="1" x14ac:dyDescent="0.15">
      <c r="B932" s="110"/>
      <c r="C932" s="111"/>
      <c r="D932" s="111"/>
      <c r="E932" s="111"/>
      <c r="F932" s="87"/>
      <c r="G932" s="88"/>
      <c r="H932" s="89" t="s">
        <v>2</v>
      </c>
      <c r="I932" s="89"/>
      <c r="J932" s="88"/>
      <c r="K932" s="88"/>
      <c r="L932" s="90"/>
      <c r="M932" s="88"/>
      <c r="N932" s="89" t="s">
        <v>3</v>
      </c>
      <c r="O932" s="89"/>
      <c r="P932" s="88"/>
      <c r="Q932" s="91"/>
      <c r="V932" s="110"/>
      <c r="W932" s="111"/>
      <c r="X932" s="111"/>
      <c r="Y932" s="111"/>
      <c r="Z932" s="92"/>
      <c r="AA932" s="93" t="s">
        <v>2</v>
      </c>
      <c r="AB932" s="89"/>
      <c r="AC932" s="94"/>
      <c r="AD932" s="93" t="s">
        <v>3</v>
      </c>
      <c r="AE932" s="95"/>
    </row>
    <row r="933" spans="1:41" ht="22.65" customHeight="1" x14ac:dyDescent="0.15">
      <c r="B933" s="32"/>
      <c r="E933" s="96"/>
      <c r="F933" s="25" t="s">
        <v>398</v>
      </c>
      <c r="G933" s="25" t="s">
        <v>182</v>
      </c>
      <c r="H933" s="25" t="s">
        <v>183</v>
      </c>
      <c r="I933" s="25" t="s">
        <v>399</v>
      </c>
      <c r="J933" s="26" t="s">
        <v>185</v>
      </c>
      <c r="K933" s="25" t="s">
        <v>718</v>
      </c>
      <c r="L933" s="31" t="s">
        <v>398</v>
      </c>
      <c r="M933" s="25" t="s">
        <v>182</v>
      </c>
      <c r="N933" s="25" t="s">
        <v>183</v>
      </c>
      <c r="O933" s="25" t="s">
        <v>399</v>
      </c>
      <c r="P933" s="25" t="s">
        <v>185</v>
      </c>
      <c r="Q933" s="25" t="s">
        <v>718</v>
      </c>
      <c r="V933" s="32"/>
      <c r="Y933" s="96"/>
      <c r="Z933" s="25" t="s">
        <v>620</v>
      </c>
      <c r="AA933" s="25" t="s">
        <v>183</v>
      </c>
      <c r="AB933" s="26" t="s">
        <v>185</v>
      </c>
      <c r="AC933" s="97" t="s">
        <v>620</v>
      </c>
      <c r="AD933" s="25" t="s">
        <v>927</v>
      </c>
      <c r="AE933" s="25" t="s">
        <v>928</v>
      </c>
    </row>
    <row r="934" spans="1:41" ht="12" customHeight="1" x14ac:dyDescent="0.15">
      <c r="B934" s="23"/>
      <c r="C934" s="114"/>
      <c r="D934" s="114"/>
      <c r="E934" s="98"/>
      <c r="F934" s="99"/>
      <c r="G934" s="99"/>
      <c r="H934" s="99"/>
      <c r="I934" s="99"/>
      <c r="J934" s="100"/>
      <c r="K934" s="99"/>
      <c r="L934" s="101">
        <v>1075</v>
      </c>
      <c r="M934" s="102">
        <v>720</v>
      </c>
      <c r="N934" s="102">
        <v>355</v>
      </c>
      <c r="O934" s="102">
        <v>456</v>
      </c>
      <c r="P934" s="102">
        <v>400</v>
      </c>
      <c r="Q934" s="102">
        <v>776</v>
      </c>
      <c r="V934" s="23"/>
      <c r="W934" s="114"/>
      <c r="X934" s="114"/>
      <c r="Y934" s="98"/>
      <c r="Z934" s="99"/>
      <c r="AA934" s="99"/>
      <c r="AB934" s="100"/>
      <c r="AC934" s="101">
        <v>776</v>
      </c>
      <c r="AD934" s="102">
        <v>355</v>
      </c>
      <c r="AE934" s="102">
        <v>400</v>
      </c>
    </row>
    <row r="935" spans="1:41" ht="15" customHeight="1" x14ac:dyDescent="0.15">
      <c r="B935" s="32" t="s">
        <v>349</v>
      </c>
      <c r="F935" s="42">
        <v>13</v>
      </c>
      <c r="G935" s="42">
        <v>6</v>
      </c>
      <c r="H935" s="42">
        <v>7</v>
      </c>
      <c r="I935" s="42">
        <v>3</v>
      </c>
      <c r="J935" s="40">
        <v>2</v>
      </c>
      <c r="K935" s="42">
        <v>7</v>
      </c>
      <c r="L935" s="104">
        <v>1.2093023255813953</v>
      </c>
      <c r="M935" s="115">
        <v>0.83333333333333337</v>
      </c>
      <c r="N935" s="45">
        <v>1.971830985915493</v>
      </c>
      <c r="O935" s="45">
        <v>0.6578947368421052</v>
      </c>
      <c r="P935" s="45">
        <v>0.5</v>
      </c>
      <c r="Q935" s="45">
        <v>0.902061855670103</v>
      </c>
      <c r="V935" s="32" t="s">
        <v>349</v>
      </c>
      <c r="Z935" s="42">
        <v>7</v>
      </c>
      <c r="AA935" s="42">
        <v>7</v>
      </c>
      <c r="AB935" s="40">
        <v>2</v>
      </c>
      <c r="AC935" s="352">
        <v>0.902061855670103</v>
      </c>
      <c r="AD935" s="361">
        <v>1.971830985915493</v>
      </c>
      <c r="AE935" s="361">
        <v>0.5</v>
      </c>
      <c r="AK935" s="58"/>
      <c r="AL935" s="58"/>
      <c r="AM935" s="58"/>
      <c r="AN935" s="58"/>
      <c r="AO935" s="58"/>
    </row>
    <row r="936" spans="1:41" ht="15" customHeight="1" x14ac:dyDescent="0.15">
      <c r="B936" s="32" t="s">
        <v>350</v>
      </c>
      <c r="F936" s="42">
        <v>12</v>
      </c>
      <c r="G936" s="42">
        <v>9</v>
      </c>
      <c r="H936" s="42">
        <v>3</v>
      </c>
      <c r="I936" s="42">
        <v>1</v>
      </c>
      <c r="J936" s="40">
        <v>1</v>
      </c>
      <c r="K936" s="42">
        <v>9</v>
      </c>
      <c r="L936" s="104">
        <v>1.1162790697674418</v>
      </c>
      <c r="M936" s="115">
        <v>1.25</v>
      </c>
      <c r="N936" s="45">
        <v>0.84507042253521114</v>
      </c>
      <c r="O936" s="45">
        <v>0.21929824561403508</v>
      </c>
      <c r="P936" s="45">
        <v>0.25</v>
      </c>
      <c r="Q936" s="45">
        <v>1.1597938144329898</v>
      </c>
      <c r="V936" s="32" t="s">
        <v>350</v>
      </c>
      <c r="Z936" s="42">
        <v>9</v>
      </c>
      <c r="AA936" s="42">
        <v>3</v>
      </c>
      <c r="AB936" s="40">
        <v>1</v>
      </c>
      <c r="AC936" s="352">
        <v>1.1597938144329898</v>
      </c>
      <c r="AD936" s="361">
        <v>0.84507042253521114</v>
      </c>
      <c r="AE936" s="361">
        <v>0.25</v>
      </c>
      <c r="AK936" s="58"/>
      <c r="AL936" s="58"/>
      <c r="AM936" s="58"/>
      <c r="AN936" s="58"/>
      <c r="AO936" s="58"/>
    </row>
    <row r="937" spans="1:41" ht="15" customHeight="1" x14ac:dyDescent="0.15">
      <c r="B937" s="32" t="s">
        <v>351</v>
      </c>
      <c r="F937" s="42">
        <v>24</v>
      </c>
      <c r="G937" s="42">
        <v>19</v>
      </c>
      <c r="H937" s="42">
        <v>5</v>
      </c>
      <c r="I937" s="42">
        <v>0</v>
      </c>
      <c r="J937" s="40">
        <v>0</v>
      </c>
      <c r="K937" s="42">
        <v>19</v>
      </c>
      <c r="L937" s="104">
        <v>2.2325581395348837</v>
      </c>
      <c r="M937" s="115">
        <v>2.6388888888888888</v>
      </c>
      <c r="N937" s="45">
        <v>1.4084507042253522</v>
      </c>
      <c r="O937" s="45">
        <v>0</v>
      </c>
      <c r="P937" s="45">
        <v>0</v>
      </c>
      <c r="Q937" s="45">
        <v>2.4484536082474229</v>
      </c>
      <c r="V937" s="32" t="s">
        <v>351</v>
      </c>
      <c r="Z937" s="42">
        <v>19</v>
      </c>
      <c r="AA937" s="42">
        <v>5</v>
      </c>
      <c r="AB937" s="40">
        <v>0</v>
      </c>
      <c r="AC937" s="352">
        <v>2.4484536082474229</v>
      </c>
      <c r="AD937" s="361">
        <v>1.4084507042253522</v>
      </c>
      <c r="AE937" s="361">
        <v>0</v>
      </c>
      <c r="AK937" s="58"/>
      <c r="AL937" s="58"/>
      <c r="AM937" s="58"/>
      <c r="AN937" s="58"/>
      <c r="AO937" s="58"/>
    </row>
    <row r="938" spans="1:41" ht="15" customHeight="1" x14ac:dyDescent="0.15">
      <c r="B938" s="32" t="s">
        <v>352</v>
      </c>
      <c r="F938" s="42">
        <v>324</v>
      </c>
      <c r="G938" s="42">
        <v>303</v>
      </c>
      <c r="H938" s="42">
        <v>21</v>
      </c>
      <c r="I938" s="42">
        <v>9</v>
      </c>
      <c r="J938" s="40">
        <v>1</v>
      </c>
      <c r="K938" s="42">
        <v>311</v>
      </c>
      <c r="L938" s="104">
        <v>30.13953488372093</v>
      </c>
      <c r="M938" s="115">
        <v>42.083333333333336</v>
      </c>
      <c r="N938" s="45">
        <v>5.915492957746479</v>
      </c>
      <c r="O938" s="45">
        <v>1.9736842105263157</v>
      </c>
      <c r="P938" s="45">
        <v>0.25</v>
      </c>
      <c r="Q938" s="45">
        <v>40.077319587628871</v>
      </c>
      <c r="V938" s="32" t="s">
        <v>352</v>
      </c>
      <c r="Z938" s="42">
        <v>311</v>
      </c>
      <c r="AA938" s="42">
        <v>21</v>
      </c>
      <c r="AB938" s="40">
        <v>1</v>
      </c>
      <c r="AC938" s="352">
        <v>40.077319587628871</v>
      </c>
      <c r="AD938" s="361">
        <v>5.915492957746479</v>
      </c>
      <c r="AE938" s="361">
        <v>0.25</v>
      </c>
      <c r="AK938" s="58"/>
      <c r="AL938" s="58"/>
      <c r="AM938" s="58"/>
      <c r="AN938" s="58"/>
      <c r="AO938" s="58"/>
    </row>
    <row r="939" spans="1:41" ht="15" customHeight="1" x14ac:dyDescent="0.15">
      <c r="B939" s="32" t="s">
        <v>353</v>
      </c>
      <c r="F939" s="42">
        <v>31</v>
      </c>
      <c r="G939" s="42">
        <v>31</v>
      </c>
      <c r="H939" s="42">
        <v>0</v>
      </c>
      <c r="I939" s="42">
        <v>3</v>
      </c>
      <c r="J939" s="40">
        <v>1</v>
      </c>
      <c r="K939" s="42">
        <v>33</v>
      </c>
      <c r="L939" s="104">
        <v>2.8837209302325579</v>
      </c>
      <c r="M939" s="115">
        <v>4.3055555555555554</v>
      </c>
      <c r="N939" s="45">
        <v>0</v>
      </c>
      <c r="O939" s="45">
        <v>0.6578947368421052</v>
      </c>
      <c r="P939" s="45">
        <v>0.25</v>
      </c>
      <c r="Q939" s="45">
        <v>4.2525773195876289</v>
      </c>
      <c r="V939" s="32" t="s">
        <v>353</v>
      </c>
      <c r="Z939" s="42">
        <v>33</v>
      </c>
      <c r="AA939" s="42">
        <v>0</v>
      </c>
      <c r="AB939" s="40">
        <v>1</v>
      </c>
      <c r="AC939" s="352">
        <v>4.2525773195876289</v>
      </c>
      <c r="AD939" s="361">
        <v>0</v>
      </c>
      <c r="AE939" s="361">
        <v>0.25</v>
      </c>
      <c r="AK939" s="58"/>
      <c r="AL939" s="58"/>
      <c r="AM939" s="58"/>
      <c r="AN939" s="58"/>
      <c r="AO939" s="58"/>
    </row>
    <row r="940" spans="1:41" ht="15" customHeight="1" x14ac:dyDescent="0.15">
      <c r="B940" s="32" t="s">
        <v>354</v>
      </c>
      <c r="F940" s="42">
        <v>30</v>
      </c>
      <c r="G940" s="42">
        <v>25</v>
      </c>
      <c r="H940" s="42">
        <v>5</v>
      </c>
      <c r="I940" s="42">
        <v>2</v>
      </c>
      <c r="J940" s="40">
        <v>0</v>
      </c>
      <c r="K940" s="42">
        <v>27</v>
      </c>
      <c r="L940" s="104">
        <v>2.7906976744186047</v>
      </c>
      <c r="M940" s="115">
        <v>3.4722222222222223</v>
      </c>
      <c r="N940" s="45">
        <v>1.4084507042253522</v>
      </c>
      <c r="O940" s="45">
        <v>0.43859649122807015</v>
      </c>
      <c r="P940" s="45">
        <v>0</v>
      </c>
      <c r="Q940" s="45">
        <v>3.4793814432989691</v>
      </c>
      <c r="V940" s="32" t="s">
        <v>354</v>
      </c>
      <c r="Z940" s="42">
        <v>27</v>
      </c>
      <c r="AA940" s="42">
        <v>5</v>
      </c>
      <c r="AB940" s="40">
        <v>0</v>
      </c>
      <c r="AC940" s="352">
        <v>3.4793814432989691</v>
      </c>
      <c r="AD940" s="361">
        <v>1.4084507042253522</v>
      </c>
      <c r="AE940" s="361">
        <v>0</v>
      </c>
      <c r="AK940" s="58"/>
      <c r="AL940" s="58"/>
      <c r="AM940" s="58"/>
      <c r="AN940" s="58"/>
      <c r="AO940" s="58"/>
    </row>
    <row r="941" spans="1:41" ht="15" customHeight="1" x14ac:dyDescent="0.15">
      <c r="B941" s="32" t="s">
        <v>355</v>
      </c>
      <c r="F941" s="42">
        <v>21</v>
      </c>
      <c r="G941" s="42">
        <v>17</v>
      </c>
      <c r="H941" s="42">
        <v>4</v>
      </c>
      <c r="I941" s="42">
        <v>3</v>
      </c>
      <c r="J941" s="40">
        <v>3</v>
      </c>
      <c r="K941" s="42">
        <v>17</v>
      </c>
      <c r="L941" s="104">
        <v>1.9534883720930232</v>
      </c>
      <c r="M941" s="115">
        <v>2.3611111111111112</v>
      </c>
      <c r="N941" s="45">
        <v>1.1267605633802817</v>
      </c>
      <c r="O941" s="45">
        <v>0.6578947368421052</v>
      </c>
      <c r="P941" s="45">
        <v>0.75</v>
      </c>
      <c r="Q941" s="45">
        <v>2.1907216494845358</v>
      </c>
      <c r="V941" s="32" t="s">
        <v>355</v>
      </c>
      <c r="Z941" s="42">
        <v>17</v>
      </c>
      <c r="AA941" s="42">
        <v>4</v>
      </c>
      <c r="AB941" s="40">
        <v>3</v>
      </c>
      <c r="AC941" s="352">
        <v>2.1907216494845358</v>
      </c>
      <c r="AD941" s="361">
        <v>1.1267605633802817</v>
      </c>
      <c r="AE941" s="361">
        <v>0.75</v>
      </c>
      <c r="AK941" s="58"/>
      <c r="AL941" s="58"/>
      <c r="AM941" s="58"/>
      <c r="AN941" s="58"/>
      <c r="AO941" s="58"/>
    </row>
    <row r="942" spans="1:41" ht="15" customHeight="1" x14ac:dyDescent="0.15">
      <c r="B942" s="32" t="s">
        <v>141</v>
      </c>
      <c r="C942" s="114"/>
      <c r="D942" s="114"/>
      <c r="E942" s="114"/>
      <c r="F942" s="48">
        <v>620</v>
      </c>
      <c r="G942" s="48">
        <v>310</v>
      </c>
      <c r="H942" s="48">
        <v>310</v>
      </c>
      <c r="I942" s="48">
        <v>435</v>
      </c>
      <c r="J942" s="46">
        <v>392</v>
      </c>
      <c r="K942" s="48">
        <v>353</v>
      </c>
      <c r="L942" s="116">
        <v>57.674418604651166</v>
      </c>
      <c r="M942" s="117">
        <v>43.055555555555557</v>
      </c>
      <c r="N942" s="51">
        <v>87.323943661971825</v>
      </c>
      <c r="O942" s="51">
        <v>95.39473684210526</v>
      </c>
      <c r="P942" s="51">
        <v>98</v>
      </c>
      <c r="Q942" s="51">
        <v>45.489690721649481</v>
      </c>
      <c r="V942" s="32" t="s">
        <v>141</v>
      </c>
      <c r="W942" s="114"/>
      <c r="X942" s="114"/>
      <c r="Y942" s="114"/>
      <c r="Z942" s="48">
        <v>353</v>
      </c>
      <c r="AA942" s="48">
        <v>310</v>
      </c>
      <c r="AB942" s="46">
        <v>392</v>
      </c>
      <c r="AC942" s="362">
        <v>45.489690721649481</v>
      </c>
      <c r="AD942" s="363">
        <v>87.323943661971825</v>
      </c>
      <c r="AE942" s="363">
        <v>98</v>
      </c>
      <c r="AK942" s="58"/>
      <c r="AL942" s="58"/>
      <c r="AM942" s="58"/>
      <c r="AN942" s="58"/>
      <c r="AO942" s="58"/>
    </row>
    <row r="943" spans="1:41" ht="15" customHeight="1" x14ac:dyDescent="0.15">
      <c r="B943" s="105" t="s">
        <v>1</v>
      </c>
      <c r="C943" s="18"/>
      <c r="D943" s="18"/>
      <c r="E943" s="22"/>
      <c r="F943" s="106">
        <v>1075</v>
      </c>
      <c r="G943" s="106">
        <v>720</v>
      </c>
      <c r="H943" s="106">
        <v>355</v>
      </c>
      <c r="I943" s="106">
        <v>456</v>
      </c>
      <c r="J943" s="107">
        <v>400</v>
      </c>
      <c r="K943" s="106">
        <v>776</v>
      </c>
      <c r="L943" s="108">
        <v>100</v>
      </c>
      <c r="M943" s="134">
        <v>100</v>
      </c>
      <c r="N943" s="109">
        <v>100</v>
      </c>
      <c r="O943" s="109">
        <v>100</v>
      </c>
      <c r="P943" s="109">
        <v>100</v>
      </c>
      <c r="Q943" s="109">
        <v>100</v>
      </c>
      <c r="V943" s="105" t="s">
        <v>1</v>
      </c>
      <c r="W943" s="18"/>
      <c r="X943" s="18"/>
      <c r="Y943" s="22"/>
      <c r="Z943" s="106">
        <v>776</v>
      </c>
      <c r="AA943" s="106">
        <v>355</v>
      </c>
      <c r="AB943" s="107">
        <v>400</v>
      </c>
      <c r="AC943" s="108">
        <v>100</v>
      </c>
      <c r="AD943" s="109">
        <v>100</v>
      </c>
      <c r="AE943" s="109">
        <v>100</v>
      </c>
    </row>
    <row r="944" spans="1:41" ht="15" customHeight="1" x14ac:dyDescent="0.15">
      <c r="B944" s="105" t="s">
        <v>356</v>
      </c>
      <c r="C944" s="18"/>
      <c r="D944" s="18"/>
      <c r="E944" s="22"/>
      <c r="F944" s="135">
        <v>63.271868131868132</v>
      </c>
      <c r="G944" s="135">
        <v>63.952926829268293</v>
      </c>
      <c r="H944" s="135">
        <v>57.06666666666667</v>
      </c>
      <c r="I944" s="135">
        <v>67.504761904761907</v>
      </c>
      <c r="J944" s="135">
        <v>73.75</v>
      </c>
      <c r="K944" s="135">
        <v>63.94397163120567</v>
      </c>
      <c r="V944" s="105" t="s">
        <v>356</v>
      </c>
      <c r="W944" s="18"/>
      <c r="X944" s="18"/>
      <c r="Y944" s="22"/>
      <c r="Z944" s="368">
        <v>63.94397163120567</v>
      </c>
      <c r="AA944" s="368">
        <v>57.06666666666667</v>
      </c>
      <c r="AB944" s="368">
        <v>73.75</v>
      </c>
      <c r="AC944" s="9"/>
      <c r="AK944" s="58"/>
      <c r="AL944" s="58"/>
      <c r="AM944" s="58"/>
      <c r="AN944" s="58"/>
      <c r="AO944" s="58"/>
    </row>
    <row r="945" spans="2:41" ht="15" customHeight="1" x14ac:dyDescent="0.15">
      <c r="B945" s="105" t="s">
        <v>357</v>
      </c>
      <c r="C945" s="18"/>
      <c r="D945" s="18"/>
      <c r="E945" s="22"/>
      <c r="F945" s="135">
        <v>61.914111922141124</v>
      </c>
      <c r="G945" s="135">
        <v>62.293783783783788</v>
      </c>
      <c r="H945" s="135">
        <v>54.731707317073173</v>
      </c>
      <c r="I945" s="135">
        <v>67.031578947368416</v>
      </c>
      <c r="J945" s="135">
        <v>73.75</v>
      </c>
      <c r="K945" s="135">
        <v>62.353543307086618</v>
      </c>
      <c r="V945" s="105" t="s">
        <v>357</v>
      </c>
      <c r="W945" s="18"/>
      <c r="X945" s="18"/>
      <c r="Y945" s="22"/>
      <c r="Z945" s="135">
        <v>62.353543307086618</v>
      </c>
      <c r="AA945" s="135">
        <v>54.731707317073173</v>
      </c>
      <c r="AB945" s="135">
        <v>73.75</v>
      </c>
      <c r="AC945" s="9"/>
      <c r="AK945" s="58"/>
      <c r="AL945" s="58"/>
      <c r="AM945" s="58"/>
      <c r="AN945" s="58"/>
      <c r="AO945" s="58"/>
    </row>
    <row r="946" spans="2:41" ht="15" customHeight="1" x14ac:dyDescent="0.15">
      <c r="B946" s="78"/>
      <c r="C946" s="66"/>
      <c r="D946" s="66"/>
      <c r="E946" s="66"/>
      <c r="F946" s="142"/>
      <c r="G946" s="142"/>
      <c r="H946" s="142"/>
      <c r="I946" s="143"/>
      <c r="J946" s="142"/>
      <c r="K946" s="142"/>
      <c r="L946" s="144"/>
      <c r="N946" s="142"/>
      <c r="V946" s="78"/>
      <c r="W946" s="66"/>
      <c r="X946" s="66"/>
      <c r="Y946" s="66"/>
      <c r="Z946" s="142"/>
      <c r="AA946" s="142"/>
      <c r="AB946" s="142"/>
      <c r="AC946" s="143"/>
      <c r="AD946" s="142"/>
      <c r="AE946" s="144"/>
      <c r="AG946" s="142"/>
    </row>
  </sheetData>
  <phoneticPr fontId="3"/>
  <pageMargins left="0.27559055118110237" right="0.27559055118110237" top="0.47244094488188981" bottom="0.31496062992125984" header="0.23622047244094491" footer="0.23622047244094491"/>
  <pageSetup paperSize="9" scale="67" orientation="portrait" r:id="rId1"/>
  <headerFooter scaleWithDoc="0" alignWithMargins="0">
    <oddHeader>&amp;C&amp;"+,標準"&amp;8【2022年度　厚生労働省　老人保健健康増進等事業】
高齢者向け住まいに関するアンケート調査&amp;R&amp;"+,標準"&amp;9&amp;A</oddHeader>
    <oddFooter>&amp;L&amp;"ＭＳ ゴシック,標準"&amp;8&amp;F&amp;R&amp;"+,標準"&amp;9&amp;P/&amp;N</oddFooter>
  </headerFooter>
  <rowBreaks count="14" manualBreakCount="14">
    <brk id="38" max="18" man="1"/>
    <brk id="100" max="16383" man="1"/>
    <brk id="152" max="16383" man="1"/>
    <brk id="215" max="16383" man="1"/>
    <brk id="294" max="16383" man="1"/>
    <brk id="375" max="16383" man="1"/>
    <brk id="455" max="16383" man="1"/>
    <brk id="523" max="16383" man="1"/>
    <brk id="603" max="16383" man="1"/>
    <brk id="624" max="16383" man="1"/>
    <brk id="690" max="16383" man="1"/>
    <brk id="752" max="16383" man="1"/>
    <brk id="830" max="16383" man="1"/>
    <brk id="913"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K882"/>
  <sheetViews>
    <sheetView showGridLines="0" view="pageBreakPreview" zoomScale="60" zoomScaleNormal="100" workbookViewId="0"/>
  </sheetViews>
  <sheetFormatPr defaultColWidth="9.109375" defaultRowHeight="15" customHeight="1" x14ac:dyDescent="0.15"/>
  <cols>
    <col min="1" max="1" width="0.88671875" style="9" customWidth="1"/>
    <col min="2" max="2" width="5.6640625" style="9" customWidth="1"/>
    <col min="3" max="5" width="8.5546875" style="11" customWidth="1"/>
    <col min="6" max="7" width="11.109375" style="11" customWidth="1"/>
    <col min="8" max="11" width="11.109375" style="9" customWidth="1"/>
    <col min="12" max="12" width="8.5546875" style="9" customWidth="1"/>
    <col min="13" max="16" width="8.5546875" style="177" customWidth="1"/>
    <col min="17" max="20" width="8.5546875" style="9" customWidth="1"/>
    <col min="21" max="21" width="2.6640625" style="9" customWidth="1"/>
    <col min="22" max="22" width="5.6640625" style="9" customWidth="1"/>
    <col min="23" max="27" width="8.5546875" style="11" customWidth="1"/>
    <col min="28" max="40" width="8.5546875" style="9" customWidth="1"/>
    <col min="41" max="42" width="9.44140625" style="9" customWidth="1"/>
    <col min="43" max="43" width="5.5546875" style="9" customWidth="1"/>
    <col min="44" max="16384" width="9.109375" style="9"/>
  </cols>
  <sheetData>
    <row r="1" spans="1:34" ht="15" customHeight="1" x14ac:dyDescent="0.15">
      <c r="A1" s="7" t="s">
        <v>432</v>
      </c>
      <c r="M1" s="9"/>
      <c r="N1" s="9"/>
      <c r="O1" s="9"/>
      <c r="P1" s="9"/>
    </row>
    <row r="2" spans="1:34" ht="15" customHeight="1" x14ac:dyDescent="0.15">
      <c r="A2" s="9" t="s">
        <v>476</v>
      </c>
      <c r="B2" s="13"/>
      <c r="H2" s="11"/>
      <c r="I2" s="11"/>
      <c r="L2" s="11"/>
      <c r="M2" s="9"/>
      <c r="N2" s="9"/>
      <c r="O2" s="9"/>
      <c r="P2" s="9"/>
      <c r="V2" s="13"/>
      <c r="AB2" s="11"/>
      <c r="AC2" s="11"/>
      <c r="AF2" s="11"/>
    </row>
    <row r="3" spans="1:34" ht="13.65" customHeight="1" x14ac:dyDescent="0.15">
      <c r="B3" s="110"/>
      <c r="C3" s="111"/>
      <c r="D3" s="111"/>
      <c r="E3" s="111"/>
      <c r="F3" s="87"/>
      <c r="G3" s="88"/>
      <c r="H3" s="89" t="s">
        <v>2</v>
      </c>
      <c r="I3" s="89"/>
      <c r="J3" s="88"/>
      <c r="K3" s="88"/>
      <c r="L3" s="90"/>
      <c r="M3" s="88"/>
      <c r="N3" s="89" t="s">
        <v>3</v>
      </c>
      <c r="O3" s="89"/>
      <c r="P3" s="88"/>
      <c r="Q3" s="91"/>
      <c r="V3" s="110"/>
      <c r="W3" s="111"/>
      <c r="X3" s="111"/>
      <c r="Y3" s="111"/>
      <c r="Z3" s="92"/>
      <c r="AA3" s="93" t="s">
        <v>2</v>
      </c>
      <c r="AB3" s="89"/>
      <c r="AC3" s="94"/>
      <c r="AD3" s="93" t="s">
        <v>3</v>
      </c>
      <c r="AE3" s="95"/>
    </row>
    <row r="4" spans="1:34" ht="36" customHeight="1" x14ac:dyDescent="0.15">
      <c r="B4" s="32"/>
      <c r="C4" s="125"/>
      <c r="E4" s="96"/>
      <c r="F4" s="25" t="s">
        <v>398</v>
      </c>
      <c r="G4" s="25" t="s">
        <v>182</v>
      </c>
      <c r="H4" s="25" t="s">
        <v>183</v>
      </c>
      <c r="I4" s="25" t="s">
        <v>399</v>
      </c>
      <c r="J4" s="26" t="s">
        <v>185</v>
      </c>
      <c r="K4" s="25" t="s">
        <v>718</v>
      </c>
      <c r="L4" s="31" t="s">
        <v>398</v>
      </c>
      <c r="M4" s="25" t="s">
        <v>182</v>
      </c>
      <c r="N4" s="25" t="s">
        <v>183</v>
      </c>
      <c r="O4" s="25" t="s">
        <v>399</v>
      </c>
      <c r="P4" s="25" t="s">
        <v>185</v>
      </c>
      <c r="Q4" s="25" t="s">
        <v>718</v>
      </c>
      <c r="V4" s="32"/>
      <c r="W4" s="125"/>
      <c r="Y4" s="96"/>
      <c r="Z4" s="25" t="s">
        <v>620</v>
      </c>
      <c r="AA4" s="25" t="s">
        <v>183</v>
      </c>
      <c r="AB4" s="26" t="s">
        <v>185</v>
      </c>
      <c r="AC4" s="97" t="s">
        <v>620</v>
      </c>
      <c r="AD4" s="25" t="s">
        <v>927</v>
      </c>
      <c r="AE4" s="25" t="s">
        <v>928</v>
      </c>
    </row>
    <row r="5" spans="1:34" ht="12" customHeight="1" x14ac:dyDescent="0.15">
      <c r="B5" s="23"/>
      <c r="C5" s="126"/>
      <c r="D5" s="114"/>
      <c r="E5" s="98"/>
      <c r="F5" s="99"/>
      <c r="G5" s="99"/>
      <c r="H5" s="99"/>
      <c r="I5" s="99"/>
      <c r="J5" s="100"/>
      <c r="K5" s="99"/>
      <c r="L5" s="101">
        <v>1942</v>
      </c>
      <c r="M5" s="102">
        <v>1095</v>
      </c>
      <c r="N5" s="102">
        <v>847</v>
      </c>
      <c r="O5" s="102">
        <v>1137</v>
      </c>
      <c r="P5" s="102">
        <v>994</v>
      </c>
      <c r="Q5" s="102">
        <v>1238</v>
      </c>
      <c r="V5" s="23"/>
      <c r="W5" s="126"/>
      <c r="X5" s="114"/>
      <c r="Y5" s="98"/>
      <c r="Z5" s="99"/>
      <c r="AA5" s="99"/>
      <c r="AB5" s="100"/>
      <c r="AC5" s="101">
        <v>1238</v>
      </c>
      <c r="AD5" s="102">
        <v>847</v>
      </c>
      <c r="AE5" s="102">
        <v>994</v>
      </c>
    </row>
    <row r="6" spans="1:34" ht="15" customHeight="1" x14ac:dyDescent="0.15">
      <c r="B6" s="32" t="s">
        <v>165</v>
      </c>
      <c r="C6" s="125"/>
      <c r="F6" s="42">
        <v>14</v>
      </c>
      <c r="G6" s="42">
        <v>0</v>
      </c>
      <c r="H6" s="42">
        <v>14</v>
      </c>
      <c r="I6" s="42">
        <v>0</v>
      </c>
      <c r="J6" s="40">
        <v>0</v>
      </c>
      <c r="K6" s="42">
        <v>0</v>
      </c>
      <c r="L6" s="104">
        <v>0.7209062821833162</v>
      </c>
      <c r="M6" s="115">
        <v>0</v>
      </c>
      <c r="N6" s="45">
        <v>1.6528925619834711</v>
      </c>
      <c r="O6" s="45">
        <v>0</v>
      </c>
      <c r="P6" s="45">
        <v>0</v>
      </c>
      <c r="Q6" s="45">
        <v>0</v>
      </c>
      <c r="R6" s="58"/>
      <c r="V6" s="32" t="s">
        <v>165</v>
      </c>
      <c r="W6" s="125"/>
      <c r="Z6" s="42">
        <v>0</v>
      </c>
      <c r="AA6" s="42">
        <v>14</v>
      </c>
      <c r="AB6" s="40">
        <v>0</v>
      </c>
      <c r="AC6" s="352">
        <v>0</v>
      </c>
      <c r="AD6" s="361">
        <v>1.6528925619834711</v>
      </c>
      <c r="AE6" s="361">
        <v>0</v>
      </c>
      <c r="AH6" s="58"/>
    </row>
    <row r="7" spans="1:34" ht="15" customHeight="1" x14ac:dyDescent="0.15">
      <c r="B7" s="32" t="s">
        <v>638</v>
      </c>
      <c r="C7" s="125"/>
      <c r="F7" s="42">
        <v>60</v>
      </c>
      <c r="G7" s="42">
        <v>2</v>
      </c>
      <c r="H7" s="42">
        <v>58</v>
      </c>
      <c r="I7" s="42">
        <v>119</v>
      </c>
      <c r="J7" s="40">
        <v>119</v>
      </c>
      <c r="K7" s="42">
        <v>2</v>
      </c>
      <c r="L7" s="104">
        <v>3.0895983522142121</v>
      </c>
      <c r="M7" s="115">
        <v>0.18264840182648401</v>
      </c>
      <c r="N7" s="45">
        <v>6.8476977567886665</v>
      </c>
      <c r="O7" s="45">
        <v>10.466138962181178</v>
      </c>
      <c r="P7" s="45">
        <v>11.971830985915492</v>
      </c>
      <c r="Q7" s="45">
        <v>0.16155088852988692</v>
      </c>
      <c r="R7" s="58"/>
      <c r="V7" s="32" t="s">
        <v>638</v>
      </c>
      <c r="W7" s="125"/>
      <c r="Z7" s="42">
        <v>2</v>
      </c>
      <c r="AA7" s="42">
        <v>58</v>
      </c>
      <c r="AB7" s="40">
        <v>119</v>
      </c>
      <c r="AC7" s="352">
        <v>0.16155088852988692</v>
      </c>
      <c r="AD7" s="361">
        <v>6.8476977567886665</v>
      </c>
      <c r="AE7" s="361">
        <v>11.971830985915492</v>
      </c>
      <c r="AH7" s="58"/>
    </row>
    <row r="8" spans="1:34" ht="15" customHeight="1" x14ac:dyDescent="0.15">
      <c r="B8" s="32" t="s">
        <v>642</v>
      </c>
      <c r="C8" s="125"/>
      <c r="F8" s="42">
        <v>206</v>
      </c>
      <c r="G8" s="42">
        <v>25</v>
      </c>
      <c r="H8" s="42">
        <v>181</v>
      </c>
      <c r="I8" s="42">
        <v>220</v>
      </c>
      <c r="J8" s="40">
        <v>216</v>
      </c>
      <c r="K8" s="42">
        <v>29</v>
      </c>
      <c r="L8" s="104">
        <v>10.607621009268794</v>
      </c>
      <c r="M8" s="115">
        <v>2.2831050228310499</v>
      </c>
      <c r="N8" s="45">
        <v>21.369539551357732</v>
      </c>
      <c r="O8" s="45">
        <v>19.349164467897978</v>
      </c>
      <c r="P8" s="45">
        <v>21.730382293762577</v>
      </c>
      <c r="Q8" s="45">
        <v>2.34248788368336</v>
      </c>
      <c r="R8" s="58"/>
      <c r="V8" s="32" t="s">
        <v>642</v>
      </c>
      <c r="W8" s="125"/>
      <c r="Z8" s="42">
        <v>29</v>
      </c>
      <c r="AA8" s="42">
        <v>181</v>
      </c>
      <c r="AB8" s="40">
        <v>216</v>
      </c>
      <c r="AC8" s="352">
        <v>2.34248788368336</v>
      </c>
      <c r="AD8" s="361">
        <v>21.369539551357732</v>
      </c>
      <c r="AE8" s="361">
        <v>21.730382293762577</v>
      </c>
      <c r="AH8" s="58"/>
    </row>
    <row r="9" spans="1:34" ht="15" customHeight="1" x14ac:dyDescent="0.15">
      <c r="B9" s="32" t="s">
        <v>643</v>
      </c>
      <c r="C9" s="125"/>
      <c r="F9" s="42">
        <v>233</v>
      </c>
      <c r="G9" s="42">
        <v>46</v>
      </c>
      <c r="H9" s="42">
        <v>187</v>
      </c>
      <c r="I9" s="42">
        <v>215</v>
      </c>
      <c r="J9" s="40">
        <v>206</v>
      </c>
      <c r="K9" s="42">
        <v>55</v>
      </c>
      <c r="L9" s="104">
        <v>11.997940267765191</v>
      </c>
      <c r="M9" s="115">
        <v>4.2009132420091326</v>
      </c>
      <c r="N9" s="45">
        <v>22.077922077922079</v>
      </c>
      <c r="O9" s="45">
        <v>18.909410729991205</v>
      </c>
      <c r="P9" s="45">
        <v>20.724346076458751</v>
      </c>
      <c r="Q9" s="45">
        <v>4.4426494345718899</v>
      </c>
      <c r="R9" s="58"/>
      <c r="V9" s="32" t="s">
        <v>643</v>
      </c>
      <c r="W9" s="125"/>
      <c r="Z9" s="42">
        <v>55</v>
      </c>
      <c r="AA9" s="42">
        <v>187</v>
      </c>
      <c r="AB9" s="40">
        <v>206</v>
      </c>
      <c r="AC9" s="352">
        <v>4.4426494345718899</v>
      </c>
      <c r="AD9" s="361">
        <v>22.077922077922079</v>
      </c>
      <c r="AE9" s="361">
        <v>20.724346076458751</v>
      </c>
      <c r="AH9" s="58"/>
    </row>
    <row r="10" spans="1:34" ht="15" customHeight="1" x14ac:dyDescent="0.15">
      <c r="B10" s="32" t="s">
        <v>644</v>
      </c>
      <c r="C10" s="125"/>
      <c r="F10" s="42">
        <v>241</v>
      </c>
      <c r="G10" s="42">
        <v>95</v>
      </c>
      <c r="H10" s="42">
        <v>146</v>
      </c>
      <c r="I10" s="42">
        <v>177</v>
      </c>
      <c r="J10" s="40">
        <v>159</v>
      </c>
      <c r="K10" s="42">
        <v>113</v>
      </c>
      <c r="L10" s="104">
        <v>12.409886714727085</v>
      </c>
      <c r="M10" s="115">
        <v>8.6757990867579906</v>
      </c>
      <c r="N10" s="45">
        <v>17.237308146399055</v>
      </c>
      <c r="O10" s="45">
        <v>15.567282321899736</v>
      </c>
      <c r="P10" s="45">
        <v>15.995975855130784</v>
      </c>
      <c r="Q10" s="45">
        <v>9.1276252019386099</v>
      </c>
      <c r="R10" s="58"/>
      <c r="V10" s="32" t="s">
        <v>644</v>
      </c>
      <c r="W10" s="125"/>
      <c r="Z10" s="42">
        <v>113</v>
      </c>
      <c r="AA10" s="42">
        <v>146</v>
      </c>
      <c r="AB10" s="40">
        <v>159</v>
      </c>
      <c r="AC10" s="352">
        <v>9.1276252019386099</v>
      </c>
      <c r="AD10" s="361">
        <v>17.237308146399055</v>
      </c>
      <c r="AE10" s="361">
        <v>15.995975855130784</v>
      </c>
      <c r="AH10" s="58"/>
    </row>
    <row r="11" spans="1:34" ht="15" customHeight="1" x14ac:dyDescent="0.15">
      <c r="B11" s="32" t="s">
        <v>69</v>
      </c>
      <c r="C11" s="125"/>
      <c r="F11" s="42">
        <v>183</v>
      </c>
      <c r="G11" s="42">
        <v>124</v>
      </c>
      <c r="H11" s="42">
        <v>59</v>
      </c>
      <c r="I11" s="42">
        <v>108</v>
      </c>
      <c r="J11" s="40">
        <v>85</v>
      </c>
      <c r="K11" s="42">
        <v>147</v>
      </c>
      <c r="L11" s="104">
        <v>9.4232749742533475</v>
      </c>
      <c r="M11" s="115">
        <v>11.324200913242009</v>
      </c>
      <c r="N11" s="45">
        <v>6.9657615112160567</v>
      </c>
      <c r="O11" s="45">
        <v>9.4986807387862786</v>
      </c>
      <c r="P11" s="45">
        <v>8.5513078470824961</v>
      </c>
      <c r="Q11" s="45">
        <v>11.873990306946688</v>
      </c>
      <c r="R11" s="58"/>
      <c r="V11" s="32" t="s">
        <v>69</v>
      </c>
      <c r="W11" s="125"/>
      <c r="Z11" s="42">
        <v>147</v>
      </c>
      <c r="AA11" s="42">
        <v>59</v>
      </c>
      <c r="AB11" s="40">
        <v>85</v>
      </c>
      <c r="AC11" s="352">
        <v>11.873990306946688</v>
      </c>
      <c r="AD11" s="361">
        <v>6.9657615112160567</v>
      </c>
      <c r="AE11" s="361">
        <v>8.5513078470824961</v>
      </c>
      <c r="AH11" s="58"/>
    </row>
    <row r="12" spans="1:34" ht="15" customHeight="1" x14ac:dyDescent="0.15">
      <c r="B12" s="32" t="s">
        <v>72</v>
      </c>
      <c r="C12" s="125"/>
      <c r="F12" s="42">
        <v>423</v>
      </c>
      <c r="G12" s="42">
        <v>342</v>
      </c>
      <c r="H12" s="42">
        <v>81</v>
      </c>
      <c r="I12" s="42">
        <v>121</v>
      </c>
      <c r="J12" s="40">
        <v>82</v>
      </c>
      <c r="K12" s="42">
        <v>381</v>
      </c>
      <c r="L12" s="104">
        <v>21.781668383110194</v>
      </c>
      <c r="M12" s="115">
        <v>31.232876712328768</v>
      </c>
      <c r="N12" s="45">
        <v>9.5631641086186541</v>
      </c>
      <c r="O12" s="45">
        <v>10.642040457343887</v>
      </c>
      <c r="P12" s="45">
        <v>8.2494969818913475</v>
      </c>
      <c r="Q12" s="45">
        <v>30.775444264943459</v>
      </c>
      <c r="R12" s="58"/>
      <c r="V12" s="32" t="s">
        <v>72</v>
      </c>
      <c r="W12" s="125"/>
      <c r="Z12" s="42">
        <v>381</v>
      </c>
      <c r="AA12" s="42">
        <v>81</v>
      </c>
      <c r="AB12" s="40">
        <v>82</v>
      </c>
      <c r="AC12" s="352">
        <v>30.775444264943459</v>
      </c>
      <c r="AD12" s="361">
        <v>9.5631641086186541</v>
      </c>
      <c r="AE12" s="361">
        <v>8.2494969818913475</v>
      </c>
      <c r="AH12" s="58"/>
    </row>
    <row r="13" spans="1:34" ht="15" customHeight="1" x14ac:dyDescent="0.15">
      <c r="B13" s="32" t="s">
        <v>71</v>
      </c>
      <c r="C13" s="125"/>
      <c r="F13" s="42">
        <v>244</v>
      </c>
      <c r="G13" s="42">
        <v>202</v>
      </c>
      <c r="H13" s="42">
        <v>42</v>
      </c>
      <c r="I13" s="42">
        <v>60</v>
      </c>
      <c r="J13" s="40">
        <v>36</v>
      </c>
      <c r="K13" s="42">
        <v>226</v>
      </c>
      <c r="L13" s="104">
        <v>12.564366632337794</v>
      </c>
      <c r="M13" s="115">
        <v>18.447488584474886</v>
      </c>
      <c r="N13" s="45">
        <v>4.9586776859504136</v>
      </c>
      <c r="O13" s="45">
        <v>5.2770448548812663</v>
      </c>
      <c r="P13" s="45">
        <v>3.6217303822937628</v>
      </c>
      <c r="Q13" s="45">
        <v>18.25525040387722</v>
      </c>
      <c r="R13" s="58"/>
      <c r="V13" s="32" t="s">
        <v>71</v>
      </c>
      <c r="W13" s="125"/>
      <c r="Z13" s="42">
        <v>226</v>
      </c>
      <c r="AA13" s="42">
        <v>42</v>
      </c>
      <c r="AB13" s="40">
        <v>36</v>
      </c>
      <c r="AC13" s="352">
        <v>18.25525040387722</v>
      </c>
      <c r="AD13" s="361">
        <v>4.9586776859504136</v>
      </c>
      <c r="AE13" s="361">
        <v>3.6217303822937628</v>
      </c>
      <c r="AH13" s="58"/>
    </row>
    <row r="14" spans="1:34" ht="15" customHeight="1" x14ac:dyDescent="0.15">
      <c r="B14" s="32" t="s">
        <v>70</v>
      </c>
      <c r="C14" s="125"/>
      <c r="F14" s="42">
        <v>226</v>
      </c>
      <c r="G14" s="42">
        <v>207</v>
      </c>
      <c r="H14" s="42">
        <v>19</v>
      </c>
      <c r="I14" s="42">
        <v>35</v>
      </c>
      <c r="J14" s="40">
        <v>17</v>
      </c>
      <c r="K14" s="42">
        <v>225</v>
      </c>
      <c r="L14" s="104">
        <v>11.637487126673532</v>
      </c>
      <c r="M14" s="115">
        <v>18.904109589041095</v>
      </c>
      <c r="N14" s="45">
        <v>2.2432113341204247</v>
      </c>
      <c r="O14" s="45">
        <v>3.0782761653474053</v>
      </c>
      <c r="P14" s="45">
        <v>1.7102615694164991</v>
      </c>
      <c r="Q14" s="45">
        <v>18.174474959612276</v>
      </c>
      <c r="R14" s="58"/>
      <c r="V14" s="32" t="s">
        <v>70</v>
      </c>
      <c r="W14" s="125"/>
      <c r="Z14" s="42">
        <v>225</v>
      </c>
      <c r="AA14" s="42">
        <v>19</v>
      </c>
      <c r="AB14" s="40">
        <v>17</v>
      </c>
      <c r="AC14" s="352">
        <v>18.174474959612276</v>
      </c>
      <c r="AD14" s="361">
        <v>2.2432113341204247</v>
      </c>
      <c r="AE14" s="361">
        <v>1.7102615694164991</v>
      </c>
      <c r="AH14" s="58"/>
    </row>
    <row r="15" spans="1:34" ht="15" customHeight="1" x14ac:dyDescent="0.15">
      <c r="B15" s="32" t="s">
        <v>141</v>
      </c>
      <c r="C15" s="125"/>
      <c r="D15" s="114"/>
      <c r="E15" s="114"/>
      <c r="F15" s="48">
        <v>112</v>
      </c>
      <c r="G15" s="48">
        <v>52</v>
      </c>
      <c r="H15" s="48">
        <v>60</v>
      </c>
      <c r="I15" s="48">
        <v>82</v>
      </c>
      <c r="J15" s="46">
        <v>74</v>
      </c>
      <c r="K15" s="48">
        <v>60</v>
      </c>
      <c r="L15" s="116">
        <v>5.7672502574665296</v>
      </c>
      <c r="M15" s="117">
        <v>4.7488584474885842</v>
      </c>
      <c r="N15" s="51">
        <v>7.0838252656434477</v>
      </c>
      <c r="O15" s="51">
        <v>7.2119613016710646</v>
      </c>
      <c r="P15" s="51">
        <v>7.4446680080482901</v>
      </c>
      <c r="Q15" s="51">
        <v>4.8465266558966071</v>
      </c>
      <c r="R15" s="58"/>
      <c r="V15" s="32" t="s">
        <v>141</v>
      </c>
      <c r="W15" s="125"/>
      <c r="X15" s="114"/>
      <c r="Y15" s="114"/>
      <c r="Z15" s="48">
        <v>60</v>
      </c>
      <c r="AA15" s="48">
        <v>60</v>
      </c>
      <c r="AB15" s="46">
        <v>74</v>
      </c>
      <c r="AC15" s="362">
        <v>4.8465266558966071</v>
      </c>
      <c r="AD15" s="363">
        <v>7.0838252656434477</v>
      </c>
      <c r="AE15" s="363">
        <v>7.4446680080482901</v>
      </c>
      <c r="AH15" s="58"/>
    </row>
    <row r="16" spans="1:34" ht="15" customHeight="1" x14ac:dyDescent="0.15">
      <c r="B16" s="105" t="s">
        <v>1</v>
      </c>
      <c r="C16" s="185"/>
      <c r="D16" s="18"/>
      <c r="E16" s="22"/>
      <c r="F16" s="106">
        <v>1942</v>
      </c>
      <c r="G16" s="106">
        <v>1095</v>
      </c>
      <c r="H16" s="106">
        <v>847</v>
      </c>
      <c r="I16" s="106">
        <v>1137</v>
      </c>
      <c r="J16" s="107">
        <v>994</v>
      </c>
      <c r="K16" s="106">
        <v>1238</v>
      </c>
      <c r="L16" s="108">
        <v>99.999999999999986</v>
      </c>
      <c r="M16" s="134">
        <v>100</v>
      </c>
      <c r="N16" s="109">
        <v>100.00000000000003</v>
      </c>
      <c r="O16" s="109">
        <v>100</v>
      </c>
      <c r="P16" s="109">
        <v>100.00000000000001</v>
      </c>
      <c r="Q16" s="109">
        <v>100</v>
      </c>
      <c r="V16" s="105" t="s">
        <v>1</v>
      </c>
      <c r="W16" s="185"/>
      <c r="X16" s="18"/>
      <c r="Y16" s="22"/>
      <c r="Z16" s="106">
        <v>1238</v>
      </c>
      <c r="AA16" s="106">
        <v>847</v>
      </c>
      <c r="AB16" s="107">
        <v>994</v>
      </c>
      <c r="AC16" s="108">
        <v>100</v>
      </c>
      <c r="AD16" s="109">
        <v>100.00000000000003</v>
      </c>
      <c r="AE16" s="109">
        <v>100.00000000000001</v>
      </c>
    </row>
    <row r="17" spans="1:35" ht="15" customHeight="1" x14ac:dyDescent="0.15">
      <c r="B17" s="105" t="s">
        <v>99</v>
      </c>
      <c r="C17" s="185"/>
      <c r="D17" s="18"/>
      <c r="E17" s="22"/>
      <c r="F17" s="135">
        <v>10.692349726775957</v>
      </c>
      <c r="G17" s="135">
        <v>14.11313518696069</v>
      </c>
      <c r="H17" s="135">
        <v>6.1588310038119438</v>
      </c>
      <c r="I17" s="135">
        <v>6.5554502369668244</v>
      </c>
      <c r="J17" s="135">
        <v>5.6858695652173914</v>
      </c>
      <c r="K17" s="135">
        <v>13.926146010186757</v>
      </c>
      <c r="M17" s="9"/>
      <c r="N17" s="9"/>
      <c r="O17" s="9"/>
      <c r="P17" s="9"/>
      <c r="V17" s="105" t="s">
        <v>99</v>
      </c>
      <c r="W17" s="185"/>
      <c r="X17" s="18"/>
      <c r="Y17" s="22"/>
      <c r="Z17" s="369">
        <v>13.926146010186757</v>
      </c>
      <c r="AA17" s="369">
        <v>6.1588310038119438</v>
      </c>
      <c r="AB17" s="369">
        <v>5.6858695652173914</v>
      </c>
    </row>
    <row r="18" spans="1:35" ht="15" customHeight="1" x14ac:dyDescent="0.15">
      <c r="B18" s="105" t="s">
        <v>100</v>
      </c>
      <c r="C18" s="185"/>
      <c r="D18" s="18"/>
      <c r="E18" s="22"/>
      <c r="F18" s="136">
        <v>94</v>
      </c>
      <c r="G18" s="136">
        <v>94</v>
      </c>
      <c r="H18" s="136">
        <v>35</v>
      </c>
      <c r="I18" s="136">
        <v>46</v>
      </c>
      <c r="J18" s="136">
        <v>46</v>
      </c>
      <c r="K18" s="136">
        <v>94</v>
      </c>
      <c r="M18" s="9"/>
      <c r="N18" s="9"/>
      <c r="O18" s="9"/>
      <c r="P18" s="9"/>
      <c r="V18" s="105" t="s">
        <v>100</v>
      </c>
      <c r="W18" s="185"/>
      <c r="X18" s="18"/>
      <c r="Y18" s="22"/>
      <c r="Z18" s="136">
        <v>94</v>
      </c>
      <c r="AA18" s="136">
        <v>35</v>
      </c>
      <c r="AB18" s="136">
        <v>46</v>
      </c>
    </row>
    <row r="19" spans="1:35" ht="15" customHeight="1" x14ac:dyDescent="0.15">
      <c r="A19" s="186"/>
      <c r="B19" s="187" t="s">
        <v>134</v>
      </c>
      <c r="C19" s="187"/>
      <c r="D19" s="74"/>
      <c r="E19" s="162"/>
      <c r="F19" s="153"/>
      <c r="G19" s="153"/>
      <c r="H19" s="153"/>
      <c r="I19" s="153"/>
      <c r="J19" s="153"/>
      <c r="K19" s="153"/>
      <c r="L19" s="153"/>
      <c r="M19" s="153"/>
      <c r="N19" s="153"/>
      <c r="O19" s="153"/>
      <c r="P19" s="153"/>
      <c r="Q19" s="153"/>
      <c r="R19" s="153"/>
      <c r="S19" s="153"/>
      <c r="T19" s="153"/>
      <c r="V19" s="187" t="s">
        <v>134</v>
      </c>
      <c r="W19" s="187"/>
      <c r="X19" s="74"/>
      <c r="Y19" s="162"/>
      <c r="Z19" s="153"/>
      <c r="AA19" s="153"/>
      <c r="AB19" s="153"/>
      <c r="AC19" s="153"/>
      <c r="AD19" s="153"/>
      <c r="AE19" s="153"/>
      <c r="AF19" s="153"/>
      <c r="AG19" s="186"/>
      <c r="AH19" s="153"/>
      <c r="AI19" s="153"/>
    </row>
    <row r="20" spans="1:35" ht="13.65" customHeight="1" x14ac:dyDescent="0.15">
      <c r="B20" s="110"/>
      <c r="C20" s="111"/>
      <c r="D20" s="111"/>
      <c r="E20" s="111"/>
      <c r="F20" s="87"/>
      <c r="G20" s="88"/>
      <c r="H20" s="89" t="s">
        <v>2</v>
      </c>
      <c r="I20" s="89"/>
      <c r="J20" s="88"/>
      <c r="K20" s="88"/>
      <c r="L20" s="90"/>
      <c r="M20" s="88"/>
      <c r="N20" s="89" t="s">
        <v>3</v>
      </c>
      <c r="O20" s="89"/>
      <c r="P20" s="88"/>
      <c r="Q20" s="91"/>
      <c r="V20" s="110"/>
      <c r="W20" s="111"/>
      <c r="X20" s="111"/>
      <c r="Y20" s="111"/>
      <c r="Z20" s="92"/>
      <c r="AA20" s="93" t="s">
        <v>2</v>
      </c>
      <c r="AB20" s="89"/>
      <c r="AC20" s="94"/>
      <c r="AD20" s="93" t="s">
        <v>3</v>
      </c>
      <c r="AE20" s="95"/>
    </row>
    <row r="21" spans="1:35" ht="36" customHeight="1" x14ac:dyDescent="0.15">
      <c r="B21" s="32"/>
      <c r="C21" s="125"/>
      <c r="E21" s="96"/>
      <c r="F21" s="25" t="s">
        <v>398</v>
      </c>
      <c r="G21" s="25" t="s">
        <v>182</v>
      </c>
      <c r="H21" s="25" t="s">
        <v>183</v>
      </c>
      <c r="I21" s="25" t="s">
        <v>399</v>
      </c>
      <c r="J21" s="26" t="s">
        <v>185</v>
      </c>
      <c r="K21" s="25" t="s">
        <v>718</v>
      </c>
      <c r="L21" s="31" t="s">
        <v>398</v>
      </c>
      <c r="M21" s="25" t="s">
        <v>182</v>
      </c>
      <c r="N21" s="25" t="s">
        <v>183</v>
      </c>
      <c r="O21" s="25" t="s">
        <v>399</v>
      </c>
      <c r="P21" s="25" t="s">
        <v>185</v>
      </c>
      <c r="Q21" s="25" t="s">
        <v>718</v>
      </c>
      <c r="V21" s="32"/>
      <c r="W21" s="125"/>
      <c r="Y21" s="96"/>
      <c r="Z21" s="25" t="s">
        <v>620</v>
      </c>
      <c r="AA21" s="25" t="s">
        <v>183</v>
      </c>
      <c r="AB21" s="26" t="s">
        <v>185</v>
      </c>
      <c r="AC21" s="97" t="s">
        <v>620</v>
      </c>
      <c r="AD21" s="25" t="s">
        <v>927</v>
      </c>
      <c r="AE21" s="25" t="s">
        <v>928</v>
      </c>
    </row>
    <row r="22" spans="1:35" ht="12" customHeight="1" x14ac:dyDescent="0.15">
      <c r="B22" s="23"/>
      <c r="C22" s="126"/>
      <c r="D22" s="114"/>
      <c r="E22" s="98"/>
      <c r="F22" s="99"/>
      <c r="G22" s="99"/>
      <c r="H22" s="99"/>
      <c r="I22" s="99"/>
      <c r="J22" s="100"/>
      <c r="K22" s="99"/>
      <c r="L22" s="101">
        <v>1942</v>
      </c>
      <c r="M22" s="102">
        <v>1095</v>
      </c>
      <c r="N22" s="102">
        <v>847</v>
      </c>
      <c r="O22" s="102">
        <v>1137</v>
      </c>
      <c r="P22" s="102">
        <v>994</v>
      </c>
      <c r="Q22" s="102">
        <v>1238</v>
      </c>
      <c r="V22" s="23"/>
      <c r="W22" s="126"/>
      <c r="X22" s="114"/>
      <c r="Y22" s="98"/>
      <c r="Z22" s="99"/>
      <c r="AA22" s="99"/>
      <c r="AB22" s="100"/>
      <c r="AC22" s="101">
        <v>1238</v>
      </c>
      <c r="AD22" s="102">
        <v>847</v>
      </c>
      <c r="AE22" s="102">
        <v>994</v>
      </c>
    </row>
    <row r="23" spans="1:35" ht="15" customHeight="1" x14ac:dyDescent="0.15">
      <c r="B23" s="32" t="s">
        <v>165</v>
      </c>
      <c r="C23" s="125"/>
      <c r="F23" s="42">
        <v>14</v>
      </c>
      <c r="G23" s="42">
        <v>0</v>
      </c>
      <c r="H23" s="42">
        <v>14</v>
      </c>
      <c r="I23" s="42">
        <v>0</v>
      </c>
      <c r="J23" s="40">
        <v>0</v>
      </c>
      <c r="K23" s="42">
        <v>0</v>
      </c>
      <c r="L23" s="104">
        <v>0.7209062821833162</v>
      </c>
      <c r="M23" s="115">
        <v>0</v>
      </c>
      <c r="N23" s="45">
        <v>1.6528925619834711</v>
      </c>
      <c r="O23" s="45">
        <v>0</v>
      </c>
      <c r="P23" s="45">
        <v>0</v>
      </c>
      <c r="Q23" s="45">
        <v>0</v>
      </c>
      <c r="R23" s="58"/>
      <c r="V23" s="32" t="s">
        <v>165</v>
      </c>
      <c r="W23" s="125"/>
      <c r="Z23" s="42">
        <v>0</v>
      </c>
      <c r="AA23" s="42">
        <v>14</v>
      </c>
      <c r="AB23" s="40">
        <v>0</v>
      </c>
      <c r="AC23" s="352">
        <v>0</v>
      </c>
      <c r="AD23" s="361">
        <v>1.6528925619834711</v>
      </c>
      <c r="AE23" s="361">
        <v>0</v>
      </c>
      <c r="AH23" s="58"/>
    </row>
    <row r="24" spans="1:35" ht="15" customHeight="1" x14ac:dyDescent="0.15">
      <c r="B24" s="32" t="s">
        <v>638</v>
      </c>
      <c r="C24" s="125"/>
      <c r="F24" s="42">
        <v>17</v>
      </c>
      <c r="G24" s="42">
        <v>5</v>
      </c>
      <c r="H24" s="42">
        <v>12</v>
      </c>
      <c r="I24" s="42">
        <v>63</v>
      </c>
      <c r="J24" s="40">
        <v>63</v>
      </c>
      <c r="K24" s="42">
        <v>5</v>
      </c>
      <c r="L24" s="104">
        <v>0.87538619979402688</v>
      </c>
      <c r="M24" s="115">
        <v>0.45662100456621002</v>
      </c>
      <c r="N24" s="45">
        <v>1.4167650531286895</v>
      </c>
      <c r="O24" s="45">
        <v>5.5408970976253293</v>
      </c>
      <c r="P24" s="45">
        <v>6.3380281690140841</v>
      </c>
      <c r="Q24" s="45">
        <v>0.40387722132471726</v>
      </c>
      <c r="R24" s="58"/>
      <c r="V24" s="32" t="s">
        <v>638</v>
      </c>
      <c r="W24" s="125"/>
      <c r="Z24" s="42">
        <v>5</v>
      </c>
      <c r="AA24" s="42">
        <v>12</v>
      </c>
      <c r="AB24" s="40">
        <v>63</v>
      </c>
      <c r="AC24" s="352">
        <v>0.40387722132471726</v>
      </c>
      <c r="AD24" s="361">
        <v>1.4167650531286895</v>
      </c>
      <c r="AE24" s="361">
        <v>6.3380281690140841</v>
      </c>
      <c r="AH24" s="58"/>
    </row>
    <row r="25" spans="1:35" ht="15" customHeight="1" x14ac:dyDescent="0.15">
      <c r="B25" s="32" t="s">
        <v>642</v>
      </c>
      <c r="C25" s="125"/>
      <c r="F25" s="42">
        <v>78</v>
      </c>
      <c r="G25" s="42">
        <v>26</v>
      </c>
      <c r="H25" s="42">
        <v>52</v>
      </c>
      <c r="I25" s="42">
        <v>149</v>
      </c>
      <c r="J25" s="40">
        <v>139</v>
      </c>
      <c r="K25" s="42">
        <v>36</v>
      </c>
      <c r="L25" s="104">
        <v>4.0164778578784759</v>
      </c>
      <c r="M25" s="115">
        <v>2.3744292237442921</v>
      </c>
      <c r="N25" s="45">
        <v>6.1393152302243212</v>
      </c>
      <c r="O25" s="45">
        <v>13.10466138962181</v>
      </c>
      <c r="P25" s="45">
        <v>13.98390342052314</v>
      </c>
      <c r="Q25" s="45">
        <v>2.9079159935379644</v>
      </c>
      <c r="R25" s="58"/>
      <c r="V25" s="32" t="s">
        <v>642</v>
      </c>
      <c r="W25" s="125"/>
      <c r="Z25" s="42">
        <v>36</v>
      </c>
      <c r="AA25" s="42">
        <v>52</v>
      </c>
      <c r="AB25" s="40">
        <v>139</v>
      </c>
      <c r="AC25" s="352">
        <v>2.9079159935379644</v>
      </c>
      <c r="AD25" s="361">
        <v>6.1393152302243212</v>
      </c>
      <c r="AE25" s="361">
        <v>13.98390342052314</v>
      </c>
      <c r="AH25" s="58"/>
    </row>
    <row r="26" spans="1:35" ht="15" customHeight="1" x14ac:dyDescent="0.15">
      <c r="B26" s="32" t="s">
        <v>643</v>
      </c>
      <c r="C26" s="125"/>
      <c r="F26" s="42">
        <v>131</v>
      </c>
      <c r="G26" s="42">
        <v>42</v>
      </c>
      <c r="H26" s="42">
        <v>89</v>
      </c>
      <c r="I26" s="42">
        <v>180</v>
      </c>
      <c r="J26" s="40">
        <v>177</v>
      </c>
      <c r="K26" s="42">
        <v>45</v>
      </c>
      <c r="L26" s="104">
        <v>6.7456230690010308</v>
      </c>
      <c r="M26" s="115">
        <v>3.8356164383561646</v>
      </c>
      <c r="N26" s="45">
        <v>10.507674144037781</v>
      </c>
      <c r="O26" s="45">
        <v>15.831134564643801</v>
      </c>
      <c r="P26" s="45">
        <v>17.806841046277665</v>
      </c>
      <c r="Q26" s="45">
        <v>3.6348949919224558</v>
      </c>
      <c r="R26" s="58"/>
      <c r="V26" s="32" t="s">
        <v>643</v>
      </c>
      <c r="W26" s="125"/>
      <c r="Z26" s="42">
        <v>45</v>
      </c>
      <c r="AA26" s="42">
        <v>89</v>
      </c>
      <c r="AB26" s="40">
        <v>177</v>
      </c>
      <c r="AC26" s="352">
        <v>3.6348949919224558</v>
      </c>
      <c r="AD26" s="361">
        <v>10.507674144037781</v>
      </c>
      <c r="AE26" s="361">
        <v>17.806841046277665</v>
      </c>
      <c r="AH26" s="58"/>
    </row>
    <row r="27" spans="1:35" ht="15" customHeight="1" x14ac:dyDescent="0.15">
      <c r="B27" s="32" t="s">
        <v>644</v>
      </c>
      <c r="C27" s="125"/>
      <c r="F27" s="42">
        <v>189</v>
      </c>
      <c r="G27" s="42">
        <v>69</v>
      </c>
      <c r="H27" s="42">
        <v>120</v>
      </c>
      <c r="I27" s="42">
        <v>154</v>
      </c>
      <c r="J27" s="40">
        <v>143</v>
      </c>
      <c r="K27" s="42">
        <v>80</v>
      </c>
      <c r="L27" s="104">
        <v>9.7322348094747682</v>
      </c>
      <c r="M27" s="115">
        <v>6.3013698630136989</v>
      </c>
      <c r="N27" s="45">
        <v>14.167650531286895</v>
      </c>
      <c r="O27" s="45">
        <v>13.544415127528584</v>
      </c>
      <c r="P27" s="45">
        <v>14.386317907444667</v>
      </c>
      <c r="Q27" s="45">
        <v>6.4620355411954762</v>
      </c>
      <c r="R27" s="58"/>
      <c r="V27" s="32" t="s">
        <v>644</v>
      </c>
      <c r="W27" s="125"/>
      <c r="Z27" s="42">
        <v>80</v>
      </c>
      <c r="AA27" s="42">
        <v>120</v>
      </c>
      <c r="AB27" s="40">
        <v>143</v>
      </c>
      <c r="AC27" s="352">
        <v>6.4620355411954762</v>
      </c>
      <c r="AD27" s="361">
        <v>14.167650531286895</v>
      </c>
      <c r="AE27" s="361">
        <v>14.386317907444667</v>
      </c>
      <c r="AH27" s="58"/>
    </row>
    <row r="28" spans="1:35" ht="15" customHeight="1" x14ac:dyDescent="0.15">
      <c r="B28" s="32" t="s">
        <v>69</v>
      </c>
      <c r="C28" s="125"/>
      <c r="F28" s="42">
        <v>187</v>
      </c>
      <c r="G28" s="42">
        <v>109</v>
      </c>
      <c r="H28" s="42">
        <v>78</v>
      </c>
      <c r="I28" s="42">
        <v>111</v>
      </c>
      <c r="J28" s="40">
        <v>89</v>
      </c>
      <c r="K28" s="42">
        <v>131</v>
      </c>
      <c r="L28" s="104">
        <v>9.6292481977342934</v>
      </c>
      <c r="M28" s="115">
        <v>9.9543378995433791</v>
      </c>
      <c r="N28" s="45">
        <v>9.208972845336481</v>
      </c>
      <c r="O28" s="45">
        <v>9.7625329815303434</v>
      </c>
      <c r="P28" s="45">
        <v>8.9537223340040253</v>
      </c>
      <c r="Q28" s="45">
        <v>10.581583198707593</v>
      </c>
      <c r="R28" s="58"/>
      <c r="V28" s="32" t="s">
        <v>69</v>
      </c>
      <c r="W28" s="125"/>
      <c r="Z28" s="42">
        <v>131</v>
      </c>
      <c r="AA28" s="42">
        <v>78</v>
      </c>
      <c r="AB28" s="40">
        <v>89</v>
      </c>
      <c r="AC28" s="352">
        <v>10.581583198707593</v>
      </c>
      <c r="AD28" s="361">
        <v>9.208972845336481</v>
      </c>
      <c r="AE28" s="361">
        <v>8.9537223340040253</v>
      </c>
      <c r="AH28" s="58"/>
    </row>
    <row r="29" spans="1:35" ht="15" customHeight="1" x14ac:dyDescent="0.15">
      <c r="B29" s="32" t="s">
        <v>72</v>
      </c>
      <c r="C29" s="125"/>
      <c r="F29" s="42">
        <v>671</v>
      </c>
      <c r="G29" s="42">
        <v>467</v>
      </c>
      <c r="H29" s="42">
        <v>204</v>
      </c>
      <c r="I29" s="42">
        <v>197</v>
      </c>
      <c r="J29" s="40">
        <v>141</v>
      </c>
      <c r="K29" s="42">
        <v>523</v>
      </c>
      <c r="L29" s="104">
        <v>34.552008238928941</v>
      </c>
      <c r="M29" s="115">
        <v>42.648401826484019</v>
      </c>
      <c r="N29" s="45">
        <v>24.085005903187721</v>
      </c>
      <c r="O29" s="45">
        <v>17.326297273526826</v>
      </c>
      <c r="P29" s="45">
        <v>14.185110663983904</v>
      </c>
      <c r="Q29" s="45">
        <v>42.245557350565427</v>
      </c>
      <c r="R29" s="58"/>
      <c r="V29" s="32" t="s">
        <v>72</v>
      </c>
      <c r="W29" s="125"/>
      <c r="Z29" s="42">
        <v>523</v>
      </c>
      <c r="AA29" s="42">
        <v>204</v>
      </c>
      <c r="AB29" s="40">
        <v>141</v>
      </c>
      <c r="AC29" s="352">
        <v>42.245557350565427</v>
      </c>
      <c r="AD29" s="361">
        <v>24.085005903187721</v>
      </c>
      <c r="AE29" s="361">
        <v>14.185110663983904</v>
      </c>
      <c r="AH29" s="58"/>
    </row>
    <row r="30" spans="1:35" ht="15" customHeight="1" x14ac:dyDescent="0.15">
      <c r="B30" s="32" t="s">
        <v>71</v>
      </c>
      <c r="C30" s="125"/>
      <c r="F30" s="42">
        <v>325</v>
      </c>
      <c r="G30" s="42">
        <v>228</v>
      </c>
      <c r="H30" s="42">
        <v>97</v>
      </c>
      <c r="I30" s="42">
        <v>81</v>
      </c>
      <c r="J30" s="40">
        <v>57</v>
      </c>
      <c r="K30" s="42">
        <v>252</v>
      </c>
      <c r="L30" s="104">
        <v>16.735324407826983</v>
      </c>
      <c r="M30" s="115">
        <v>20.82191780821918</v>
      </c>
      <c r="N30" s="45">
        <v>11.452184179456907</v>
      </c>
      <c r="O30" s="45">
        <v>7.1240105540897103</v>
      </c>
      <c r="P30" s="45">
        <v>5.7344064386317912</v>
      </c>
      <c r="Q30" s="45">
        <v>20.355411954765749</v>
      </c>
      <c r="R30" s="58"/>
      <c r="V30" s="32" t="s">
        <v>71</v>
      </c>
      <c r="W30" s="125"/>
      <c r="Z30" s="42">
        <v>252</v>
      </c>
      <c r="AA30" s="42">
        <v>97</v>
      </c>
      <c r="AB30" s="40">
        <v>57</v>
      </c>
      <c r="AC30" s="352">
        <v>20.355411954765749</v>
      </c>
      <c r="AD30" s="361">
        <v>11.452184179456907</v>
      </c>
      <c r="AE30" s="361">
        <v>5.7344064386317912</v>
      </c>
      <c r="AH30" s="58"/>
    </row>
    <row r="31" spans="1:35" ht="15" customHeight="1" x14ac:dyDescent="0.15">
      <c r="B31" s="32" t="s">
        <v>70</v>
      </c>
      <c r="C31" s="125"/>
      <c r="F31" s="42">
        <v>194</v>
      </c>
      <c r="G31" s="42">
        <v>90</v>
      </c>
      <c r="H31" s="42">
        <v>104</v>
      </c>
      <c r="I31" s="42">
        <v>78</v>
      </c>
      <c r="J31" s="40">
        <v>72</v>
      </c>
      <c r="K31" s="42">
        <v>96</v>
      </c>
      <c r="L31" s="104">
        <v>9.9897013388259523</v>
      </c>
      <c r="M31" s="115">
        <v>8.2191780821917799</v>
      </c>
      <c r="N31" s="45">
        <v>12.278630460448642</v>
      </c>
      <c r="O31" s="45">
        <v>6.8601583113456464</v>
      </c>
      <c r="P31" s="45">
        <v>7.2434607645875255</v>
      </c>
      <c r="Q31" s="45">
        <v>7.754442649434572</v>
      </c>
      <c r="R31" s="58"/>
      <c r="V31" s="32" t="s">
        <v>70</v>
      </c>
      <c r="W31" s="125"/>
      <c r="Z31" s="42">
        <v>96</v>
      </c>
      <c r="AA31" s="42">
        <v>104</v>
      </c>
      <c r="AB31" s="40">
        <v>72</v>
      </c>
      <c r="AC31" s="352">
        <v>7.754442649434572</v>
      </c>
      <c r="AD31" s="361">
        <v>12.278630460448642</v>
      </c>
      <c r="AE31" s="361">
        <v>7.2434607645875255</v>
      </c>
      <c r="AH31" s="58"/>
    </row>
    <row r="32" spans="1:35" ht="15" customHeight="1" x14ac:dyDescent="0.15">
      <c r="B32" s="32" t="s">
        <v>141</v>
      </c>
      <c r="C32" s="125"/>
      <c r="D32" s="114"/>
      <c r="E32" s="114"/>
      <c r="F32" s="48">
        <v>136</v>
      </c>
      <c r="G32" s="48">
        <v>59</v>
      </c>
      <c r="H32" s="48">
        <v>77</v>
      </c>
      <c r="I32" s="48">
        <v>124</v>
      </c>
      <c r="J32" s="46">
        <v>113</v>
      </c>
      <c r="K32" s="48">
        <v>70</v>
      </c>
      <c r="L32" s="116">
        <v>7.003089598352215</v>
      </c>
      <c r="M32" s="117">
        <v>5.3881278538812785</v>
      </c>
      <c r="N32" s="51">
        <v>9.0909090909090917</v>
      </c>
      <c r="O32" s="51">
        <v>10.90589270008795</v>
      </c>
      <c r="P32" s="51">
        <v>11.368209255533198</v>
      </c>
      <c r="Q32" s="51">
        <v>5.6542810985460417</v>
      </c>
      <c r="R32" s="58"/>
      <c r="V32" s="32" t="s">
        <v>141</v>
      </c>
      <c r="W32" s="125"/>
      <c r="X32" s="114"/>
      <c r="Y32" s="114"/>
      <c r="Z32" s="48">
        <v>70</v>
      </c>
      <c r="AA32" s="48">
        <v>77</v>
      </c>
      <c r="AB32" s="46">
        <v>113</v>
      </c>
      <c r="AC32" s="362">
        <v>5.6542810985460417</v>
      </c>
      <c r="AD32" s="363">
        <v>9.0909090909090917</v>
      </c>
      <c r="AE32" s="363">
        <v>11.368209255533198</v>
      </c>
      <c r="AH32" s="58"/>
    </row>
    <row r="33" spans="1:34" ht="15" customHeight="1" x14ac:dyDescent="0.15">
      <c r="B33" s="105" t="s">
        <v>1</v>
      </c>
      <c r="C33" s="185"/>
      <c r="D33" s="18"/>
      <c r="E33" s="22"/>
      <c r="F33" s="106">
        <v>1942</v>
      </c>
      <c r="G33" s="106">
        <v>1095</v>
      </c>
      <c r="H33" s="106">
        <v>847</v>
      </c>
      <c r="I33" s="106">
        <v>1137</v>
      </c>
      <c r="J33" s="107">
        <v>994</v>
      </c>
      <c r="K33" s="106">
        <v>1238</v>
      </c>
      <c r="L33" s="108">
        <v>100</v>
      </c>
      <c r="M33" s="134">
        <v>99.999999999999986</v>
      </c>
      <c r="N33" s="109">
        <v>100</v>
      </c>
      <c r="O33" s="109">
        <v>100</v>
      </c>
      <c r="P33" s="109">
        <v>100</v>
      </c>
      <c r="Q33" s="109">
        <v>99.999999999999986</v>
      </c>
      <c r="V33" s="105" t="s">
        <v>1</v>
      </c>
      <c r="W33" s="185"/>
      <c r="X33" s="18"/>
      <c r="Y33" s="22"/>
      <c r="Z33" s="106">
        <v>1238</v>
      </c>
      <c r="AA33" s="106">
        <v>847</v>
      </c>
      <c r="AB33" s="107">
        <v>994</v>
      </c>
      <c r="AC33" s="108">
        <v>99.999999999999986</v>
      </c>
      <c r="AD33" s="109">
        <v>100</v>
      </c>
      <c r="AE33" s="109">
        <v>100</v>
      </c>
    </row>
    <row r="34" spans="1:34" ht="15" customHeight="1" x14ac:dyDescent="0.15">
      <c r="B34" s="105" t="s">
        <v>99</v>
      </c>
      <c r="C34" s="185"/>
      <c r="D34" s="18"/>
      <c r="E34" s="22"/>
      <c r="F34" s="135">
        <v>12.848624776203957</v>
      </c>
      <c r="G34" s="135">
        <v>13.058976073482672</v>
      </c>
      <c r="H34" s="135">
        <v>12.565606667138029</v>
      </c>
      <c r="I34" s="135">
        <v>9.2208658653638622</v>
      </c>
      <c r="J34" s="135">
        <v>8.8453900928715932</v>
      </c>
      <c r="K34" s="135">
        <v>12.90843121739878</v>
      </c>
      <c r="M34" s="9"/>
      <c r="N34" s="9"/>
      <c r="O34" s="9"/>
      <c r="P34" s="9"/>
      <c r="V34" s="105" t="s">
        <v>99</v>
      </c>
      <c r="W34" s="185"/>
      <c r="X34" s="18"/>
      <c r="Y34" s="22"/>
      <c r="Z34" s="369">
        <v>12.90843121739878</v>
      </c>
      <c r="AA34" s="369">
        <v>12.565606667138029</v>
      </c>
      <c r="AB34" s="369">
        <v>8.8453900928715932</v>
      </c>
    </row>
    <row r="35" spans="1:34" ht="15" customHeight="1" x14ac:dyDescent="0.15">
      <c r="B35" s="105" t="s">
        <v>100</v>
      </c>
      <c r="C35" s="185"/>
      <c r="D35" s="18"/>
      <c r="E35" s="22"/>
      <c r="F35" s="178">
        <v>150</v>
      </c>
      <c r="G35" s="178">
        <v>45.348837209302324</v>
      </c>
      <c r="H35" s="178">
        <v>150</v>
      </c>
      <c r="I35" s="178">
        <v>75</v>
      </c>
      <c r="J35" s="178">
        <v>75</v>
      </c>
      <c r="K35" s="178">
        <v>45.348837209302324</v>
      </c>
      <c r="M35" s="9"/>
      <c r="N35" s="9"/>
      <c r="O35" s="9"/>
      <c r="P35" s="9"/>
      <c r="V35" s="105" t="s">
        <v>100</v>
      </c>
      <c r="W35" s="185"/>
      <c r="X35" s="18"/>
      <c r="Y35" s="22"/>
      <c r="Z35" s="136">
        <v>45.348837209302324</v>
      </c>
      <c r="AA35" s="136">
        <v>150</v>
      </c>
      <c r="AB35" s="136">
        <v>75</v>
      </c>
    </row>
    <row r="36" spans="1:34" ht="15" customHeight="1" x14ac:dyDescent="0.15">
      <c r="B36" s="78"/>
      <c r="C36" s="78"/>
      <c r="D36" s="66"/>
      <c r="E36" s="66"/>
      <c r="F36" s="137"/>
      <c r="G36" s="137"/>
      <c r="H36" s="137"/>
      <c r="I36" s="137"/>
      <c r="J36" s="137"/>
      <c r="K36" s="137"/>
      <c r="M36" s="9"/>
      <c r="N36" s="9"/>
      <c r="O36" s="9"/>
      <c r="P36" s="9"/>
      <c r="V36" s="78"/>
      <c r="W36" s="78"/>
      <c r="X36" s="66"/>
      <c r="Y36" s="66"/>
      <c r="Z36" s="137"/>
      <c r="AA36" s="137"/>
      <c r="AB36" s="137"/>
    </row>
    <row r="37" spans="1:34" ht="13.65" customHeight="1" x14ac:dyDescent="0.15">
      <c r="A37" s="9" t="s">
        <v>433</v>
      </c>
      <c r="B37" s="13"/>
      <c r="C37" s="13"/>
      <c r="H37" s="11"/>
      <c r="K37" s="11"/>
      <c r="M37" s="9"/>
      <c r="N37" s="9"/>
      <c r="O37" s="9"/>
      <c r="P37" s="9"/>
      <c r="V37" s="13"/>
      <c r="W37" s="13"/>
    </row>
    <row r="38" spans="1:34" ht="15" customHeight="1" x14ac:dyDescent="0.15">
      <c r="A38" s="9" t="s">
        <v>434</v>
      </c>
      <c r="B38" s="13"/>
      <c r="C38" s="13"/>
      <c r="H38" s="11"/>
      <c r="I38" s="11"/>
      <c r="K38" s="11"/>
      <c r="M38" s="11"/>
      <c r="N38" s="9"/>
      <c r="O38" s="9"/>
      <c r="P38" s="9"/>
      <c r="V38" s="13"/>
      <c r="W38" s="13"/>
    </row>
    <row r="39" spans="1:34" ht="13.65" customHeight="1" x14ac:dyDescent="0.15">
      <c r="B39" s="110"/>
      <c r="C39" s="111"/>
      <c r="D39" s="111"/>
      <c r="E39" s="111"/>
      <c r="F39" s="87"/>
      <c r="G39" s="88"/>
      <c r="H39" s="89" t="s">
        <v>2</v>
      </c>
      <c r="I39" s="89"/>
      <c r="J39" s="88"/>
      <c r="K39" s="88"/>
      <c r="L39" s="90"/>
      <c r="M39" s="88"/>
      <c r="N39" s="89" t="s">
        <v>3</v>
      </c>
      <c r="O39" s="89"/>
      <c r="P39" s="88"/>
      <c r="Q39" s="91"/>
      <c r="V39" s="110"/>
      <c r="W39" s="111"/>
      <c r="X39" s="111"/>
      <c r="Y39" s="111"/>
      <c r="Z39" s="92"/>
      <c r="AA39" s="93" t="s">
        <v>2</v>
      </c>
      <c r="AB39" s="89"/>
      <c r="AC39" s="94"/>
      <c r="AD39" s="93" t="s">
        <v>3</v>
      </c>
      <c r="AE39" s="95"/>
    </row>
    <row r="40" spans="1:34" ht="36.6" customHeight="1" x14ac:dyDescent="0.15">
      <c r="B40" s="32"/>
      <c r="C40" s="125"/>
      <c r="E40" s="96"/>
      <c r="F40" s="25" t="s">
        <v>398</v>
      </c>
      <c r="G40" s="25" t="s">
        <v>182</v>
      </c>
      <c r="H40" s="25" t="s">
        <v>183</v>
      </c>
      <c r="I40" s="25" t="s">
        <v>399</v>
      </c>
      <c r="J40" s="26" t="s">
        <v>185</v>
      </c>
      <c r="K40" s="25" t="s">
        <v>718</v>
      </c>
      <c r="L40" s="31" t="s">
        <v>398</v>
      </c>
      <c r="M40" s="25" t="s">
        <v>182</v>
      </c>
      <c r="N40" s="25" t="s">
        <v>183</v>
      </c>
      <c r="O40" s="25" t="s">
        <v>399</v>
      </c>
      <c r="P40" s="25" t="s">
        <v>185</v>
      </c>
      <c r="Q40" s="25" t="s">
        <v>718</v>
      </c>
      <c r="V40" s="32"/>
      <c r="W40" s="125"/>
      <c r="Y40" s="96"/>
      <c r="Z40" s="25" t="s">
        <v>620</v>
      </c>
      <c r="AA40" s="25" t="s">
        <v>183</v>
      </c>
      <c r="AB40" s="26" t="s">
        <v>185</v>
      </c>
      <c r="AC40" s="97" t="s">
        <v>620</v>
      </c>
      <c r="AD40" s="25" t="s">
        <v>927</v>
      </c>
      <c r="AE40" s="25" t="s">
        <v>928</v>
      </c>
    </row>
    <row r="41" spans="1:34" ht="12" customHeight="1" x14ac:dyDescent="0.15">
      <c r="B41" s="23"/>
      <c r="C41" s="126"/>
      <c r="D41" s="114"/>
      <c r="E41" s="98"/>
      <c r="F41" s="99"/>
      <c r="G41" s="99"/>
      <c r="H41" s="99"/>
      <c r="I41" s="99"/>
      <c r="J41" s="100"/>
      <c r="K41" s="99"/>
      <c r="L41" s="101">
        <v>1928</v>
      </c>
      <c r="M41" s="102">
        <v>1095</v>
      </c>
      <c r="N41" s="102">
        <v>833</v>
      </c>
      <c r="O41" s="102">
        <v>1137</v>
      </c>
      <c r="P41" s="102">
        <v>994</v>
      </c>
      <c r="Q41" s="102">
        <v>1238</v>
      </c>
      <c r="V41" s="23"/>
      <c r="W41" s="126"/>
      <c r="X41" s="114"/>
      <c r="Y41" s="98"/>
      <c r="Z41" s="99"/>
      <c r="AA41" s="99"/>
      <c r="AB41" s="100"/>
      <c r="AC41" s="101">
        <v>1238</v>
      </c>
      <c r="AD41" s="102">
        <v>833</v>
      </c>
      <c r="AE41" s="102">
        <v>994</v>
      </c>
    </row>
    <row r="42" spans="1:34" ht="15" customHeight="1" x14ac:dyDescent="0.15">
      <c r="B42" s="32" t="s">
        <v>167</v>
      </c>
      <c r="C42" s="125"/>
      <c r="F42" s="42">
        <v>1006</v>
      </c>
      <c r="G42" s="42">
        <v>807</v>
      </c>
      <c r="H42" s="42">
        <v>199</v>
      </c>
      <c r="I42" s="42">
        <v>452</v>
      </c>
      <c r="J42" s="40">
        <v>355</v>
      </c>
      <c r="K42" s="42">
        <v>904</v>
      </c>
      <c r="L42" s="104">
        <v>52.178423236514526</v>
      </c>
      <c r="M42" s="115">
        <v>73.698630136986296</v>
      </c>
      <c r="N42" s="45">
        <v>23.88955582232893</v>
      </c>
      <c r="O42" s="45">
        <v>39.753737906772209</v>
      </c>
      <c r="P42" s="45">
        <v>35.714285714285715</v>
      </c>
      <c r="Q42" s="45">
        <v>73.021001615508879</v>
      </c>
      <c r="R42" s="58"/>
      <c r="V42" s="32" t="s">
        <v>167</v>
      </c>
      <c r="W42" s="125"/>
      <c r="Z42" s="42">
        <v>904</v>
      </c>
      <c r="AA42" s="42">
        <v>199</v>
      </c>
      <c r="AB42" s="40">
        <v>355</v>
      </c>
      <c r="AC42" s="352">
        <v>73.021001615508879</v>
      </c>
      <c r="AD42" s="361">
        <v>23.88955582232893</v>
      </c>
      <c r="AE42" s="361">
        <v>35.714285714285715</v>
      </c>
      <c r="AH42" s="58"/>
    </row>
    <row r="43" spans="1:34" ht="15" customHeight="1" x14ac:dyDescent="0.15">
      <c r="B43" s="32" t="s">
        <v>79</v>
      </c>
      <c r="C43" s="125"/>
      <c r="F43" s="42">
        <v>64</v>
      </c>
      <c r="G43" s="42">
        <v>59</v>
      </c>
      <c r="H43" s="42">
        <v>5</v>
      </c>
      <c r="I43" s="42">
        <v>5</v>
      </c>
      <c r="J43" s="40">
        <v>2</v>
      </c>
      <c r="K43" s="42">
        <v>62</v>
      </c>
      <c r="L43" s="104">
        <v>3.3195020746887969</v>
      </c>
      <c r="M43" s="115">
        <v>5.3881278538812785</v>
      </c>
      <c r="N43" s="45">
        <v>0.60024009603841544</v>
      </c>
      <c r="O43" s="45">
        <v>0.43975373790677225</v>
      </c>
      <c r="P43" s="45">
        <v>0.2012072434607646</v>
      </c>
      <c r="Q43" s="45">
        <v>5.0080775444264942</v>
      </c>
      <c r="R43" s="58"/>
      <c r="V43" s="32" t="s">
        <v>79</v>
      </c>
      <c r="W43" s="125"/>
      <c r="Z43" s="42">
        <v>62</v>
      </c>
      <c r="AA43" s="42">
        <v>5</v>
      </c>
      <c r="AB43" s="40">
        <v>2</v>
      </c>
      <c r="AC43" s="352">
        <v>5.0080775444264942</v>
      </c>
      <c r="AD43" s="361">
        <v>0.60024009603841544</v>
      </c>
      <c r="AE43" s="361">
        <v>0.2012072434607646</v>
      </c>
      <c r="AH43" s="58"/>
    </row>
    <row r="44" spans="1:34" ht="15" customHeight="1" x14ac:dyDescent="0.15">
      <c r="B44" s="32" t="s">
        <v>80</v>
      </c>
      <c r="C44" s="125"/>
      <c r="F44" s="42">
        <v>55</v>
      </c>
      <c r="G44" s="42">
        <v>29</v>
      </c>
      <c r="H44" s="42">
        <v>26</v>
      </c>
      <c r="I44" s="42">
        <v>15</v>
      </c>
      <c r="J44" s="40">
        <v>11</v>
      </c>
      <c r="K44" s="42">
        <v>33</v>
      </c>
      <c r="L44" s="104">
        <v>2.8526970954356847</v>
      </c>
      <c r="M44" s="115">
        <v>2.6484018264840183</v>
      </c>
      <c r="N44" s="45">
        <v>3.1212484993997598</v>
      </c>
      <c r="O44" s="45">
        <v>1.3192612137203166</v>
      </c>
      <c r="P44" s="45">
        <v>1.1066398390342052</v>
      </c>
      <c r="Q44" s="45">
        <v>2.6655896607431337</v>
      </c>
      <c r="R44" s="58"/>
      <c r="V44" s="32" t="s">
        <v>80</v>
      </c>
      <c r="W44" s="125"/>
      <c r="Z44" s="42">
        <v>33</v>
      </c>
      <c r="AA44" s="42">
        <v>26</v>
      </c>
      <c r="AB44" s="40">
        <v>11</v>
      </c>
      <c r="AC44" s="352">
        <v>2.6655896607431337</v>
      </c>
      <c r="AD44" s="361">
        <v>3.1212484993997598</v>
      </c>
      <c r="AE44" s="361">
        <v>1.1066398390342052</v>
      </c>
      <c r="AH44" s="58"/>
    </row>
    <row r="45" spans="1:34" ht="15" customHeight="1" x14ac:dyDescent="0.15">
      <c r="B45" s="32" t="s">
        <v>81</v>
      </c>
      <c r="C45" s="125"/>
      <c r="F45" s="42">
        <v>37</v>
      </c>
      <c r="G45" s="42">
        <v>8</v>
      </c>
      <c r="H45" s="42">
        <v>29</v>
      </c>
      <c r="I45" s="42">
        <v>38</v>
      </c>
      <c r="J45" s="40">
        <v>37</v>
      </c>
      <c r="K45" s="42">
        <v>9</v>
      </c>
      <c r="L45" s="104">
        <v>1.9190871369294606</v>
      </c>
      <c r="M45" s="115">
        <v>0.73059360730593603</v>
      </c>
      <c r="N45" s="45">
        <v>3.4813925570228088</v>
      </c>
      <c r="O45" s="45">
        <v>3.3421284080914688</v>
      </c>
      <c r="P45" s="45">
        <v>3.722334004024145</v>
      </c>
      <c r="Q45" s="45">
        <v>0.72697899838449109</v>
      </c>
      <c r="R45" s="58"/>
      <c r="V45" s="32" t="s">
        <v>81</v>
      </c>
      <c r="W45" s="125"/>
      <c r="Z45" s="42">
        <v>9</v>
      </c>
      <c r="AA45" s="42">
        <v>29</v>
      </c>
      <c r="AB45" s="40">
        <v>37</v>
      </c>
      <c r="AC45" s="352">
        <v>0.72697899838449109</v>
      </c>
      <c r="AD45" s="361">
        <v>3.4813925570228088</v>
      </c>
      <c r="AE45" s="361">
        <v>3.722334004024145</v>
      </c>
      <c r="AH45" s="58"/>
    </row>
    <row r="46" spans="1:34" ht="15" customHeight="1" x14ac:dyDescent="0.15">
      <c r="B46" s="32" t="s">
        <v>82</v>
      </c>
      <c r="C46" s="125"/>
      <c r="F46" s="42">
        <v>24</v>
      </c>
      <c r="G46" s="42">
        <v>3</v>
      </c>
      <c r="H46" s="42">
        <v>21</v>
      </c>
      <c r="I46" s="42">
        <v>27</v>
      </c>
      <c r="J46" s="40">
        <v>24</v>
      </c>
      <c r="K46" s="42">
        <v>6</v>
      </c>
      <c r="L46" s="104">
        <v>1.2448132780082988</v>
      </c>
      <c r="M46" s="115">
        <v>0.27397260273972601</v>
      </c>
      <c r="N46" s="45">
        <v>2.5210084033613445</v>
      </c>
      <c r="O46" s="45">
        <v>2.3746701846965697</v>
      </c>
      <c r="P46" s="45">
        <v>2.4144869215291749</v>
      </c>
      <c r="Q46" s="45">
        <v>0.48465266558966075</v>
      </c>
      <c r="R46" s="58"/>
      <c r="V46" s="32" t="s">
        <v>82</v>
      </c>
      <c r="W46" s="125"/>
      <c r="Z46" s="42">
        <v>6</v>
      </c>
      <c r="AA46" s="42">
        <v>21</v>
      </c>
      <c r="AB46" s="40">
        <v>24</v>
      </c>
      <c r="AC46" s="352">
        <v>0.48465266558966075</v>
      </c>
      <c r="AD46" s="361">
        <v>2.5210084033613445</v>
      </c>
      <c r="AE46" s="361">
        <v>2.4144869215291749</v>
      </c>
      <c r="AH46" s="58"/>
    </row>
    <row r="47" spans="1:34" ht="15" customHeight="1" x14ac:dyDescent="0.15">
      <c r="B47" s="32" t="s">
        <v>136</v>
      </c>
      <c r="C47" s="125"/>
      <c r="F47" s="42">
        <v>18</v>
      </c>
      <c r="G47" s="42">
        <v>1</v>
      </c>
      <c r="H47" s="42">
        <v>17</v>
      </c>
      <c r="I47" s="42">
        <v>13</v>
      </c>
      <c r="J47" s="40">
        <v>13</v>
      </c>
      <c r="K47" s="42">
        <v>1</v>
      </c>
      <c r="L47" s="104">
        <v>0.93360995850622408</v>
      </c>
      <c r="M47" s="115">
        <v>9.1324200913242004E-2</v>
      </c>
      <c r="N47" s="45">
        <v>2.0408163265306123</v>
      </c>
      <c r="O47" s="45">
        <v>1.1433597185576077</v>
      </c>
      <c r="P47" s="45">
        <v>1.3078470824949699</v>
      </c>
      <c r="Q47" s="45">
        <v>8.0775444264943458E-2</v>
      </c>
      <c r="R47" s="58"/>
      <c r="V47" s="32" t="s">
        <v>136</v>
      </c>
      <c r="W47" s="125"/>
      <c r="Z47" s="42">
        <v>1</v>
      </c>
      <c r="AA47" s="42">
        <v>17</v>
      </c>
      <c r="AB47" s="40">
        <v>13</v>
      </c>
      <c r="AC47" s="352">
        <v>8.0775444264943458E-2</v>
      </c>
      <c r="AD47" s="361">
        <v>2.0408163265306123</v>
      </c>
      <c r="AE47" s="361">
        <v>1.3078470824949699</v>
      </c>
      <c r="AH47" s="58"/>
    </row>
    <row r="48" spans="1:34" ht="15" customHeight="1" x14ac:dyDescent="0.15">
      <c r="B48" s="32" t="s">
        <v>137</v>
      </c>
      <c r="C48" s="125"/>
      <c r="F48" s="42">
        <v>47</v>
      </c>
      <c r="G48" s="42">
        <v>1</v>
      </c>
      <c r="H48" s="42">
        <v>46</v>
      </c>
      <c r="I48" s="42">
        <v>59</v>
      </c>
      <c r="J48" s="40">
        <v>58</v>
      </c>
      <c r="K48" s="42">
        <v>2</v>
      </c>
      <c r="L48" s="104">
        <v>2.4377593360995853</v>
      </c>
      <c r="M48" s="115">
        <v>9.1324200913242004E-2</v>
      </c>
      <c r="N48" s="45">
        <v>5.5222088835534215</v>
      </c>
      <c r="O48" s="45">
        <v>5.1890941072999119</v>
      </c>
      <c r="P48" s="45">
        <v>5.8350100603621735</v>
      </c>
      <c r="Q48" s="45">
        <v>0.16155088852988692</v>
      </c>
      <c r="R48" s="58"/>
      <c r="V48" s="32" t="s">
        <v>137</v>
      </c>
      <c r="W48" s="125"/>
      <c r="Z48" s="42">
        <v>2</v>
      </c>
      <c r="AA48" s="42">
        <v>46</v>
      </c>
      <c r="AB48" s="40">
        <v>58</v>
      </c>
      <c r="AC48" s="352">
        <v>0.16155088852988692</v>
      </c>
      <c r="AD48" s="361">
        <v>5.5222088835534215</v>
      </c>
      <c r="AE48" s="361">
        <v>5.8350100603621735</v>
      </c>
      <c r="AH48" s="58"/>
    </row>
    <row r="49" spans="1:34" ht="15" customHeight="1" x14ac:dyDescent="0.15">
      <c r="B49" s="32" t="s">
        <v>138</v>
      </c>
      <c r="C49" s="125"/>
      <c r="F49" s="42">
        <v>52</v>
      </c>
      <c r="G49" s="42">
        <v>0</v>
      </c>
      <c r="H49" s="42">
        <v>52</v>
      </c>
      <c r="I49" s="42">
        <v>38</v>
      </c>
      <c r="J49" s="40">
        <v>38</v>
      </c>
      <c r="K49" s="42">
        <v>0</v>
      </c>
      <c r="L49" s="104">
        <v>2.6970954356846475</v>
      </c>
      <c r="M49" s="115">
        <v>0</v>
      </c>
      <c r="N49" s="45">
        <v>6.2424969987995196</v>
      </c>
      <c r="O49" s="45">
        <v>3.3421284080914688</v>
      </c>
      <c r="P49" s="45">
        <v>3.8229376257545273</v>
      </c>
      <c r="Q49" s="45">
        <v>0</v>
      </c>
      <c r="R49" s="58"/>
      <c r="V49" s="32" t="s">
        <v>138</v>
      </c>
      <c r="W49" s="125"/>
      <c r="Z49" s="42">
        <v>0</v>
      </c>
      <c r="AA49" s="42">
        <v>52</v>
      </c>
      <c r="AB49" s="40">
        <v>38</v>
      </c>
      <c r="AC49" s="352">
        <v>0</v>
      </c>
      <c r="AD49" s="361">
        <v>6.2424969987995196</v>
      </c>
      <c r="AE49" s="361">
        <v>3.8229376257545273</v>
      </c>
      <c r="AH49" s="58"/>
    </row>
    <row r="50" spans="1:34" ht="15" customHeight="1" x14ac:dyDescent="0.15">
      <c r="B50" s="32" t="s">
        <v>142</v>
      </c>
      <c r="C50" s="125"/>
      <c r="F50" s="42">
        <v>34</v>
      </c>
      <c r="G50" s="42">
        <v>1</v>
      </c>
      <c r="H50" s="42">
        <v>33</v>
      </c>
      <c r="I50" s="42">
        <v>40</v>
      </c>
      <c r="J50" s="40">
        <v>40</v>
      </c>
      <c r="K50" s="42">
        <v>1</v>
      </c>
      <c r="L50" s="104">
        <v>1.7634854771784232</v>
      </c>
      <c r="M50" s="115">
        <v>9.1324200913242004E-2</v>
      </c>
      <c r="N50" s="45">
        <v>3.961584633853541</v>
      </c>
      <c r="O50" s="45">
        <v>3.518029903254178</v>
      </c>
      <c r="P50" s="45">
        <v>4.0241448692152915</v>
      </c>
      <c r="Q50" s="45">
        <v>8.0775444264943458E-2</v>
      </c>
      <c r="R50" s="58"/>
      <c r="V50" s="32" t="s">
        <v>142</v>
      </c>
      <c r="W50" s="125"/>
      <c r="Z50" s="42">
        <v>1</v>
      </c>
      <c r="AA50" s="42">
        <v>33</v>
      </c>
      <c r="AB50" s="40">
        <v>40</v>
      </c>
      <c r="AC50" s="352">
        <v>8.0775444264943458E-2</v>
      </c>
      <c r="AD50" s="361">
        <v>3.961584633853541</v>
      </c>
      <c r="AE50" s="361">
        <v>4.0241448692152915</v>
      </c>
      <c r="AH50" s="58"/>
    </row>
    <row r="51" spans="1:34" ht="15" customHeight="1" x14ac:dyDescent="0.15">
      <c r="B51" s="32" t="s">
        <v>161</v>
      </c>
      <c r="C51" s="125"/>
      <c r="F51" s="42">
        <v>64</v>
      </c>
      <c r="G51" s="42">
        <v>4</v>
      </c>
      <c r="H51" s="42">
        <v>60</v>
      </c>
      <c r="I51" s="42">
        <v>56</v>
      </c>
      <c r="J51" s="40">
        <v>55</v>
      </c>
      <c r="K51" s="42">
        <v>5</v>
      </c>
      <c r="L51" s="104">
        <v>3.3195020746887969</v>
      </c>
      <c r="M51" s="115">
        <v>0.36529680365296802</v>
      </c>
      <c r="N51" s="45">
        <v>7.2028811524609839</v>
      </c>
      <c r="O51" s="45">
        <v>4.9252418645558489</v>
      </c>
      <c r="P51" s="45">
        <v>5.5331991951710267</v>
      </c>
      <c r="Q51" s="45">
        <v>0.40387722132471726</v>
      </c>
      <c r="R51" s="58"/>
      <c r="V51" s="32" t="s">
        <v>161</v>
      </c>
      <c r="W51" s="125"/>
      <c r="Z51" s="42">
        <v>5</v>
      </c>
      <c r="AA51" s="42">
        <v>60</v>
      </c>
      <c r="AB51" s="40">
        <v>55</v>
      </c>
      <c r="AC51" s="352">
        <v>0.40387722132471726</v>
      </c>
      <c r="AD51" s="361">
        <v>7.2028811524609839</v>
      </c>
      <c r="AE51" s="361">
        <v>5.5331991951710267</v>
      </c>
      <c r="AH51" s="58"/>
    </row>
    <row r="52" spans="1:34" ht="15" customHeight="1" x14ac:dyDescent="0.15">
      <c r="B52" s="32" t="s">
        <v>153</v>
      </c>
      <c r="C52" s="125"/>
      <c r="F52" s="42">
        <v>119</v>
      </c>
      <c r="G52" s="42">
        <v>2</v>
      </c>
      <c r="H52" s="42">
        <v>117</v>
      </c>
      <c r="I52" s="42">
        <v>131</v>
      </c>
      <c r="J52" s="40">
        <v>131</v>
      </c>
      <c r="K52" s="42">
        <v>2</v>
      </c>
      <c r="L52" s="104">
        <v>6.1721991701244816</v>
      </c>
      <c r="M52" s="115">
        <v>0.18264840182648401</v>
      </c>
      <c r="N52" s="45">
        <v>14.045618247298918</v>
      </c>
      <c r="O52" s="45">
        <v>11.521547933157432</v>
      </c>
      <c r="P52" s="45">
        <v>13.179074446680081</v>
      </c>
      <c r="Q52" s="45">
        <v>0.16155088852988692</v>
      </c>
      <c r="R52" s="58"/>
      <c r="V52" s="32" t="s">
        <v>153</v>
      </c>
      <c r="W52" s="125"/>
      <c r="Z52" s="42">
        <v>2</v>
      </c>
      <c r="AA52" s="42">
        <v>117</v>
      </c>
      <c r="AB52" s="40">
        <v>131</v>
      </c>
      <c r="AC52" s="352">
        <v>0.16155088852988692</v>
      </c>
      <c r="AD52" s="361">
        <v>14.045618247298918</v>
      </c>
      <c r="AE52" s="361">
        <v>13.179074446680081</v>
      </c>
      <c r="AH52" s="58"/>
    </row>
    <row r="53" spans="1:34" ht="15" customHeight="1" x14ac:dyDescent="0.15">
      <c r="B53" s="32" t="s">
        <v>141</v>
      </c>
      <c r="C53" s="125"/>
      <c r="D53" s="114"/>
      <c r="E53" s="114"/>
      <c r="F53" s="48">
        <v>408</v>
      </c>
      <c r="G53" s="48">
        <v>180</v>
      </c>
      <c r="H53" s="48">
        <v>228</v>
      </c>
      <c r="I53" s="48">
        <v>263</v>
      </c>
      <c r="J53" s="46">
        <v>230</v>
      </c>
      <c r="K53" s="48">
        <v>213</v>
      </c>
      <c r="L53" s="116">
        <v>21.161825726141078</v>
      </c>
      <c r="M53" s="117">
        <v>16.43835616438356</v>
      </c>
      <c r="N53" s="51">
        <v>27.370948379351738</v>
      </c>
      <c r="O53" s="51">
        <v>23.131046613896217</v>
      </c>
      <c r="P53" s="51">
        <v>23.138832997987926</v>
      </c>
      <c r="Q53" s="51">
        <v>17.205169628432955</v>
      </c>
      <c r="R53" s="58"/>
      <c r="V53" s="32" t="s">
        <v>141</v>
      </c>
      <c r="W53" s="125"/>
      <c r="X53" s="114"/>
      <c r="Y53" s="114"/>
      <c r="Z53" s="48">
        <v>213</v>
      </c>
      <c r="AA53" s="48">
        <v>228</v>
      </c>
      <c r="AB53" s="46">
        <v>230</v>
      </c>
      <c r="AC53" s="362">
        <v>17.205169628432955</v>
      </c>
      <c r="AD53" s="363">
        <v>27.370948379351738</v>
      </c>
      <c r="AE53" s="363">
        <v>23.138832997987926</v>
      </c>
      <c r="AH53" s="58"/>
    </row>
    <row r="54" spans="1:34" ht="15" customHeight="1" x14ac:dyDescent="0.15">
      <c r="B54" s="105" t="s">
        <v>1</v>
      </c>
      <c r="C54" s="185"/>
      <c r="D54" s="18"/>
      <c r="E54" s="22"/>
      <c r="F54" s="106">
        <v>1928</v>
      </c>
      <c r="G54" s="106">
        <v>1095</v>
      </c>
      <c r="H54" s="106">
        <v>833</v>
      </c>
      <c r="I54" s="106">
        <v>1137</v>
      </c>
      <c r="J54" s="107">
        <v>994</v>
      </c>
      <c r="K54" s="106">
        <v>1238</v>
      </c>
      <c r="L54" s="108">
        <v>100.00000000000001</v>
      </c>
      <c r="M54" s="134">
        <v>100.00000000000001</v>
      </c>
      <c r="N54" s="109">
        <v>100</v>
      </c>
      <c r="O54" s="109">
        <v>100</v>
      </c>
      <c r="P54" s="109">
        <v>100</v>
      </c>
      <c r="Q54" s="109">
        <v>100.00000000000001</v>
      </c>
      <c r="V54" s="105" t="s">
        <v>1</v>
      </c>
      <c r="W54" s="185"/>
      <c r="X54" s="18"/>
      <c r="Y54" s="22"/>
      <c r="Z54" s="106">
        <v>1238</v>
      </c>
      <c r="AA54" s="106">
        <v>833</v>
      </c>
      <c r="AB54" s="107">
        <v>994</v>
      </c>
      <c r="AC54" s="108">
        <v>100.00000000000001</v>
      </c>
      <c r="AD54" s="109">
        <v>100</v>
      </c>
      <c r="AE54" s="109">
        <v>100</v>
      </c>
    </row>
    <row r="55" spans="1:34" ht="15" customHeight="1" x14ac:dyDescent="0.15">
      <c r="B55" s="105" t="s">
        <v>83</v>
      </c>
      <c r="C55" s="185"/>
      <c r="D55" s="18"/>
      <c r="E55" s="22"/>
      <c r="F55" s="135">
        <v>19.169533170502991</v>
      </c>
      <c r="G55" s="135">
        <v>1.9259086589555461</v>
      </c>
      <c r="H55" s="135">
        <v>45.248733878049933</v>
      </c>
      <c r="I55" s="135">
        <v>33.071097466617218</v>
      </c>
      <c r="J55" s="135">
        <v>37.392865685749705</v>
      </c>
      <c r="K55" s="135">
        <v>2.0470207071756081</v>
      </c>
      <c r="M55" s="9"/>
      <c r="N55" s="9"/>
      <c r="O55" s="9"/>
      <c r="P55" s="9"/>
      <c r="V55" s="105" t="s">
        <v>83</v>
      </c>
      <c r="W55" s="185"/>
      <c r="X55" s="18"/>
      <c r="Y55" s="22"/>
      <c r="Z55" s="354">
        <v>2.0470207071756081</v>
      </c>
      <c r="AA55" s="354">
        <v>45.248733878049933</v>
      </c>
      <c r="AB55" s="354">
        <v>37.392865685749705</v>
      </c>
    </row>
    <row r="56" spans="1:34" ht="15" customHeight="1" x14ac:dyDescent="0.15">
      <c r="B56" s="78"/>
      <c r="C56" s="78"/>
      <c r="D56" s="66"/>
      <c r="E56" s="66"/>
      <c r="F56" s="137"/>
      <c r="G56" s="137"/>
      <c r="H56" s="137"/>
      <c r="I56" s="137"/>
      <c r="J56" s="137"/>
      <c r="K56" s="137"/>
      <c r="M56" s="9"/>
      <c r="N56" s="9"/>
      <c r="O56" s="9"/>
      <c r="P56" s="9"/>
      <c r="V56" s="78"/>
      <c r="W56" s="78"/>
      <c r="X56" s="66"/>
      <c r="Y56" s="66"/>
      <c r="Z56" s="137"/>
      <c r="AA56" s="137"/>
      <c r="AB56" s="137"/>
    </row>
    <row r="57" spans="1:34" ht="15" customHeight="1" x14ac:dyDescent="0.15">
      <c r="A57" s="9" t="s">
        <v>435</v>
      </c>
      <c r="B57" s="13"/>
      <c r="C57" s="13"/>
      <c r="H57" s="11"/>
      <c r="I57" s="11"/>
      <c r="K57" s="11"/>
      <c r="M57" s="11"/>
      <c r="N57" s="9"/>
      <c r="O57" s="9"/>
      <c r="P57" s="9"/>
      <c r="V57" s="13"/>
      <c r="W57" s="13"/>
    </row>
    <row r="58" spans="1:34" ht="13.65" customHeight="1" x14ac:dyDescent="0.15">
      <c r="B58" s="110"/>
      <c r="C58" s="111"/>
      <c r="D58" s="111"/>
      <c r="E58" s="111"/>
      <c r="F58" s="87"/>
      <c r="G58" s="88"/>
      <c r="H58" s="89" t="s">
        <v>2</v>
      </c>
      <c r="I58" s="89"/>
      <c r="J58" s="88"/>
      <c r="K58" s="88"/>
      <c r="L58" s="90"/>
      <c r="M58" s="88"/>
      <c r="N58" s="89" t="s">
        <v>3</v>
      </c>
      <c r="O58" s="89"/>
      <c r="P58" s="88"/>
      <c r="Q58" s="91"/>
      <c r="V58" s="110"/>
      <c r="W58" s="111"/>
      <c r="X58" s="111"/>
      <c r="Y58" s="111"/>
      <c r="Z58" s="92"/>
      <c r="AA58" s="93" t="s">
        <v>2</v>
      </c>
      <c r="AB58" s="89"/>
      <c r="AC58" s="94"/>
      <c r="AD58" s="93" t="s">
        <v>3</v>
      </c>
      <c r="AE58" s="95"/>
    </row>
    <row r="59" spans="1:34" ht="36.6" customHeight="1" x14ac:dyDescent="0.15">
      <c r="B59" s="32"/>
      <c r="C59" s="125"/>
      <c r="E59" s="96"/>
      <c r="F59" s="25" t="s">
        <v>398</v>
      </c>
      <c r="G59" s="25" t="s">
        <v>182</v>
      </c>
      <c r="H59" s="25" t="s">
        <v>183</v>
      </c>
      <c r="I59" s="25" t="s">
        <v>399</v>
      </c>
      <c r="J59" s="26" t="s">
        <v>185</v>
      </c>
      <c r="K59" s="25" t="s">
        <v>718</v>
      </c>
      <c r="L59" s="31" t="s">
        <v>398</v>
      </c>
      <c r="M59" s="25" t="s">
        <v>182</v>
      </c>
      <c r="N59" s="25" t="s">
        <v>183</v>
      </c>
      <c r="O59" s="25" t="s">
        <v>399</v>
      </c>
      <c r="P59" s="25" t="s">
        <v>185</v>
      </c>
      <c r="Q59" s="25" t="s">
        <v>718</v>
      </c>
      <c r="V59" s="32"/>
      <c r="W59" s="125"/>
      <c r="Y59" s="96"/>
      <c r="Z59" s="25" t="s">
        <v>620</v>
      </c>
      <c r="AA59" s="25" t="s">
        <v>183</v>
      </c>
      <c r="AB59" s="26" t="s">
        <v>185</v>
      </c>
      <c r="AC59" s="97" t="s">
        <v>620</v>
      </c>
      <c r="AD59" s="25" t="s">
        <v>927</v>
      </c>
      <c r="AE59" s="25" t="s">
        <v>928</v>
      </c>
    </row>
    <row r="60" spans="1:34" ht="12" customHeight="1" x14ac:dyDescent="0.15">
      <c r="B60" s="23"/>
      <c r="C60" s="126"/>
      <c r="D60" s="114"/>
      <c r="E60" s="98"/>
      <c r="F60" s="99"/>
      <c r="G60" s="99"/>
      <c r="H60" s="99"/>
      <c r="I60" s="99"/>
      <c r="J60" s="100"/>
      <c r="K60" s="99"/>
      <c r="L60" s="101">
        <v>1942</v>
      </c>
      <c r="M60" s="102">
        <v>1095</v>
      </c>
      <c r="N60" s="102">
        <v>847</v>
      </c>
      <c r="O60" s="102">
        <v>1137</v>
      </c>
      <c r="P60" s="102">
        <v>994</v>
      </c>
      <c r="Q60" s="102">
        <v>1238</v>
      </c>
      <c r="V60" s="23"/>
      <c r="W60" s="126"/>
      <c r="X60" s="114"/>
      <c r="Y60" s="98"/>
      <c r="Z60" s="99"/>
      <c r="AA60" s="99"/>
      <c r="AB60" s="100"/>
      <c r="AC60" s="101">
        <v>1238</v>
      </c>
      <c r="AD60" s="102">
        <v>847</v>
      </c>
      <c r="AE60" s="102">
        <v>994</v>
      </c>
    </row>
    <row r="61" spans="1:34" ht="15" customHeight="1" x14ac:dyDescent="0.15">
      <c r="B61" s="32" t="s">
        <v>165</v>
      </c>
      <c r="C61" s="125"/>
      <c r="F61" s="42">
        <v>25</v>
      </c>
      <c r="G61" s="42">
        <v>0</v>
      </c>
      <c r="H61" s="42">
        <v>25</v>
      </c>
      <c r="I61" s="42">
        <v>105</v>
      </c>
      <c r="J61" s="40">
        <v>105</v>
      </c>
      <c r="K61" s="42">
        <v>0</v>
      </c>
      <c r="L61" s="104">
        <v>1.2873326467559219</v>
      </c>
      <c r="M61" s="115">
        <v>0</v>
      </c>
      <c r="N61" s="45">
        <v>2.95159386068477</v>
      </c>
      <c r="O61" s="45">
        <v>9.2348284960422156</v>
      </c>
      <c r="P61" s="45">
        <v>10.56338028169014</v>
      </c>
      <c r="Q61" s="45">
        <v>0</v>
      </c>
      <c r="R61" s="58"/>
      <c r="V61" s="32" t="s">
        <v>165</v>
      </c>
      <c r="W61" s="125"/>
      <c r="Z61" s="42">
        <v>0</v>
      </c>
      <c r="AA61" s="42">
        <v>25</v>
      </c>
      <c r="AB61" s="40">
        <v>105</v>
      </c>
      <c r="AC61" s="352">
        <v>0</v>
      </c>
      <c r="AD61" s="361">
        <v>2.95159386068477</v>
      </c>
      <c r="AE61" s="361">
        <v>10.56338028169014</v>
      </c>
      <c r="AH61" s="58"/>
    </row>
    <row r="62" spans="1:34" ht="15" customHeight="1" x14ac:dyDescent="0.15">
      <c r="B62" s="32" t="s">
        <v>627</v>
      </c>
      <c r="C62" s="125"/>
      <c r="F62" s="42">
        <v>419</v>
      </c>
      <c r="G62" s="42">
        <v>81</v>
      </c>
      <c r="H62" s="42">
        <v>338</v>
      </c>
      <c r="I62" s="42">
        <v>542</v>
      </c>
      <c r="J62" s="40">
        <v>521</v>
      </c>
      <c r="K62" s="42">
        <v>102</v>
      </c>
      <c r="L62" s="104">
        <v>21.575695159629248</v>
      </c>
      <c r="M62" s="115">
        <v>7.397260273972603</v>
      </c>
      <c r="N62" s="45">
        <v>39.905548996458087</v>
      </c>
      <c r="O62" s="45">
        <v>47.669305189094111</v>
      </c>
      <c r="P62" s="45">
        <v>52.414486921529182</v>
      </c>
      <c r="Q62" s="45">
        <v>8.2390953150242314</v>
      </c>
      <c r="R62" s="58"/>
      <c r="V62" s="32" t="s">
        <v>627</v>
      </c>
      <c r="W62" s="125"/>
      <c r="Z62" s="42">
        <v>102</v>
      </c>
      <c r="AA62" s="42">
        <v>338</v>
      </c>
      <c r="AB62" s="40">
        <v>521</v>
      </c>
      <c r="AC62" s="352">
        <v>8.2390953150242314</v>
      </c>
      <c r="AD62" s="361">
        <v>39.905548996458087</v>
      </c>
      <c r="AE62" s="361">
        <v>52.414486921529182</v>
      </c>
      <c r="AH62" s="58"/>
    </row>
    <row r="63" spans="1:34" ht="15" customHeight="1" x14ac:dyDescent="0.15">
      <c r="B63" s="32" t="s">
        <v>628</v>
      </c>
      <c r="C63" s="125"/>
      <c r="F63" s="42">
        <v>689</v>
      </c>
      <c r="G63" s="42">
        <v>463</v>
      </c>
      <c r="H63" s="42">
        <v>226</v>
      </c>
      <c r="I63" s="42">
        <v>237</v>
      </c>
      <c r="J63" s="40">
        <v>169</v>
      </c>
      <c r="K63" s="42">
        <v>531</v>
      </c>
      <c r="L63" s="104">
        <v>35.478887744593202</v>
      </c>
      <c r="M63" s="115">
        <v>42.283105022831052</v>
      </c>
      <c r="N63" s="45">
        <v>26.68240850059032</v>
      </c>
      <c r="O63" s="45">
        <v>20.844327176781004</v>
      </c>
      <c r="P63" s="45">
        <v>17.002012072434606</v>
      </c>
      <c r="Q63" s="45">
        <v>42.891760904684979</v>
      </c>
      <c r="R63" s="58"/>
      <c r="V63" s="32" t="s">
        <v>628</v>
      </c>
      <c r="W63" s="125"/>
      <c r="Z63" s="42">
        <v>531</v>
      </c>
      <c r="AA63" s="42">
        <v>226</v>
      </c>
      <c r="AB63" s="40">
        <v>169</v>
      </c>
      <c r="AC63" s="352">
        <v>42.891760904684979</v>
      </c>
      <c r="AD63" s="361">
        <v>26.68240850059032</v>
      </c>
      <c r="AE63" s="361">
        <v>17.002012072434606</v>
      </c>
      <c r="AH63" s="58"/>
    </row>
    <row r="64" spans="1:34" ht="15" customHeight="1" x14ac:dyDescent="0.15">
      <c r="B64" s="32" t="s">
        <v>629</v>
      </c>
      <c r="C64" s="125"/>
      <c r="F64" s="42">
        <v>328</v>
      </c>
      <c r="G64" s="42">
        <v>271</v>
      </c>
      <c r="H64" s="42">
        <v>57</v>
      </c>
      <c r="I64" s="42">
        <v>45</v>
      </c>
      <c r="J64" s="40">
        <v>29</v>
      </c>
      <c r="K64" s="42">
        <v>287</v>
      </c>
      <c r="L64" s="104">
        <v>16.889804325437694</v>
      </c>
      <c r="M64" s="115">
        <v>24.748858447488583</v>
      </c>
      <c r="N64" s="45">
        <v>6.7296340023612746</v>
      </c>
      <c r="O64" s="45">
        <v>3.9577836411609502</v>
      </c>
      <c r="P64" s="45">
        <v>2.9175050301810868</v>
      </c>
      <c r="Q64" s="45">
        <v>23.182552504038771</v>
      </c>
      <c r="R64" s="58"/>
      <c r="V64" s="32" t="s">
        <v>629</v>
      </c>
      <c r="W64" s="125"/>
      <c r="Z64" s="42">
        <v>287</v>
      </c>
      <c r="AA64" s="42">
        <v>57</v>
      </c>
      <c r="AB64" s="40">
        <v>29</v>
      </c>
      <c r="AC64" s="352">
        <v>23.182552504038771</v>
      </c>
      <c r="AD64" s="361">
        <v>6.7296340023612746</v>
      </c>
      <c r="AE64" s="361">
        <v>2.9175050301810868</v>
      </c>
      <c r="AH64" s="58"/>
    </row>
    <row r="65" spans="2:34" ht="15" customHeight="1" x14ac:dyDescent="0.15">
      <c r="B65" s="32" t="s">
        <v>630</v>
      </c>
      <c r="C65" s="125"/>
      <c r="F65" s="42">
        <v>111</v>
      </c>
      <c r="G65" s="42">
        <v>94</v>
      </c>
      <c r="H65" s="42">
        <v>17</v>
      </c>
      <c r="I65" s="42">
        <v>19</v>
      </c>
      <c r="J65" s="40">
        <v>9</v>
      </c>
      <c r="K65" s="42">
        <v>104</v>
      </c>
      <c r="L65" s="104">
        <v>5.7157569515962923</v>
      </c>
      <c r="M65" s="115">
        <v>8.5844748858447488</v>
      </c>
      <c r="N65" s="45">
        <v>2.0070838252656436</v>
      </c>
      <c r="O65" s="45">
        <v>1.6710642040457344</v>
      </c>
      <c r="P65" s="45">
        <v>0.90543259557344069</v>
      </c>
      <c r="Q65" s="45">
        <v>8.4006462035541194</v>
      </c>
      <c r="R65" s="58"/>
      <c r="V65" s="32" t="s">
        <v>630</v>
      </c>
      <c r="W65" s="125"/>
      <c r="Z65" s="42">
        <v>104</v>
      </c>
      <c r="AA65" s="42">
        <v>17</v>
      </c>
      <c r="AB65" s="40">
        <v>9</v>
      </c>
      <c r="AC65" s="352">
        <v>8.4006462035541194</v>
      </c>
      <c r="AD65" s="361">
        <v>2.0070838252656436</v>
      </c>
      <c r="AE65" s="361">
        <v>0.90543259557344069</v>
      </c>
      <c r="AH65" s="58"/>
    </row>
    <row r="66" spans="2:34" ht="15" customHeight="1" x14ac:dyDescent="0.15">
      <c r="B66" s="32" t="s">
        <v>631</v>
      </c>
      <c r="C66" s="125"/>
      <c r="F66" s="42">
        <v>25</v>
      </c>
      <c r="G66" s="42">
        <v>23</v>
      </c>
      <c r="H66" s="42">
        <v>2</v>
      </c>
      <c r="I66" s="42">
        <v>9</v>
      </c>
      <c r="J66" s="40">
        <v>5</v>
      </c>
      <c r="K66" s="42">
        <v>27</v>
      </c>
      <c r="L66" s="104">
        <v>1.2873326467559219</v>
      </c>
      <c r="M66" s="115">
        <v>2.1004566210045663</v>
      </c>
      <c r="N66" s="45">
        <v>0.23612750885478156</v>
      </c>
      <c r="O66" s="45">
        <v>0.79155672823219003</v>
      </c>
      <c r="P66" s="45">
        <v>0.50301810865191143</v>
      </c>
      <c r="Q66" s="45">
        <v>2.1809369951534734</v>
      </c>
      <c r="R66" s="58"/>
      <c r="V66" s="32" t="s">
        <v>631</v>
      </c>
      <c r="W66" s="125"/>
      <c r="Z66" s="42">
        <v>27</v>
      </c>
      <c r="AA66" s="42">
        <v>2</v>
      </c>
      <c r="AB66" s="40">
        <v>5</v>
      </c>
      <c r="AC66" s="352">
        <v>2.1809369951534734</v>
      </c>
      <c r="AD66" s="361">
        <v>0.23612750885478156</v>
      </c>
      <c r="AE66" s="361">
        <v>0.50301810865191143</v>
      </c>
      <c r="AH66" s="58"/>
    </row>
    <row r="67" spans="2:34" ht="15" customHeight="1" x14ac:dyDescent="0.15">
      <c r="B67" s="32" t="s">
        <v>633</v>
      </c>
      <c r="C67" s="125"/>
      <c r="F67" s="42">
        <v>33</v>
      </c>
      <c r="G67" s="42">
        <v>27</v>
      </c>
      <c r="H67" s="42">
        <v>6</v>
      </c>
      <c r="I67" s="42">
        <v>6</v>
      </c>
      <c r="J67" s="40">
        <v>5</v>
      </c>
      <c r="K67" s="42">
        <v>28</v>
      </c>
      <c r="L67" s="104">
        <v>1.6992790937178166</v>
      </c>
      <c r="M67" s="115">
        <v>2.4657534246575343</v>
      </c>
      <c r="N67" s="45">
        <v>0.70838252656434475</v>
      </c>
      <c r="O67" s="45">
        <v>0.52770448548812665</v>
      </c>
      <c r="P67" s="45">
        <v>0.50301810865191143</v>
      </c>
      <c r="Q67" s="45">
        <v>2.2617124394184165</v>
      </c>
      <c r="R67" s="58"/>
      <c r="V67" s="32" t="s">
        <v>633</v>
      </c>
      <c r="W67" s="125"/>
      <c r="Z67" s="42">
        <v>28</v>
      </c>
      <c r="AA67" s="42">
        <v>6</v>
      </c>
      <c r="AB67" s="40">
        <v>5</v>
      </c>
      <c r="AC67" s="352">
        <v>2.2617124394184165</v>
      </c>
      <c r="AD67" s="361">
        <v>0.70838252656434475</v>
      </c>
      <c r="AE67" s="361">
        <v>0.50301810865191143</v>
      </c>
      <c r="AH67" s="58"/>
    </row>
    <row r="68" spans="2:34" ht="15" customHeight="1" x14ac:dyDescent="0.15">
      <c r="B68" s="32" t="s">
        <v>77</v>
      </c>
      <c r="C68" s="125"/>
      <c r="F68" s="42">
        <v>8</v>
      </c>
      <c r="G68" s="42">
        <v>3</v>
      </c>
      <c r="H68" s="42">
        <v>5</v>
      </c>
      <c r="I68" s="42">
        <v>2</v>
      </c>
      <c r="J68" s="40">
        <v>2</v>
      </c>
      <c r="K68" s="42">
        <v>3</v>
      </c>
      <c r="L68" s="104">
        <v>0.41194644696189492</v>
      </c>
      <c r="M68" s="115">
        <v>0.27397260273972601</v>
      </c>
      <c r="N68" s="45">
        <v>0.59031877213695394</v>
      </c>
      <c r="O68" s="45">
        <v>0.17590149516270889</v>
      </c>
      <c r="P68" s="45">
        <v>0.2012072434607646</v>
      </c>
      <c r="Q68" s="45">
        <v>0.24232633279483037</v>
      </c>
      <c r="R68" s="58"/>
      <c r="V68" s="32" t="s">
        <v>77</v>
      </c>
      <c r="W68" s="125"/>
      <c r="Z68" s="42">
        <v>3</v>
      </c>
      <c r="AA68" s="42">
        <v>5</v>
      </c>
      <c r="AB68" s="40">
        <v>2</v>
      </c>
      <c r="AC68" s="352">
        <v>0.24232633279483037</v>
      </c>
      <c r="AD68" s="361">
        <v>0.59031877213695394</v>
      </c>
      <c r="AE68" s="361">
        <v>0.2012072434607646</v>
      </c>
      <c r="AH68" s="58"/>
    </row>
    <row r="69" spans="2:34" ht="15" customHeight="1" x14ac:dyDescent="0.15">
      <c r="B69" s="32" t="s">
        <v>141</v>
      </c>
      <c r="C69" s="125"/>
      <c r="D69" s="114"/>
      <c r="E69" s="114"/>
      <c r="F69" s="48">
        <v>304</v>
      </c>
      <c r="G69" s="48">
        <v>133</v>
      </c>
      <c r="H69" s="48">
        <v>171</v>
      </c>
      <c r="I69" s="48">
        <v>172</v>
      </c>
      <c r="J69" s="46">
        <v>149</v>
      </c>
      <c r="K69" s="48">
        <v>156</v>
      </c>
      <c r="L69" s="116">
        <v>15.653964984552008</v>
      </c>
      <c r="M69" s="117">
        <v>12.146118721461187</v>
      </c>
      <c r="N69" s="51">
        <v>20.188902007083826</v>
      </c>
      <c r="O69" s="51">
        <v>15.127528583992964</v>
      </c>
      <c r="P69" s="51">
        <v>14.989939637826962</v>
      </c>
      <c r="Q69" s="51">
        <v>12.60096930533118</v>
      </c>
      <c r="R69" s="58"/>
      <c r="V69" s="32" t="s">
        <v>141</v>
      </c>
      <c r="W69" s="125"/>
      <c r="X69" s="114"/>
      <c r="Y69" s="114"/>
      <c r="Z69" s="48">
        <v>156</v>
      </c>
      <c r="AA69" s="48">
        <v>171</v>
      </c>
      <c r="AB69" s="46">
        <v>149</v>
      </c>
      <c r="AC69" s="362">
        <v>12.60096930533118</v>
      </c>
      <c r="AD69" s="363">
        <v>20.188902007083826</v>
      </c>
      <c r="AE69" s="363">
        <v>14.989939637826962</v>
      </c>
      <c r="AH69" s="58"/>
    </row>
    <row r="70" spans="2:34" ht="15" customHeight="1" x14ac:dyDescent="0.15">
      <c r="B70" s="105" t="s">
        <v>1</v>
      </c>
      <c r="C70" s="185"/>
      <c r="D70" s="18"/>
      <c r="E70" s="22"/>
      <c r="F70" s="106">
        <v>1942</v>
      </c>
      <c r="G70" s="106">
        <v>1095</v>
      </c>
      <c r="H70" s="106">
        <v>847</v>
      </c>
      <c r="I70" s="106">
        <v>1137</v>
      </c>
      <c r="J70" s="107">
        <v>994</v>
      </c>
      <c r="K70" s="106">
        <v>1238</v>
      </c>
      <c r="L70" s="108">
        <v>100</v>
      </c>
      <c r="M70" s="134">
        <v>100.00000000000001</v>
      </c>
      <c r="N70" s="109">
        <v>100</v>
      </c>
      <c r="O70" s="109">
        <v>100.00000000000001</v>
      </c>
      <c r="P70" s="109">
        <v>100.00000000000003</v>
      </c>
      <c r="Q70" s="109">
        <v>100</v>
      </c>
      <c r="V70" s="105" t="s">
        <v>1</v>
      </c>
      <c r="W70" s="185"/>
      <c r="X70" s="18"/>
      <c r="Y70" s="22"/>
      <c r="Z70" s="106">
        <v>1238</v>
      </c>
      <c r="AA70" s="106">
        <v>847</v>
      </c>
      <c r="AB70" s="107">
        <v>994</v>
      </c>
      <c r="AC70" s="108">
        <v>100</v>
      </c>
      <c r="AD70" s="109">
        <v>100</v>
      </c>
      <c r="AE70" s="109">
        <v>100.00000000000003</v>
      </c>
    </row>
    <row r="71" spans="2:34" ht="15" customHeight="1" x14ac:dyDescent="0.15">
      <c r="B71" s="105" t="s">
        <v>99</v>
      </c>
      <c r="C71" s="185"/>
      <c r="D71" s="18"/>
      <c r="E71" s="22"/>
      <c r="F71" s="135">
        <v>2.2484737484737485</v>
      </c>
      <c r="G71" s="135">
        <v>2.6320166320166321</v>
      </c>
      <c r="H71" s="135">
        <v>1.7026627218934911</v>
      </c>
      <c r="I71" s="135">
        <v>1.3865284974093264</v>
      </c>
      <c r="J71" s="135">
        <v>1.2591715976331361</v>
      </c>
      <c r="K71" s="135">
        <v>2.5933456561922368</v>
      </c>
      <c r="M71" s="9"/>
      <c r="N71" s="9"/>
      <c r="O71" s="9"/>
      <c r="P71" s="9"/>
      <c r="V71" s="105" t="s">
        <v>99</v>
      </c>
      <c r="W71" s="185"/>
      <c r="X71" s="18"/>
      <c r="Y71" s="22"/>
      <c r="Z71" s="369">
        <v>2.5933456561922368</v>
      </c>
      <c r="AA71" s="369">
        <v>1.7026627218934911</v>
      </c>
      <c r="AB71" s="369">
        <v>1.2591715976331361</v>
      </c>
    </row>
    <row r="72" spans="2:34" ht="15" customHeight="1" x14ac:dyDescent="0.15">
      <c r="B72" s="105" t="s">
        <v>100</v>
      </c>
      <c r="C72" s="185"/>
      <c r="D72" s="18"/>
      <c r="E72" s="22"/>
      <c r="F72" s="136">
        <v>18</v>
      </c>
      <c r="G72" s="136">
        <v>15</v>
      </c>
      <c r="H72" s="136">
        <v>18</v>
      </c>
      <c r="I72" s="136">
        <v>12</v>
      </c>
      <c r="J72" s="136">
        <v>12</v>
      </c>
      <c r="K72" s="136">
        <v>15</v>
      </c>
      <c r="M72" s="9"/>
      <c r="N72" s="9"/>
      <c r="O72" s="9"/>
      <c r="P72" s="9"/>
      <c r="V72" s="105" t="s">
        <v>100</v>
      </c>
      <c r="W72" s="185"/>
      <c r="X72" s="18"/>
      <c r="Y72" s="22"/>
      <c r="Z72" s="136">
        <v>15</v>
      </c>
      <c r="AA72" s="136">
        <v>18</v>
      </c>
      <c r="AB72" s="136">
        <v>12</v>
      </c>
    </row>
    <row r="73" spans="2:34" ht="15" customHeight="1" x14ac:dyDescent="0.15">
      <c r="B73" s="187" t="s">
        <v>134</v>
      </c>
      <c r="C73" s="187"/>
      <c r="H73" s="11"/>
      <c r="I73" s="11"/>
      <c r="K73" s="11"/>
      <c r="M73" s="11"/>
      <c r="N73" s="9"/>
      <c r="O73" s="9"/>
      <c r="P73" s="9"/>
      <c r="V73" s="187" t="s">
        <v>134</v>
      </c>
      <c r="W73" s="187"/>
      <c r="AG73" s="186"/>
    </row>
    <row r="74" spans="2:34" ht="13.65" customHeight="1" x14ac:dyDescent="0.15">
      <c r="B74" s="110"/>
      <c r="C74" s="111"/>
      <c r="D74" s="111"/>
      <c r="E74" s="111"/>
      <c r="F74" s="87"/>
      <c r="G74" s="88"/>
      <c r="H74" s="89" t="s">
        <v>2</v>
      </c>
      <c r="I74" s="89"/>
      <c r="J74" s="88"/>
      <c r="K74" s="88"/>
      <c r="L74" s="90"/>
      <c r="M74" s="88"/>
      <c r="N74" s="89" t="s">
        <v>3</v>
      </c>
      <c r="O74" s="89"/>
      <c r="P74" s="88"/>
      <c r="Q74" s="91"/>
      <c r="V74" s="110"/>
      <c r="W74" s="111"/>
      <c r="X74" s="111"/>
      <c r="Y74" s="111"/>
      <c r="Z74" s="92"/>
      <c r="AA74" s="93" t="s">
        <v>2</v>
      </c>
      <c r="AB74" s="89"/>
      <c r="AC74" s="94"/>
      <c r="AD74" s="93" t="s">
        <v>3</v>
      </c>
      <c r="AE74" s="95"/>
    </row>
    <row r="75" spans="2:34" ht="36.6" customHeight="1" x14ac:dyDescent="0.15">
      <c r="B75" s="32"/>
      <c r="C75" s="125"/>
      <c r="E75" s="96"/>
      <c r="F75" s="25" t="s">
        <v>398</v>
      </c>
      <c r="G75" s="25" t="s">
        <v>182</v>
      </c>
      <c r="H75" s="25" t="s">
        <v>183</v>
      </c>
      <c r="I75" s="25" t="s">
        <v>399</v>
      </c>
      <c r="J75" s="26" t="s">
        <v>185</v>
      </c>
      <c r="K75" s="25" t="s">
        <v>718</v>
      </c>
      <c r="L75" s="31" t="s">
        <v>398</v>
      </c>
      <c r="M75" s="25" t="s">
        <v>182</v>
      </c>
      <c r="N75" s="25" t="s">
        <v>183</v>
      </c>
      <c r="O75" s="25" t="s">
        <v>399</v>
      </c>
      <c r="P75" s="25" t="s">
        <v>185</v>
      </c>
      <c r="Q75" s="25" t="s">
        <v>718</v>
      </c>
      <c r="V75" s="32"/>
      <c r="W75" s="125"/>
      <c r="Y75" s="96"/>
      <c r="Z75" s="25" t="s">
        <v>620</v>
      </c>
      <c r="AA75" s="25" t="s">
        <v>183</v>
      </c>
      <c r="AB75" s="26" t="s">
        <v>185</v>
      </c>
      <c r="AC75" s="97" t="s">
        <v>620</v>
      </c>
      <c r="AD75" s="25" t="s">
        <v>927</v>
      </c>
      <c r="AE75" s="25" t="s">
        <v>928</v>
      </c>
    </row>
    <row r="76" spans="2:34" ht="12" customHeight="1" x14ac:dyDescent="0.15">
      <c r="B76" s="23"/>
      <c r="C76" s="126"/>
      <c r="D76" s="114"/>
      <c r="E76" s="98"/>
      <c r="F76" s="99"/>
      <c r="G76" s="99"/>
      <c r="H76" s="99"/>
      <c r="I76" s="99"/>
      <c r="J76" s="100"/>
      <c r="K76" s="99"/>
      <c r="L76" s="101">
        <v>1942</v>
      </c>
      <c r="M76" s="102">
        <v>1095</v>
      </c>
      <c r="N76" s="102">
        <v>847</v>
      </c>
      <c r="O76" s="102">
        <v>1137</v>
      </c>
      <c r="P76" s="102">
        <v>994</v>
      </c>
      <c r="Q76" s="102">
        <v>1238</v>
      </c>
      <c r="V76" s="23"/>
      <c r="W76" s="126"/>
      <c r="X76" s="114"/>
      <c r="Y76" s="98"/>
      <c r="Z76" s="99"/>
      <c r="AA76" s="99"/>
      <c r="AB76" s="100"/>
      <c r="AC76" s="101">
        <v>1238</v>
      </c>
      <c r="AD76" s="102">
        <v>847</v>
      </c>
      <c r="AE76" s="102">
        <v>994</v>
      </c>
    </row>
    <row r="77" spans="2:34" ht="15" customHeight="1" x14ac:dyDescent="0.15">
      <c r="B77" s="32" t="s">
        <v>165</v>
      </c>
      <c r="C77" s="125"/>
      <c r="F77" s="42">
        <v>25</v>
      </c>
      <c r="G77" s="42">
        <v>0</v>
      </c>
      <c r="H77" s="42">
        <v>25</v>
      </c>
      <c r="I77" s="42">
        <v>105</v>
      </c>
      <c r="J77" s="40">
        <v>105</v>
      </c>
      <c r="K77" s="42">
        <v>0</v>
      </c>
      <c r="L77" s="104">
        <v>1.2873326467559219</v>
      </c>
      <c r="M77" s="115">
        <v>0</v>
      </c>
      <c r="N77" s="45">
        <v>2.95159386068477</v>
      </c>
      <c r="O77" s="45">
        <v>9.2348284960422156</v>
      </c>
      <c r="P77" s="45">
        <v>10.56338028169014</v>
      </c>
      <c r="Q77" s="45">
        <v>0</v>
      </c>
      <c r="R77" s="58"/>
      <c r="V77" s="32" t="s">
        <v>165</v>
      </c>
      <c r="W77" s="125"/>
      <c r="Z77" s="42">
        <v>0</v>
      </c>
      <c r="AA77" s="42">
        <v>25</v>
      </c>
      <c r="AB77" s="40">
        <v>105</v>
      </c>
      <c r="AC77" s="352">
        <v>0</v>
      </c>
      <c r="AD77" s="361">
        <v>2.95159386068477</v>
      </c>
      <c r="AE77" s="361">
        <v>10.56338028169014</v>
      </c>
      <c r="AH77" s="58"/>
    </row>
    <row r="78" spans="2:34" ht="15" customHeight="1" x14ac:dyDescent="0.15">
      <c r="B78" s="32" t="s">
        <v>638</v>
      </c>
      <c r="C78" s="125"/>
      <c r="F78" s="42">
        <v>426</v>
      </c>
      <c r="G78" s="42">
        <v>280</v>
      </c>
      <c r="H78" s="42">
        <v>146</v>
      </c>
      <c r="I78" s="42">
        <v>443</v>
      </c>
      <c r="J78" s="40">
        <v>390</v>
      </c>
      <c r="K78" s="42">
        <v>333</v>
      </c>
      <c r="L78" s="104">
        <v>21.936148300720905</v>
      </c>
      <c r="M78" s="115">
        <v>25.570776255707763</v>
      </c>
      <c r="N78" s="45">
        <v>17.237308146399055</v>
      </c>
      <c r="O78" s="45">
        <v>38.962181178540014</v>
      </c>
      <c r="P78" s="45">
        <v>39.235412474849099</v>
      </c>
      <c r="Q78" s="45">
        <v>26.898222940226169</v>
      </c>
      <c r="R78" s="58"/>
      <c r="V78" s="32" t="s">
        <v>638</v>
      </c>
      <c r="W78" s="125"/>
      <c r="Z78" s="42">
        <v>333</v>
      </c>
      <c r="AA78" s="42">
        <v>146</v>
      </c>
      <c r="AB78" s="40">
        <v>390</v>
      </c>
      <c r="AC78" s="352">
        <v>26.898222940226169</v>
      </c>
      <c r="AD78" s="361">
        <v>17.237308146399055</v>
      </c>
      <c r="AE78" s="361">
        <v>39.235412474849099</v>
      </c>
      <c r="AH78" s="58"/>
    </row>
    <row r="79" spans="2:34" ht="15" customHeight="1" x14ac:dyDescent="0.15">
      <c r="B79" s="32" t="s">
        <v>666</v>
      </c>
      <c r="C79" s="125"/>
      <c r="F79" s="42">
        <v>619</v>
      </c>
      <c r="G79" s="42">
        <v>447</v>
      </c>
      <c r="H79" s="42">
        <v>172</v>
      </c>
      <c r="I79" s="42">
        <v>191</v>
      </c>
      <c r="J79" s="40">
        <v>149</v>
      </c>
      <c r="K79" s="42">
        <v>489</v>
      </c>
      <c r="L79" s="104">
        <v>31.874356333676623</v>
      </c>
      <c r="M79" s="115">
        <v>40.821917808219176</v>
      </c>
      <c r="N79" s="45">
        <v>20.306965761511218</v>
      </c>
      <c r="O79" s="45">
        <v>16.7985927880387</v>
      </c>
      <c r="P79" s="45">
        <v>14.989939637826962</v>
      </c>
      <c r="Q79" s="45">
        <v>39.499192245557353</v>
      </c>
      <c r="R79" s="58"/>
      <c r="V79" s="32" t="s">
        <v>666</v>
      </c>
      <c r="W79" s="125"/>
      <c r="Z79" s="42">
        <v>489</v>
      </c>
      <c r="AA79" s="42">
        <v>172</v>
      </c>
      <c r="AB79" s="40">
        <v>149</v>
      </c>
      <c r="AC79" s="352">
        <v>39.499192245557353</v>
      </c>
      <c r="AD79" s="361">
        <v>20.306965761511218</v>
      </c>
      <c r="AE79" s="361">
        <v>14.989939637826962</v>
      </c>
      <c r="AH79" s="58"/>
    </row>
    <row r="80" spans="2:34" ht="15" customHeight="1" x14ac:dyDescent="0.15">
      <c r="B80" s="32" t="s">
        <v>667</v>
      </c>
      <c r="C80" s="125"/>
      <c r="F80" s="42">
        <v>304</v>
      </c>
      <c r="G80" s="42">
        <v>181</v>
      </c>
      <c r="H80" s="42">
        <v>123</v>
      </c>
      <c r="I80" s="42">
        <v>94</v>
      </c>
      <c r="J80" s="40">
        <v>81</v>
      </c>
      <c r="K80" s="42">
        <v>194</v>
      </c>
      <c r="L80" s="104">
        <v>15.653964984552008</v>
      </c>
      <c r="M80" s="115">
        <v>16.529680365296802</v>
      </c>
      <c r="N80" s="45">
        <v>14.521841794569069</v>
      </c>
      <c r="O80" s="45">
        <v>8.2673702726473177</v>
      </c>
      <c r="P80" s="45">
        <v>8.148893360160967</v>
      </c>
      <c r="Q80" s="45">
        <v>15.670436187399032</v>
      </c>
      <c r="R80" s="58"/>
      <c r="V80" s="32" t="s">
        <v>667</v>
      </c>
      <c r="W80" s="125"/>
      <c r="Z80" s="42">
        <v>194</v>
      </c>
      <c r="AA80" s="42">
        <v>123</v>
      </c>
      <c r="AB80" s="40">
        <v>81</v>
      </c>
      <c r="AC80" s="352">
        <v>15.670436187399032</v>
      </c>
      <c r="AD80" s="361">
        <v>14.521841794569069</v>
      </c>
      <c r="AE80" s="361">
        <v>8.148893360160967</v>
      </c>
      <c r="AH80" s="58"/>
    </row>
    <row r="81" spans="1:34" ht="15" customHeight="1" x14ac:dyDescent="0.15">
      <c r="B81" s="32" t="s">
        <v>668</v>
      </c>
      <c r="C81" s="125"/>
      <c r="F81" s="42">
        <v>69</v>
      </c>
      <c r="G81" s="42">
        <v>25</v>
      </c>
      <c r="H81" s="42">
        <v>44</v>
      </c>
      <c r="I81" s="42">
        <v>30</v>
      </c>
      <c r="J81" s="40">
        <v>26</v>
      </c>
      <c r="K81" s="42">
        <v>29</v>
      </c>
      <c r="L81" s="104">
        <v>3.553038105046344</v>
      </c>
      <c r="M81" s="115">
        <v>2.2831050228310499</v>
      </c>
      <c r="N81" s="45">
        <v>5.1948051948051948</v>
      </c>
      <c r="O81" s="45">
        <v>2.6385224274406331</v>
      </c>
      <c r="P81" s="45">
        <v>2.6156941649899399</v>
      </c>
      <c r="Q81" s="45">
        <v>2.34248788368336</v>
      </c>
      <c r="R81" s="58"/>
      <c r="V81" s="32" t="s">
        <v>668</v>
      </c>
      <c r="W81" s="125"/>
      <c r="Z81" s="42">
        <v>29</v>
      </c>
      <c r="AA81" s="42">
        <v>44</v>
      </c>
      <c r="AB81" s="40">
        <v>26</v>
      </c>
      <c r="AC81" s="352">
        <v>2.34248788368336</v>
      </c>
      <c r="AD81" s="361">
        <v>5.1948051948051948</v>
      </c>
      <c r="AE81" s="361">
        <v>2.6156941649899399</v>
      </c>
      <c r="AH81" s="58"/>
    </row>
    <row r="82" spans="1:34" ht="15" customHeight="1" x14ac:dyDescent="0.15">
      <c r="B82" s="32" t="s">
        <v>669</v>
      </c>
      <c r="C82" s="125"/>
      <c r="F82" s="42">
        <v>73</v>
      </c>
      <c r="G82" s="42">
        <v>14</v>
      </c>
      <c r="H82" s="42">
        <v>59</v>
      </c>
      <c r="I82" s="42">
        <v>31</v>
      </c>
      <c r="J82" s="40">
        <v>28</v>
      </c>
      <c r="K82" s="42">
        <v>17</v>
      </c>
      <c r="L82" s="104">
        <v>3.7590113285272917</v>
      </c>
      <c r="M82" s="115">
        <v>1.2785388127853883</v>
      </c>
      <c r="N82" s="45">
        <v>6.9657615112160567</v>
      </c>
      <c r="O82" s="45">
        <v>2.7264731750219875</v>
      </c>
      <c r="P82" s="45">
        <v>2.8169014084507045</v>
      </c>
      <c r="Q82" s="45">
        <v>1.3731825525040386</v>
      </c>
      <c r="R82" s="58"/>
      <c r="V82" s="32" t="s">
        <v>669</v>
      </c>
      <c r="W82" s="125"/>
      <c r="Z82" s="42">
        <v>17</v>
      </c>
      <c r="AA82" s="42">
        <v>59</v>
      </c>
      <c r="AB82" s="40">
        <v>28</v>
      </c>
      <c r="AC82" s="352">
        <v>1.3731825525040386</v>
      </c>
      <c r="AD82" s="361">
        <v>6.9657615112160567</v>
      </c>
      <c r="AE82" s="361">
        <v>2.8169014084507045</v>
      </c>
      <c r="AH82" s="58"/>
    </row>
    <row r="83" spans="1:34" ht="15" customHeight="1" x14ac:dyDescent="0.15">
      <c r="B83" s="32" t="s">
        <v>76</v>
      </c>
      <c r="C83" s="125"/>
      <c r="F83" s="42">
        <v>59</v>
      </c>
      <c r="G83" s="42">
        <v>7</v>
      </c>
      <c r="H83" s="42">
        <v>52</v>
      </c>
      <c r="I83" s="42">
        <v>25</v>
      </c>
      <c r="J83" s="40">
        <v>22</v>
      </c>
      <c r="K83" s="42">
        <v>10</v>
      </c>
      <c r="L83" s="104">
        <v>3.0381050463439752</v>
      </c>
      <c r="M83" s="115">
        <v>0.63926940639269414</v>
      </c>
      <c r="N83" s="45">
        <v>6.1393152302243212</v>
      </c>
      <c r="O83" s="45">
        <v>2.198768689533861</v>
      </c>
      <c r="P83" s="45">
        <v>2.2132796780684103</v>
      </c>
      <c r="Q83" s="45">
        <v>0.80775444264943452</v>
      </c>
      <c r="R83" s="58"/>
      <c r="V83" s="32" t="s">
        <v>76</v>
      </c>
      <c r="W83" s="125"/>
      <c r="Z83" s="42">
        <v>10</v>
      </c>
      <c r="AA83" s="42">
        <v>52</v>
      </c>
      <c r="AB83" s="40">
        <v>22</v>
      </c>
      <c r="AC83" s="352">
        <v>0.80775444264943452</v>
      </c>
      <c r="AD83" s="361">
        <v>6.1393152302243212</v>
      </c>
      <c r="AE83" s="361">
        <v>2.2132796780684103</v>
      </c>
      <c r="AH83" s="58"/>
    </row>
    <row r="84" spans="1:34" ht="15" customHeight="1" x14ac:dyDescent="0.15">
      <c r="B84" s="32" t="s">
        <v>77</v>
      </c>
      <c r="C84" s="125"/>
      <c r="F84" s="42">
        <v>40</v>
      </c>
      <c r="G84" s="42">
        <v>1</v>
      </c>
      <c r="H84" s="42">
        <v>39</v>
      </c>
      <c r="I84" s="42">
        <v>15</v>
      </c>
      <c r="J84" s="40">
        <v>14</v>
      </c>
      <c r="K84" s="42">
        <v>2</v>
      </c>
      <c r="L84" s="104">
        <v>2.0597322348094749</v>
      </c>
      <c r="M84" s="115">
        <v>9.1324200913242004E-2</v>
      </c>
      <c r="N84" s="45">
        <v>4.6044864226682405</v>
      </c>
      <c r="O84" s="45">
        <v>1.3192612137203166</v>
      </c>
      <c r="P84" s="45">
        <v>1.4084507042253522</v>
      </c>
      <c r="Q84" s="45">
        <v>0.16155088852988692</v>
      </c>
      <c r="R84" s="58"/>
      <c r="V84" s="32" t="s">
        <v>77</v>
      </c>
      <c r="W84" s="125"/>
      <c r="Z84" s="42">
        <v>2</v>
      </c>
      <c r="AA84" s="42">
        <v>39</v>
      </c>
      <c r="AB84" s="40">
        <v>14</v>
      </c>
      <c r="AC84" s="352">
        <v>0.16155088852988692</v>
      </c>
      <c r="AD84" s="361">
        <v>4.6044864226682405</v>
      </c>
      <c r="AE84" s="361">
        <v>1.4084507042253522</v>
      </c>
      <c r="AH84" s="58"/>
    </row>
    <row r="85" spans="1:34" ht="15" customHeight="1" x14ac:dyDescent="0.15">
      <c r="B85" s="32" t="s">
        <v>141</v>
      </c>
      <c r="C85" s="125"/>
      <c r="D85" s="114"/>
      <c r="E85" s="114"/>
      <c r="F85" s="48">
        <v>327</v>
      </c>
      <c r="G85" s="48">
        <v>140</v>
      </c>
      <c r="H85" s="48">
        <v>187</v>
      </c>
      <c r="I85" s="48">
        <v>203</v>
      </c>
      <c r="J85" s="46">
        <v>179</v>
      </c>
      <c r="K85" s="48">
        <v>164</v>
      </c>
      <c r="L85" s="116">
        <v>16.838311019567456</v>
      </c>
      <c r="M85" s="117">
        <v>12.785388127853881</v>
      </c>
      <c r="N85" s="51">
        <v>22.077922077922079</v>
      </c>
      <c r="O85" s="51">
        <v>17.854001759014952</v>
      </c>
      <c r="P85" s="51">
        <v>18.008048289738433</v>
      </c>
      <c r="Q85" s="51">
        <v>13.247172859450727</v>
      </c>
      <c r="R85" s="58"/>
      <c r="V85" s="32" t="s">
        <v>141</v>
      </c>
      <c r="W85" s="125"/>
      <c r="X85" s="114"/>
      <c r="Y85" s="114"/>
      <c r="Z85" s="48">
        <v>164</v>
      </c>
      <c r="AA85" s="48">
        <v>187</v>
      </c>
      <c r="AB85" s="46">
        <v>179</v>
      </c>
      <c r="AC85" s="362">
        <v>13.247172859450727</v>
      </c>
      <c r="AD85" s="363">
        <v>22.077922077922079</v>
      </c>
      <c r="AE85" s="363">
        <v>18.008048289738433</v>
      </c>
      <c r="AH85" s="58"/>
    </row>
    <row r="86" spans="1:34" ht="15" customHeight="1" x14ac:dyDescent="0.15">
      <c r="B86" s="105" t="s">
        <v>1</v>
      </c>
      <c r="C86" s="185"/>
      <c r="D86" s="18"/>
      <c r="E86" s="22"/>
      <c r="F86" s="106">
        <v>1942</v>
      </c>
      <c r="G86" s="106">
        <v>1095</v>
      </c>
      <c r="H86" s="106">
        <v>847</v>
      </c>
      <c r="I86" s="106">
        <v>1137</v>
      </c>
      <c r="J86" s="107">
        <v>994</v>
      </c>
      <c r="K86" s="106">
        <v>1238</v>
      </c>
      <c r="L86" s="108">
        <v>99.999999999999986</v>
      </c>
      <c r="M86" s="134">
        <v>100</v>
      </c>
      <c r="N86" s="109">
        <v>100.00000000000003</v>
      </c>
      <c r="O86" s="109">
        <v>100</v>
      </c>
      <c r="P86" s="109">
        <v>100.00000000000003</v>
      </c>
      <c r="Q86" s="109">
        <v>100.00000000000001</v>
      </c>
      <c r="V86" s="105" t="s">
        <v>1</v>
      </c>
      <c r="W86" s="185"/>
      <c r="X86" s="18"/>
      <c r="Y86" s="22"/>
      <c r="Z86" s="106">
        <v>1238</v>
      </c>
      <c r="AA86" s="106">
        <v>847</v>
      </c>
      <c r="AB86" s="107">
        <v>994</v>
      </c>
      <c r="AC86" s="108">
        <v>100.00000000000001</v>
      </c>
      <c r="AD86" s="109">
        <v>100.00000000000003</v>
      </c>
      <c r="AE86" s="109">
        <v>100.00000000000003</v>
      </c>
    </row>
    <row r="87" spans="1:34" ht="15" customHeight="1" x14ac:dyDescent="0.15">
      <c r="B87" s="105" t="s">
        <v>99</v>
      </c>
      <c r="C87" s="185"/>
      <c r="D87" s="18"/>
      <c r="E87" s="22"/>
      <c r="F87" s="135">
        <v>3.0727996744475328</v>
      </c>
      <c r="G87" s="135">
        <v>2.4820944403871348</v>
      </c>
      <c r="H87" s="135">
        <v>3.9275322479743107</v>
      </c>
      <c r="I87" s="135">
        <v>2.2284630080304804</v>
      </c>
      <c r="J87" s="135">
        <v>2.2032364354846519</v>
      </c>
      <c r="K87" s="135">
        <v>2.4731349582404021</v>
      </c>
      <c r="M87" s="9"/>
      <c r="N87" s="9"/>
      <c r="O87" s="9"/>
      <c r="P87" s="9"/>
      <c r="V87" s="105" t="s">
        <v>99</v>
      </c>
      <c r="W87" s="185"/>
      <c r="X87" s="18"/>
      <c r="Y87" s="22"/>
      <c r="Z87" s="369">
        <v>2.4731349582404021</v>
      </c>
      <c r="AA87" s="369">
        <v>3.9275322479743107</v>
      </c>
      <c r="AB87" s="369">
        <v>2.2032364354846519</v>
      </c>
    </row>
    <row r="88" spans="1:34" ht="15" customHeight="1" x14ac:dyDescent="0.15">
      <c r="B88" s="105" t="s">
        <v>100</v>
      </c>
      <c r="C88" s="185"/>
      <c r="D88" s="18"/>
      <c r="E88" s="22"/>
      <c r="F88" s="178">
        <v>35</v>
      </c>
      <c r="G88" s="178">
        <v>10</v>
      </c>
      <c r="H88" s="178">
        <v>35</v>
      </c>
      <c r="I88" s="178">
        <v>55.000000000000007</v>
      </c>
      <c r="J88" s="178">
        <v>55.000000000000007</v>
      </c>
      <c r="K88" s="178">
        <v>10.227272727272728</v>
      </c>
      <c r="M88" s="9"/>
      <c r="N88" s="9"/>
      <c r="O88" s="9"/>
      <c r="P88" s="9"/>
      <c r="V88" s="105" t="s">
        <v>100</v>
      </c>
      <c r="W88" s="185"/>
      <c r="X88" s="18"/>
      <c r="Y88" s="22"/>
      <c r="Z88" s="136">
        <v>10.227272727272728</v>
      </c>
      <c r="AA88" s="136">
        <v>35</v>
      </c>
      <c r="AB88" s="136">
        <v>55.000000000000007</v>
      </c>
    </row>
    <row r="89" spans="1:34" ht="12.9" customHeight="1" x14ac:dyDescent="0.15">
      <c r="B89" s="78"/>
      <c r="C89" s="78"/>
      <c r="D89" s="66"/>
      <c r="E89" s="66"/>
      <c r="F89" s="137"/>
      <c r="G89" s="137"/>
      <c r="H89" s="137"/>
      <c r="I89" s="137"/>
      <c r="J89" s="137"/>
      <c r="K89" s="137"/>
      <c r="M89" s="9"/>
      <c r="N89" s="9"/>
      <c r="O89" s="9"/>
      <c r="P89" s="9"/>
      <c r="V89" s="78"/>
      <c r="W89" s="78"/>
      <c r="X89" s="66"/>
      <c r="Y89" s="66"/>
      <c r="Z89" s="137"/>
      <c r="AA89" s="137"/>
      <c r="AB89" s="137"/>
    </row>
    <row r="90" spans="1:34" ht="15" customHeight="1" x14ac:dyDescent="0.15">
      <c r="A90" s="9" t="s">
        <v>678</v>
      </c>
      <c r="B90" s="13"/>
      <c r="C90" s="13"/>
      <c r="H90" s="11"/>
      <c r="I90" s="11"/>
      <c r="K90" s="11"/>
      <c r="M90" s="11"/>
      <c r="N90" s="9"/>
      <c r="O90" s="9"/>
      <c r="P90" s="9"/>
      <c r="V90" s="13"/>
      <c r="W90" s="13"/>
    </row>
    <row r="91" spans="1:34" ht="13.65" customHeight="1" x14ac:dyDescent="0.15">
      <c r="B91" s="110"/>
      <c r="C91" s="111"/>
      <c r="D91" s="111"/>
      <c r="E91" s="111"/>
      <c r="F91" s="87"/>
      <c r="G91" s="88"/>
      <c r="H91" s="89" t="s">
        <v>2</v>
      </c>
      <c r="I91" s="89"/>
      <c r="J91" s="88"/>
      <c r="K91" s="88"/>
      <c r="L91" s="90"/>
      <c r="M91" s="88"/>
      <c r="N91" s="89" t="s">
        <v>3</v>
      </c>
      <c r="O91" s="89"/>
      <c r="P91" s="88"/>
      <c r="Q91" s="91"/>
      <c r="V91" s="110"/>
      <c r="W91" s="111"/>
      <c r="X91" s="111"/>
      <c r="Y91" s="111"/>
      <c r="Z91" s="92"/>
      <c r="AA91" s="93" t="s">
        <v>2</v>
      </c>
      <c r="AB91" s="89"/>
      <c r="AC91" s="94"/>
      <c r="AD91" s="93" t="s">
        <v>3</v>
      </c>
      <c r="AE91" s="95"/>
    </row>
    <row r="92" spans="1:34" ht="33.9" customHeight="1" x14ac:dyDescent="0.15">
      <c r="B92" s="32"/>
      <c r="C92" s="125"/>
      <c r="E92" s="96"/>
      <c r="F92" s="25" t="s">
        <v>398</v>
      </c>
      <c r="G92" s="25" t="s">
        <v>182</v>
      </c>
      <c r="H92" s="25" t="s">
        <v>183</v>
      </c>
      <c r="I92" s="25" t="s">
        <v>399</v>
      </c>
      <c r="J92" s="26" t="s">
        <v>185</v>
      </c>
      <c r="K92" s="25" t="s">
        <v>718</v>
      </c>
      <c r="L92" s="31" t="s">
        <v>398</v>
      </c>
      <c r="M92" s="25" t="s">
        <v>182</v>
      </c>
      <c r="N92" s="25" t="s">
        <v>183</v>
      </c>
      <c r="O92" s="25" t="s">
        <v>399</v>
      </c>
      <c r="P92" s="25" t="s">
        <v>185</v>
      </c>
      <c r="Q92" s="25" t="s">
        <v>718</v>
      </c>
      <c r="V92" s="32"/>
      <c r="W92" s="125"/>
      <c r="Y92" s="96"/>
      <c r="Z92" s="25" t="s">
        <v>620</v>
      </c>
      <c r="AA92" s="25" t="s">
        <v>183</v>
      </c>
      <c r="AB92" s="26" t="s">
        <v>185</v>
      </c>
      <c r="AC92" s="97" t="s">
        <v>620</v>
      </c>
      <c r="AD92" s="25" t="s">
        <v>927</v>
      </c>
      <c r="AE92" s="25" t="s">
        <v>928</v>
      </c>
    </row>
    <row r="93" spans="1:34" ht="12" customHeight="1" x14ac:dyDescent="0.15">
      <c r="B93" s="23"/>
      <c r="C93" s="126"/>
      <c r="D93" s="114"/>
      <c r="E93" s="98"/>
      <c r="F93" s="99"/>
      <c r="G93" s="99"/>
      <c r="H93" s="99"/>
      <c r="I93" s="99"/>
      <c r="J93" s="100"/>
      <c r="K93" s="99"/>
      <c r="L93" s="101">
        <v>1942</v>
      </c>
      <c r="M93" s="102">
        <v>1095</v>
      </c>
      <c r="N93" s="102">
        <v>847</v>
      </c>
      <c r="O93" s="102">
        <v>1137</v>
      </c>
      <c r="P93" s="102">
        <v>994</v>
      </c>
      <c r="Q93" s="102">
        <v>1238</v>
      </c>
      <c r="V93" s="23"/>
      <c r="W93" s="126"/>
      <c r="X93" s="114"/>
      <c r="Y93" s="98"/>
      <c r="Z93" s="99"/>
      <c r="AA93" s="99"/>
      <c r="AB93" s="100"/>
      <c r="AC93" s="101">
        <v>1238</v>
      </c>
      <c r="AD93" s="102">
        <v>847</v>
      </c>
      <c r="AE93" s="102">
        <v>994</v>
      </c>
    </row>
    <row r="94" spans="1:34" ht="15" customHeight="1" x14ac:dyDescent="0.15">
      <c r="B94" s="32" t="s">
        <v>165</v>
      </c>
      <c r="C94" s="125"/>
      <c r="F94" s="42">
        <v>95</v>
      </c>
      <c r="G94" s="42">
        <v>5</v>
      </c>
      <c r="H94" s="42">
        <v>90</v>
      </c>
      <c r="I94" s="42">
        <v>254</v>
      </c>
      <c r="J94" s="40">
        <v>252</v>
      </c>
      <c r="K94" s="42">
        <v>7</v>
      </c>
      <c r="L94" s="104">
        <v>4.8918640576725032</v>
      </c>
      <c r="M94" s="115">
        <v>0.45662100456621002</v>
      </c>
      <c r="N94" s="45">
        <v>10.625737898465172</v>
      </c>
      <c r="O94" s="45">
        <v>22.33948988566403</v>
      </c>
      <c r="P94" s="45">
        <v>25.352112676056336</v>
      </c>
      <c r="Q94" s="45">
        <v>0.56542810985460412</v>
      </c>
      <c r="R94" s="58"/>
      <c r="V94" s="32" t="s">
        <v>165</v>
      </c>
      <c r="W94" s="125"/>
      <c r="Z94" s="42">
        <v>7</v>
      </c>
      <c r="AA94" s="42">
        <v>90</v>
      </c>
      <c r="AB94" s="40">
        <v>252</v>
      </c>
      <c r="AC94" s="352">
        <v>0.56542810985460412</v>
      </c>
      <c r="AD94" s="361">
        <v>10.625737898465172</v>
      </c>
      <c r="AE94" s="361">
        <v>25.352112676056336</v>
      </c>
      <c r="AH94" s="58"/>
    </row>
    <row r="95" spans="1:34" ht="15" customHeight="1" x14ac:dyDescent="0.15">
      <c r="B95" s="32" t="s">
        <v>627</v>
      </c>
      <c r="C95" s="125"/>
      <c r="F95" s="42">
        <v>554</v>
      </c>
      <c r="G95" s="42">
        <v>113</v>
      </c>
      <c r="H95" s="42">
        <v>441</v>
      </c>
      <c r="I95" s="42">
        <v>543</v>
      </c>
      <c r="J95" s="40">
        <v>518</v>
      </c>
      <c r="K95" s="42">
        <v>138</v>
      </c>
      <c r="L95" s="104">
        <v>28.527291452111225</v>
      </c>
      <c r="M95" s="115">
        <v>10.319634703196346</v>
      </c>
      <c r="N95" s="45">
        <v>52.066115702479344</v>
      </c>
      <c r="O95" s="45">
        <v>47.757255936675463</v>
      </c>
      <c r="P95" s="45">
        <v>52.112676056338024</v>
      </c>
      <c r="Q95" s="45">
        <v>11.147011308562197</v>
      </c>
      <c r="R95" s="58"/>
      <c r="V95" s="32" t="s">
        <v>627</v>
      </c>
      <c r="W95" s="125"/>
      <c r="Z95" s="42">
        <v>138</v>
      </c>
      <c r="AA95" s="42">
        <v>441</v>
      </c>
      <c r="AB95" s="40">
        <v>518</v>
      </c>
      <c r="AC95" s="352">
        <v>11.147011308562197</v>
      </c>
      <c r="AD95" s="361">
        <v>52.066115702479344</v>
      </c>
      <c r="AE95" s="361">
        <v>52.112676056338024</v>
      </c>
      <c r="AH95" s="58"/>
    </row>
    <row r="96" spans="1:34" ht="15" customHeight="1" x14ac:dyDescent="0.15">
      <c r="B96" s="32" t="s">
        <v>628</v>
      </c>
      <c r="C96" s="125"/>
      <c r="F96" s="42">
        <v>735</v>
      </c>
      <c r="G96" s="42">
        <v>524</v>
      </c>
      <c r="H96" s="42">
        <v>211</v>
      </c>
      <c r="I96" s="42">
        <v>217</v>
      </c>
      <c r="J96" s="40">
        <v>135</v>
      </c>
      <c r="K96" s="42">
        <v>606</v>
      </c>
      <c r="L96" s="104">
        <v>37.847579814624098</v>
      </c>
      <c r="M96" s="115">
        <v>47.853881278538815</v>
      </c>
      <c r="N96" s="45">
        <v>24.911452184179456</v>
      </c>
      <c r="O96" s="45">
        <v>19.085312225153913</v>
      </c>
      <c r="P96" s="45">
        <v>13.58148893360161</v>
      </c>
      <c r="Q96" s="45">
        <v>48.949919224555735</v>
      </c>
      <c r="R96" s="58"/>
      <c r="V96" s="32" t="s">
        <v>628</v>
      </c>
      <c r="W96" s="125"/>
      <c r="Z96" s="42">
        <v>606</v>
      </c>
      <c r="AA96" s="42">
        <v>211</v>
      </c>
      <c r="AB96" s="40">
        <v>135</v>
      </c>
      <c r="AC96" s="352">
        <v>48.949919224555735</v>
      </c>
      <c r="AD96" s="361">
        <v>24.911452184179456</v>
      </c>
      <c r="AE96" s="361">
        <v>13.58148893360161</v>
      </c>
      <c r="AH96" s="58"/>
    </row>
    <row r="97" spans="1:34" ht="15" customHeight="1" x14ac:dyDescent="0.15">
      <c r="B97" s="32" t="s">
        <v>629</v>
      </c>
      <c r="C97" s="125"/>
      <c r="F97" s="42">
        <v>328</v>
      </c>
      <c r="G97" s="42">
        <v>296</v>
      </c>
      <c r="H97" s="42">
        <v>32</v>
      </c>
      <c r="I97" s="42">
        <v>40</v>
      </c>
      <c r="J97" s="40">
        <v>21</v>
      </c>
      <c r="K97" s="42">
        <v>315</v>
      </c>
      <c r="L97" s="104">
        <v>16.889804325437694</v>
      </c>
      <c r="M97" s="115">
        <v>27.031963470319635</v>
      </c>
      <c r="N97" s="45">
        <v>3.778040141676505</v>
      </c>
      <c r="O97" s="45">
        <v>3.518029903254178</v>
      </c>
      <c r="P97" s="45">
        <v>2.112676056338028</v>
      </c>
      <c r="Q97" s="45">
        <v>25.444264943457188</v>
      </c>
      <c r="R97" s="58"/>
      <c r="V97" s="32" t="s">
        <v>629</v>
      </c>
      <c r="W97" s="125"/>
      <c r="Z97" s="42">
        <v>315</v>
      </c>
      <c r="AA97" s="42">
        <v>32</v>
      </c>
      <c r="AB97" s="40">
        <v>21</v>
      </c>
      <c r="AC97" s="352">
        <v>25.444264943457188</v>
      </c>
      <c r="AD97" s="361">
        <v>3.778040141676505</v>
      </c>
      <c r="AE97" s="361">
        <v>2.112676056338028</v>
      </c>
      <c r="AH97" s="58"/>
    </row>
    <row r="98" spans="1:34" ht="15" customHeight="1" x14ac:dyDescent="0.15">
      <c r="B98" s="32" t="s">
        <v>630</v>
      </c>
      <c r="C98" s="125"/>
      <c r="F98" s="42">
        <v>104</v>
      </c>
      <c r="G98" s="42">
        <v>92</v>
      </c>
      <c r="H98" s="42">
        <v>12</v>
      </c>
      <c r="I98" s="42">
        <v>16</v>
      </c>
      <c r="J98" s="40">
        <v>7</v>
      </c>
      <c r="K98" s="42">
        <v>101</v>
      </c>
      <c r="L98" s="104">
        <v>5.3553038105046342</v>
      </c>
      <c r="M98" s="115">
        <v>8.4018264840182653</v>
      </c>
      <c r="N98" s="45">
        <v>1.4167650531286895</v>
      </c>
      <c r="O98" s="45">
        <v>1.4072119613016711</v>
      </c>
      <c r="P98" s="45">
        <v>0.70422535211267612</v>
      </c>
      <c r="Q98" s="45">
        <v>8.1583198707592892</v>
      </c>
      <c r="R98" s="58"/>
      <c r="V98" s="32" t="s">
        <v>630</v>
      </c>
      <c r="W98" s="125"/>
      <c r="Z98" s="42">
        <v>101</v>
      </c>
      <c r="AA98" s="42">
        <v>12</v>
      </c>
      <c r="AB98" s="40">
        <v>7</v>
      </c>
      <c r="AC98" s="352">
        <v>8.1583198707592892</v>
      </c>
      <c r="AD98" s="361">
        <v>1.4167650531286895</v>
      </c>
      <c r="AE98" s="361">
        <v>0.70422535211267612</v>
      </c>
      <c r="AH98" s="58"/>
    </row>
    <row r="99" spans="1:34" ht="15" customHeight="1" x14ac:dyDescent="0.15">
      <c r="B99" s="32" t="s">
        <v>631</v>
      </c>
      <c r="C99" s="125"/>
      <c r="F99" s="42">
        <v>22</v>
      </c>
      <c r="G99" s="42">
        <v>19</v>
      </c>
      <c r="H99" s="42">
        <v>3</v>
      </c>
      <c r="I99" s="42">
        <v>6</v>
      </c>
      <c r="J99" s="40">
        <v>2</v>
      </c>
      <c r="K99" s="42">
        <v>23</v>
      </c>
      <c r="L99" s="104">
        <v>1.1328527291452111</v>
      </c>
      <c r="M99" s="115">
        <v>1.7351598173515983</v>
      </c>
      <c r="N99" s="45">
        <v>0.35419126328217237</v>
      </c>
      <c r="O99" s="45">
        <v>0.52770448548812665</v>
      </c>
      <c r="P99" s="45">
        <v>0.2012072434607646</v>
      </c>
      <c r="Q99" s="45">
        <v>1.8578352180936994</v>
      </c>
      <c r="R99" s="58"/>
      <c r="V99" s="32" t="s">
        <v>631</v>
      </c>
      <c r="W99" s="125"/>
      <c r="Z99" s="42">
        <v>23</v>
      </c>
      <c r="AA99" s="42">
        <v>3</v>
      </c>
      <c r="AB99" s="40">
        <v>2</v>
      </c>
      <c r="AC99" s="352">
        <v>1.8578352180936994</v>
      </c>
      <c r="AD99" s="361">
        <v>0.35419126328217237</v>
      </c>
      <c r="AE99" s="361">
        <v>0.2012072434607646</v>
      </c>
      <c r="AH99" s="58"/>
    </row>
    <row r="100" spans="1:34" ht="15" customHeight="1" x14ac:dyDescent="0.15">
      <c r="B100" s="32" t="s">
        <v>633</v>
      </c>
      <c r="C100" s="125"/>
      <c r="F100" s="42">
        <v>31</v>
      </c>
      <c r="G100" s="42">
        <v>22</v>
      </c>
      <c r="H100" s="42">
        <v>9</v>
      </c>
      <c r="I100" s="42">
        <v>6</v>
      </c>
      <c r="J100" s="40">
        <v>4</v>
      </c>
      <c r="K100" s="42">
        <v>24</v>
      </c>
      <c r="L100" s="104">
        <v>1.596292481977343</v>
      </c>
      <c r="M100" s="115">
        <v>2.0091324200913241</v>
      </c>
      <c r="N100" s="45">
        <v>1.0625737898465171</v>
      </c>
      <c r="O100" s="45">
        <v>0.52770448548812665</v>
      </c>
      <c r="P100" s="45">
        <v>0.4024144869215292</v>
      </c>
      <c r="Q100" s="45">
        <v>1.938610662358643</v>
      </c>
      <c r="R100" s="58"/>
      <c r="V100" s="32" t="s">
        <v>633</v>
      </c>
      <c r="W100" s="125"/>
      <c r="Z100" s="42">
        <v>24</v>
      </c>
      <c r="AA100" s="42">
        <v>9</v>
      </c>
      <c r="AB100" s="40">
        <v>4</v>
      </c>
      <c r="AC100" s="352">
        <v>1.938610662358643</v>
      </c>
      <c r="AD100" s="361">
        <v>1.0625737898465171</v>
      </c>
      <c r="AE100" s="361">
        <v>0.4024144869215292</v>
      </c>
      <c r="AH100" s="58"/>
    </row>
    <row r="101" spans="1:34" ht="15" customHeight="1" x14ac:dyDescent="0.15">
      <c r="B101" s="32" t="s">
        <v>77</v>
      </c>
      <c r="C101" s="125"/>
      <c r="F101" s="42">
        <v>6</v>
      </c>
      <c r="G101" s="42">
        <v>3</v>
      </c>
      <c r="H101" s="42">
        <v>3</v>
      </c>
      <c r="I101" s="42">
        <v>1</v>
      </c>
      <c r="J101" s="40">
        <v>1</v>
      </c>
      <c r="K101" s="42">
        <v>3</v>
      </c>
      <c r="L101" s="104">
        <v>0.30895983522142123</v>
      </c>
      <c r="M101" s="115">
        <v>0.27397260273972601</v>
      </c>
      <c r="N101" s="45">
        <v>0.35419126328217237</v>
      </c>
      <c r="O101" s="45">
        <v>8.7950747581354446E-2</v>
      </c>
      <c r="P101" s="45">
        <v>0.1006036217303823</v>
      </c>
      <c r="Q101" s="45">
        <v>0.24232633279483037</v>
      </c>
      <c r="R101" s="58"/>
      <c r="V101" s="32" t="s">
        <v>77</v>
      </c>
      <c r="W101" s="125"/>
      <c r="Z101" s="42">
        <v>3</v>
      </c>
      <c r="AA101" s="42">
        <v>3</v>
      </c>
      <c r="AB101" s="40">
        <v>1</v>
      </c>
      <c r="AC101" s="352">
        <v>0.24232633279483037</v>
      </c>
      <c r="AD101" s="361">
        <v>0.35419126328217237</v>
      </c>
      <c r="AE101" s="361">
        <v>0.1006036217303823</v>
      </c>
      <c r="AH101" s="58"/>
    </row>
    <row r="102" spans="1:34" ht="15" customHeight="1" x14ac:dyDescent="0.15">
      <c r="B102" s="32" t="s">
        <v>141</v>
      </c>
      <c r="C102" s="125"/>
      <c r="D102" s="114"/>
      <c r="E102" s="114"/>
      <c r="F102" s="48">
        <v>67</v>
      </c>
      <c r="G102" s="48">
        <v>21</v>
      </c>
      <c r="H102" s="48">
        <v>46</v>
      </c>
      <c r="I102" s="48">
        <v>54</v>
      </c>
      <c r="J102" s="46">
        <v>54</v>
      </c>
      <c r="K102" s="48">
        <v>21</v>
      </c>
      <c r="L102" s="116">
        <v>3.4500514933058701</v>
      </c>
      <c r="M102" s="117">
        <v>1.9178082191780823</v>
      </c>
      <c r="N102" s="51">
        <v>5.4309327036599759</v>
      </c>
      <c r="O102" s="51">
        <v>4.7493403693931393</v>
      </c>
      <c r="P102" s="51">
        <v>5.4325955734406444</v>
      </c>
      <c r="Q102" s="51">
        <v>1.6962843295638126</v>
      </c>
      <c r="R102" s="58"/>
      <c r="V102" s="32" t="s">
        <v>141</v>
      </c>
      <c r="W102" s="125"/>
      <c r="X102" s="114"/>
      <c r="Y102" s="114"/>
      <c r="Z102" s="48">
        <v>21</v>
      </c>
      <c r="AA102" s="48">
        <v>46</v>
      </c>
      <c r="AB102" s="46">
        <v>54</v>
      </c>
      <c r="AC102" s="362">
        <v>1.6962843295638126</v>
      </c>
      <c r="AD102" s="363">
        <v>5.4309327036599759</v>
      </c>
      <c r="AE102" s="363">
        <v>5.4325955734406444</v>
      </c>
      <c r="AH102" s="58"/>
    </row>
    <row r="103" spans="1:34" ht="15" customHeight="1" x14ac:dyDescent="0.15">
      <c r="B103" s="105" t="s">
        <v>1</v>
      </c>
      <c r="C103" s="185"/>
      <c r="D103" s="18"/>
      <c r="E103" s="22"/>
      <c r="F103" s="106">
        <v>1942</v>
      </c>
      <c r="G103" s="106">
        <v>1095</v>
      </c>
      <c r="H103" s="106">
        <v>847</v>
      </c>
      <c r="I103" s="106">
        <v>1137</v>
      </c>
      <c r="J103" s="107">
        <v>994</v>
      </c>
      <c r="K103" s="106">
        <v>1238</v>
      </c>
      <c r="L103" s="108">
        <v>99.999999999999986</v>
      </c>
      <c r="M103" s="134">
        <v>100.00000000000001</v>
      </c>
      <c r="N103" s="109">
        <v>99.999999999999986</v>
      </c>
      <c r="O103" s="109">
        <v>100.00000000000001</v>
      </c>
      <c r="P103" s="109">
        <v>100.00000000000001</v>
      </c>
      <c r="Q103" s="109">
        <v>99.999999999999986</v>
      </c>
      <c r="V103" s="105" t="s">
        <v>1</v>
      </c>
      <c r="W103" s="185"/>
      <c r="X103" s="18"/>
      <c r="Y103" s="22"/>
      <c r="Z103" s="106">
        <v>1238</v>
      </c>
      <c r="AA103" s="106">
        <v>847</v>
      </c>
      <c r="AB103" s="107">
        <v>994</v>
      </c>
      <c r="AC103" s="108">
        <v>99.999999999999986</v>
      </c>
      <c r="AD103" s="109">
        <v>99.999999999999986</v>
      </c>
      <c r="AE103" s="109">
        <v>100.00000000000001</v>
      </c>
    </row>
    <row r="104" spans="1:34" ht="15" customHeight="1" x14ac:dyDescent="0.15">
      <c r="B104" s="105" t="s">
        <v>99</v>
      </c>
      <c r="C104" s="185"/>
      <c r="D104" s="18"/>
      <c r="E104" s="22"/>
      <c r="F104" s="135">
        <v>2.04</v>
      </c>
      <c r="G104" s="135">
        <v>2.5139664804469275</v>
      </c>
      <c r="H104" s="135">
        <v>1.404494382022472</v>
      </c>
      <c r="I104" s="135">
        <v>1.1477377654662972</v>
      </c>
      <c r="J104" s="135">
        <v>0.98723404255319147</v>
      </c>
      <c r="K104" s="135">
        <v>2.4774034511092853</v>
      </c>
      <c r="M104" s="9"/>
      <c r="N104" s="9"/>
      <c r="O104" s="9"/>
      <c r="P104" s="9"/>
      <c r="V104" s="105" t="s">
        <v>99</v>
      </c>
      <c r="W104" s="185"/>
      <c r="X104" s="18"/>
      <c r="Y104" s="22"/>
      <c r="Z104" s="135">
        <v>2.4774034511092853</v>
      </c>
      <c r="AA104" s="135">
        <v>1.404494382022472</v>
      </c>
      <c r="AB104" s="135">
        <v>0.98723404255319147</v>
      </c>
    </row>
    <row r="105" spans="1:34" ht="15" customHeight="1" x14ac:dyDescent="0.15">
      <c r="B105" s="105" t="s">
        <v>100</v>
      </c>
      <c r="C105" s="185"/>
      <c r="D105" s="18"/>
      <c r="E105" s="22"/>
      <c r="F105" s="136">
        <v>18</v>
      </c>
      <c r="G105" s="136">
        <v>15</v>
      </c>
      <c r="H105" s="136">
        <v>18</v>
      </c>
      <c r="I105" s="136">
        <v>12</v>
      </c>
      <c r="J105" s="136">
        <v>12</v>
      </c>
      <c r="K105" s="136">
        <v>15</v>
      </c>
      <c r="M105" s="9"/>
      <c r="N105" s="9"/>
      <c r="O105" s="9"/>
      <c r="P105" s="9"/>
      <c r="V105" s="105" t="s">
        <v>100</v>
      </c>
      <c r="W105" s="185"/>
      <c r="X105" s="18"/>
      <c r="Y105" s="22"/>
      <c r="Z105" s="136">
        <v>15</v>
      </c>
      <c r="AA105" s="136">
        <v>18</v>
      </c>
      <c r="AB105" s="136">
        <v>12</v>
      </c>
    </row>
    <row r="106" spans="1:34" ht="12.9" customHeight="1" x14ac:dyDescent="0.15">
      <c r="C106" s="187"/>
      <c r="H106" s="11"/>
      <c r="I106" s="11"/>
      <c r="K106" s="11"/>
      <c r="M106" s="11"/>
      <c r="N106" s="9"/>
      <c r="O106" s="9"/>
      <c r="P106" s="9"/>
      <c r="V106" s="13"/>
      <c r="W106" s="187"/>
      <c r="AG106" s="186"/>
    </row>
    <row r="107" spans="1:34" ht="15" customHeight="1" x14ac:dyDescent="0.15">
      <c r="A107" s="9" t="s">
        <v>679</v>
      </c>
      <c r="B107" s="13"/>
      <c r="C107" s="13"/>
      <c r="H107" s="11"/>
      <c r="I107" s="11"/>
      <c r="K107" s="11"/>
      <c r="M107" s="11"/>
      <c r="N107" s="9"/>
      <c r="O107" s="9"/>
      <c r="P107" s="9"/>
      <c r="V107" s="13"/>
      <c r="W107" s="13"/>
    </row>
    <row r="108" spans="1:34" ht="13.65" customHeight="1" x14ac:dyDescent="0.15">
      <c r="B108" s="110"/>
      <c r="C108" s="111"/>
      <c r="D108" s="111"/>
      <c r="E108" s="111"/>
      <c r="F108" s="87"/>
      <c r="G108" s="88"/>
      <c r="H108" s="89" t="s">
        <v>2</v>
      </c>
      <c r="I108" s="89"/>
      <c r="J108" s="88"/>
      <c r="K108" s="88"/>
      <c r="L108" s="90"/>
      <c r="M108" s="88"/>
      <c r="N108" s="89" t="s">
        <v>3</v>
      </c>
      <c r="O108" s="89"/>
      <c r="P108" s="88"/>
      <c r="Q108" s="91"/>
      <c r="V108" s="110"/>
      <c r="W108" s="111"/>
      <c r="X108" s="111"/>
      <c r="Y108" s="111"/>
      <c r="Z108" s="92"/>
      <c r="AA108" s="93" t="s">
        <v>2</v>
      </c>
      <c r="AB108" s="89"/>
      <c r="AC108" s="94"/>
      <c r="AD108" s="93" t="s">
        <v>3</v>
      </c>
      <c r="AE108" s="95"/>
    </row>
    <row r="109" spans="1:34" ht="33.9" customHeight="1" x14ac:dyDescent="0.15">
      <c r="B109" s="32"/>
      <c r="C109" s="125"/>
      <c r="E109" s="96"/>
      <c r="F109" s="25" t="s">
        <v>398</v>
      </c>
      <c r="G109" s="25" t="s">
        <v>182</v>
      </c>
      <c r="H109" s="25" t="s">
        <v>183</v>
      </c>
      <c r="I109" s="25" t="s">
        <v>399</v>
      </c>
      <c r="J109" s="26" t="s">
        <v>185</v>
      </c>
      <c r="K109" s="25" t="s">
        <v>718</v>
      </c>
      <c r="L109" s="31" t="s">
        <v>398</v>
      </c>
      <c r="M109" s="25" t="s">
        <v>182</v>
      </c>
      <c r="N109" s="25" t="s">
        <v>183</v>
      </c>
      <c r="O109" s="25" t="s">
        <v>399</v>
      </c>
      <c r="P109" s="25" t="s">
        <v>185</v>
      </c>
      <c r="Q109" s="25" t="s">
        <v>718</v>
      </c>
      <c r="V109" s="32"/>
      <c r="W109" s="125"/>
      <c r="Y109" s="96"/>
      <c r="Z109" s="25" t="s">
        <v>620</v>
      </c>
      <c r="AA109" s="25" t="s">
        <v>183</v>
      </c>
      <c r="AB109" s="26" t="s">
        <v>185</v>
      </c>
      <c r="AC109" s="97" t="s">
        <v>620</v>
      </c>
      <c r="AD109" s="25" t="s">
        <v>927</v>
      </c>
      <c r="AE109" s="25" t="s">
        <v>928</v>
      </c>
    </row>
    <row r="110" spans="1:34" ht="12" customHeight="1" x14ac:dyDescent="0.15">
      <c r="B110" s="23"/>
      <c r="C110" s="126"/>
      <c r="D110" s="114"/>
      <c r="E110" s="98"/>
      <c r="F110" s="99"/>
      <c r="G110" s="99"/>
      <c r="H110" s="99"/>
      <c r="I110" s="99"/>
      <c r="J110" s="100"/>
      <c r="K110" s="99"/>
      <c r="L110" s="101">
        <v>1942</v>
      </c>
      <c r="M110" s="102">
        <v>1095</v>
      </c>
      <c r="N110" s="102">
        <v>847</v>
      </c>
      <c r="O110" s="102">
        <v>1137</v>
      </c>
      <c r="P110" s="102">
        <v>994</v>
      </c>
      <c r="Q110" s="102">
        <v>1238</v>
      </c>
      <c r="V110" s="23"/>
      <c r="W110" s="126"/>
      <c r="X110" s="114"/>
      <c r="Y110" s="98"/>
      <c r="Z110" s="99"/>
      <c r="AA110" s="99"/>
      <c r="AB110" s="100"/>
      <c r="AC110" s="101">
        <v>1238</v>
      </c>
      <c r="AD110" s="102">
        <v>847</v>
      </c>
      <c r="AE110" s="102">
        <v>994</v>
      </c>
    </row>
    <row r="111" spans="1:34" ht="15" customHeight="1" x14ac:dyDescent="0.15">
      <c r="B111" s="32" t="s">
        <v>165</v>
      </c>
      <c r="C111" s="125"/>
      <c r="F111" s="42">
        <v>1370</v>
      </c>
      <c r="G111" s="42">
        <v>881</v>
      </c>
      <c r="H111" s="42">
        <v>489</v>
      </c>
      <c r="I111" s="42">
        <v>716</v>
      </c>
      <c r="J111" s="40">
        <v>610</v>
      </c>
      <c r="K111" s="42">
        <v>987</v>
      </c>
      <c r="L111" s="104">
        <v>70.545829042224511</v>
      </c>
      <c r="M111" s="115">
        <v>80.456621004566216</v>
      </c>
      <c r="N111" s="45">
        <v>57.733175914994092</v>
      </c>
      <c r="O111" s="45">
        <v>62.972735268249778</v>
      </c>
      <c r="P111" s="45">
        <v>61.368209255533202</v>
      </c>
      <c r="Q111" s="45">
        <v>79.725363489499188</v>
      </c>
      <c r="R111" s="58"/>
      <c r="V111" s="32" t="s">
        <v>165</v>
      </c>
      <c r="W111" s="125"/>
      <c r="Z111" s="42">
        <v>987</v>
      </c>
      <c r="AA111" s="42">
        <v>489</v>
      </c>
      <c r="AB111" s="40">
        <v>610</v>
      </c>
      <c r="AC111" s="352">
        <v>79.725363489499188</v>
      </c>
      <c r="AD111" s="361">
        <v>57.733175914994092</v>
      </c>
      <c r="AE111" s="361">
        <v>61.368209255533202</v>
      </c>
      <c r="AH111" s="58"/>
    </row>
    <row r="112" spans="1:34" ht="15" customHeight="1" x14ac:dyDescent="0.15">
      <c r="B112" s="32" t="s">
        <v>627</v>
      </c>
      <c r="C112" s="125"/>
      <c r="F112" s="42">
        <v>249</v>
      </c>
      <c r="G112" s="42">
        <v>66</v>
      </c>
      <c r="H112" s="42">
        <v>183</v>
      </c>
      <c r="I112" s="42">
        <v>261</v>
      </c>
      <c r="J112" s="40">
        <v>250</v>
      </c>
      <c r="K112" s="42">
        <v>77</v>
      </c>
      <c r="L112" s="104">
        <v>12.82183316168898</v>
      </c>
      <c r="M112" s="115">
        <v>6.0273972602739727</v>
      </c>
      <c r="N112" s="45">
        <v>21.605667060212514</v>
      </c>
      <c r="O112" s="45">
        <v>22.955145118733508</v>
      </c>
      <c r="P112" s="45">
        <v>25.150905432595572</v>
      </c>
      <c r="Q112" s="45">
        <v>6.219709208400646</v>
      </c>
      <c r="R112" s="58"/>
      <c r="V112" s="32" t="s">
        <v>627</v>
      </c>
      <c r="W112" s="125"/>
      <c r="Z112" s="42">
        <v>77</v>
      </c>
      <c r="AA112" s="42">
        <v>183</v>
      </c>
      <c r="AB112" s="40">
        <v>250</v>
      </c>
      <c r="AC112" s="352">
        <v>6.219709208400646</v>
      </c>
      <c r="AD112" s="361">
        <v>21.605667060212514</v>
      </c>
      <c r="AE112" s="361">
        <v>25.150905432595572</v>
      </c>
      <c r="AH112" s="58"/>
    </row>
    <row r="113" spans="1:34" ht="15" customHeight="1" x14ac:dyDescent="0.15">
      <c r="B113" s="32" t="s">
        <v>628</v>
      </c>
      <c r="C113" s="125"/>
      <c r="F113" s="42">
        <v>29</v>
      </c>
      <c r="G113" s="42">
        <v>15</v>
      </c>
      <c r="H113" s="42">
        <v>14</v>
      </c>
      <c r="I113" s="42">
        <v>8</v>
      </c>
      <c r="J113" s="40">
        <v>6</v>
      </c>
      <c r="K113" s="42">
        <v>17</v>
      </c>
      <c r="L113" s="104">
        <v>1.4933058702368691</v>
      </c>
      <c r="M113" s="115">
        <v>1.3698630136986301</v>
      </c>
      <c r="N113" s="45">
        <v>1.6528925619834711</v>
      </c>
      <c r="O113" s="45">
        <v>0.70360598065083557</v>
      </c>
      <c r="P113" s="45">
        <v>0.60362173038229372</v>
      </c>
      <c r="Q113" s="45">
        <v>1.3731825525040386</v>
      </c>
      <c r="R113" s="58"/>
      <c r="V113" s="32" t="s">
        <v>628</v>
      </c>
      <c r="W113" s="125"/>
      <c r="Z113" s="42">
        <v>17</v>
      </c>
      <c r="AA113" s="42">
        <v>14</v>
      </c>
      <c r="AB113" s="40">
        <v>6</v>
      </c>
      <c r="AC113" s="352">
        <v>1.3731825525040386</v>
      </c>
      <c r="AD113" s="361">
        <v>1.6528925619834711</v>
      </c>
      <c r="AE113" s="361">
        <v>0.60362173038229372</v>
      </c>
      <c r="AH113" s="58"/>
    </row>
    <row r="114" spans="1:34" ht="15" customHeight="1" x14ac:dyDescent="0.15">
      <c r="B114" s="32" t="s">
        <v>629</v>
      </c>
      <c r="C114" s="125"/>
      <c r="F114" s="42">
        <v>8</v>
      </c>
      <c r="G114" s="42">
        <v>5</v>
      </c>
      <c r="H114" s="42">
        <v>3</v>
      </c>
      <c r="I114" s="42">
        <v>3</v>
      </c>
      <c r="J114" s="40">
        <v>2</v>
      </c>
      <c r="K114" s="42">
        <v>6</v>
      </c>
      <c r="L114" s="104">
        <v>0.41194644696189492</v>
      </c>
      <c r="M114" s="115">
        <v>0.45662100456621002</v>
      </c>
      <c r="N114" s="45">
        <v>0.35419126328217237</v>
      </c>
      <c r="O114" s="45">
        <v>0.26385224274406333</v>
      </c>
      <c r="P114" s="45">
        <v>0.2012072434607646</v>
      </c>
      <c r="Q114" s="45">
        <v>0.48465266558966075</v>
      </c>
      <c r="R114" s="58"/>
      <c r="V114" s="32" t="s">
        <v>629</v>
      </c>
      <c r="W114" s="125"/>
      <c r="Z114" s="42">
        <v>6</v>
      </c>
      <c r="AA114" s="42">
        <v>3</v>
      </c>
      <c r="AB114" s="40">
        <v>2</v>
      </c>
      <c r="AC114" s="352">
        <v>0.48465266558966075</v>
      </c>
      <c r="AD114" s="361">
        <v>0.35419126328217237</v>
      </c>
      <c r="AE114" s="361">
        <v>0.2012072434607646</v>
      </c>
      <c r="AH114" s="58"/>
    </row>
    <row r="115" spans="1:34" ht="15" customHeight="1" x14ac:dyDescent="0.15">
      <c r="B115" s="32" t="s">
        <v>680</v>
      </c>
      <c r="C115" s="125"/>
      <c r="F115" s="42">
        <v>6</v>
      </c>
      <c r="G115" s="42">
        <v>2</v>
      </c>
      <c r="H115" s="42">
        <v>4</v>
      </c>
      <c r="I115" s="42">
        <v>5</v>
      </c>
      <c r="J115" s="40">
        <v>5</v>
      </c>
      <c r="K115" s="42">
        <v>2</v>
      </c>
      <c r="L115" s="104">
        <v>0.30895983522142123</v>
      </c>
      <c r="M115" s="115">
        <v>0.18264840182648401</v>
      </c>
      <c r="N115" s="45">
        <v>0.47225501770956313</v>
      </c>
      <c r="O115" s="45">
        <v>0.43975373790677225</v>
      </c>
      <c r="P115" s="45">
        <v>0.50301810865191143</v>
      </c>
      <c r="Q115" s="45">
        <v>0.16155088852988692</v>
      </c>
      <c r="R115" s="58"/>
      <c r="V115" s="32" t="s">
        <v>680</v>
      </c>
      <c r="W115" s="125"/>
      <c r="Z115" s="42">
        <v>2</v>
      </c>
      <c r="AA115" s="42">
        <v>4</v>
      </c>
      <c r="AB115" s="40">
        <v>5</v>
      </c>
      <c r="AC115" s="352">
        <v>0.16155088852988692</v>
      </c>
      <c r="AD115" s="361">
        <v>0.47225501770956313</v>
      </c>
      <c r="AE115" s="361">
        <v>0.50301810865191143</v>
      </c>
      <c r="AH115" s="58"/>
    </row>
    <row r="116" spans="1:34" ht="15" customHeight="1" x14ac:dyDescent="0.15">
      <c r="B116" s="32" t="s">
        <v>141</v>
      </c>
      <c r="C116" s="125"/>
      <c r="D116" s="114"/>
      <c r="E116" s="114"/>
      <c r="F116" s="48">
        <v>280</v>
      </c>
      <c r="G116" s="48">
        <v>126</v>
      </c>
      <c r="H116" s="48">
        <v>154</v>
      </c>
      <c r="I116" s="48">
        <v>144</v>
      </c>
      <c r="J116" s="46">
        <v>121</v>
      </c>
      <c r="K116" s="48">
        <v>149</v>
      </c>
      <c r="L116" s="116">
        <v>14.418125643666324</v>
      </c>
      <c r="M116" s="117">
        <v>11.506849315068493</v>
      </c>
      <c r="N116" s="51">
        <v>18.181818181818183</v>
      </c>
      <c r="O116" s="51">
        <v>12.664907651715041</v>
      </c>
      <c r="P116" s="51">
        <v>12.173038229376258</v>
      </c>
      <c r="Q116" s="51">
        <v>12.035541195476576</v>
      </c>
      <c r="R116" s="58"/>
      <c r="V116" s="32" t="s">
        <v>141</v>
      </c>
      <c r="W116" s="125"/>
      <c r="X116" s="114"/>
      <c r="Y116" s="114"/>
      <c r="Z116" s="48">
        <v>149</v>
      </c>
      <c r="AA116" s="48">
        <v>154</v>
      </c>
      <c r="AB116" s="46">
        <v>121</v>
      </c>
      <c r="AC116" s="362">
        <v>12.035541195476576</v>
      </c>
      <c r="AD116" s="363">
        <v>18.181818181818183</v>
      </c>
      <c r="AE116" s="363">
        <v>12.173038229376258</v>
      </c>
      <c r="AH116" s="58"/>
    </row>
    <row r="117" spans="1:34" ht="15" customHeight="1" x14ac:dyDescent="0.15">
      <c r="B117" s="105" t="s">
        <v>1</v>
      </c>
      <c r="C117" s="185"/>
      <c r="D117" s="18"/>
      <c r="E117" s="22"/>
      <c r="F117" s="106">
        <v>1942</v>
      </c>
      <c r="G117" s="106">
        <v>1095</v>
      </c>
      <c r="H117" s="106">
        <v>847</v>
      </c>
      <c r="I117" s="106">
        <v>1137</v>
      </c>
      <c r="J117" s="107">
        <v>994</v>
      </c>
      <c r="K117" s="106">
        <v>1238</v>
      </c>
      <c r="L117" s="108">
        <v>100</v>
      </c>
      <c r="M117" s="134">
        <v>100.00000000000001</v>
      </c>
      <c r="N117" s="109">
        <v>100</v>
      </c>
      <c r="O117" s="109">
        <v>100</v>
      </c>
      <c r="P117" s="109">
        <v>100.00000000000001</v>
      </c>
      <c r="Q117" s="109">
        <v>100</v>
      </c>
      <c r="V117" s="105" t="s">
        <v>1</v>
      </c>
      <c r="W117" s="185"/>
      <c r="X117" s="18"/>
      <c r="Y117" s="22"/>
      <c r="Z117" s="106">
        <v>1238</v>
      </c>
      <c r="AA117" s="106">
        <v>847</v>
      </c>
      <c r="AB117" s="107">
        <v>994</v>
      </c>
      <c r="AC117" s="108">
        <v>100</v>
      </c>
      <c r="AD117" s="109">
        <v>100</v>
      </c>
      <c r="AE117" s="109">
        <v>100.00000000000001</v>
      </c>
    </row>
    <row r="118" spans="1:34" ht="15" customHeight="1" x14ac:dyDescent="0.15">
      <c r="B118" s="105" t="s">
        <v>99</v>
      </c>
      <c r="C118" s="185"/>
      <c r="D118" s="18"/>
      <c r="E118" s="22"/>
      <c r="F118" s="135">
        <v>0.21901323706377859</v>
      </c>
      <c r="G118" s="135">
        <v>0.12280701754385964</v>
      </c>
      <c r="H118" s="135">
        <v>0.35353535353535354</v>
      </c>
      <c r="I118" s="135">
        <v>0.31822759315206445</v>
      </c>
      <c r="J118" s="135">
        <v>0.34135166093928981</v>
      </c>
      <c r="K118" s="135">
        <v>0.12580348943985309</v>
      </c>
      <c r="M118" s="9"/>
      <c r="N118" s="9"/>
      <c r="O118" s="9"/>
      <c r="P118" s="9"/>
      <c r="V118" s="105" t="s">
        <v>99</v>
      </c>
      <c r="W118" s="185"/>
      <c r="X118" s="18"/>
      <c r="Y118" s="22"/>
      <c r="Z118" s="135">
        <v>0.12580348943985309</v>
      </c>
      <c r="AA118" s="135">
        <v>0.35353535353535354</v>
      </c>
      <c r="AB118" s="135">
        <v>0.34135166093928981</v>
      </c>
    </row>
    <row r="119" spans="1:34" ht="15" customHeight="1" x14ac:dyDescent="0.15">
      <c r="B119" s="105" t="s">
        <v>100</v>
      </c>
      <c r="C119" s="185"/>
      <c r="D119" s="18"/>
      <c r="E119" s="22"/>
      <c r="F119" s="136">
        <v>8</v>
      </c>
      <c r="G119" s="136">
        <v>4</v>
      </c>
      <c r="H119" s="136">
        <v>8</v>
      </c>
      <c r="I119" s="136">
        <v>11</v>
      </c>
      <c r="J119" s="136">
        <v>11</v>
      </c>
      <c r="K119" s="136">
        <v>4</v>
      </c>
      <c r="M119" s="9"/>
      <c r="N119" s="9"/>
      <c r="O119" s="9"/>
      <c r="P119" s="9"/>
      <c r="V119" s="105" t="s">
        <v>100</v>
      </c>
      <c r="W119" s="185"/>
      <c r="X119" s="18"/>
      <c r="Y119" s="22"/>
      <c r="Z119" s="136">
        <v>4</v>
      </c>
      <c r="AA119" s="136">
        <v>8</v>
      </c>
      <c r="AB119" s="136">
        <v>11</v>
      </c>
    </row>
    <row r="120" spans="1:34" ht="12.9" customHeight="1" x14ac:dyDescent="0.15">
      <c r="C120" s="187"/>
      <c r="H120" s="11"/>
      <c r="I120" s="11"/>
      <c r="K120" s="11"/>
      <c r="M120" s="11"/>
      <c r="N120" s="9"/>
      <c r="O120" s="9"/>
      <c r="P120" s="9"/>
      <c r="V120" s="13"/>
      <c r="W120" s="187"/>
      <c r="AG120" s="186"/>
    </row>
    <row r="121" spans="1:34" ht="13.65" customHeight="1" x14ac:dyDescent="0.15">
      <c r="A121" s="9" t="s">
        <v>436</v>
      </c>
      <c r="B121" s="13"/>
      <c r="C121" s="13"/>
      <c r="H121" s="11"/>
      <c r="K121" s="11"/>
      <c r="M121" s="9"/>
      <c r="N121" s="9"/>
      <c r="O121" s="9"/>
      <c r="P121" s="9"/>
      <c r="V121" s="13"/>
      <c r="W121" s="13"/>
    </row>
    <row r="122" spans="1:34" ht="15" customHeight="1" x14ac:dyDescent="0.15">
      <c r="A122" s="9" t="s">
        <v>439</v>
      </c>
      <c r="B122" s="13"/>
      <c r="C122" s="13"/>
      <c r="H122" s="11"/>
      <c r="I122" s="11"/>
      <c r="K122" s="11"/>
      <c r="M122" s="11"/>
      <c r="N122" s="9"/>
      <c r="O122" s="9"/>
      <c r="P122" s="9"/>
      <c r="V122" s="13"/>
      <c r="W122" s="13"/>
    </row>
    <row r="123" spans="1:34" ht="13.65" customHeight="1" x14ac:dyDescent="0.15">
      <c r="B123" s="110"/>
      <c r="C123" s="111"/>
      <c r="D123" s="111"/>
      <c r="E123" s="111"/>
      <c r="F123" s="87"/>
      <c r="G123" s="88"/>
      <c r="H123" s="89" t="s">
        <v>2</v>
      </c>
      <c r="I123" s="89"/>
      <c r="J123" s="88"/>
      <c r="K123" s="88"/>
      <c r="L123" s="90"/>
      <c r="M123" s="88"/>
      <c r="N123" s="89" t="s">
        <v>3</v>
      </c>
      <c r="O123" s="89"/>
      <c r="P123" s="88"/>
      <c r="Q123" s="91"/>
      <c r="V123" s="110"/>
      <c r="W123" s="111"/>
      <c r="X123" s="111"/>
      <c r="Y123" s="111"/>
      <c r="Z123" s="92"/>
      <c r="AA123" s="93" t="s">
        <v>2</v>
      </c>
      <c r="AB123" s="89"/>
      <c r="AC123" s="94"/>
      <c r="AD123" s="93" t="s">
        <v>3</v>
      </c>
      <c r="AE123" s="95"/>
    </row>
    <row r="124" spans="1:34" ht="33.9" customHeight="1" x14ac:dyDescent="0.15">
      <c r="B124" s="32"/>
      <c r="C124" s="125"/>
      <c r="E124" s="96"/>
      <c r="F124" s="25" t="s">
        <v>398</v>
      </c>
      <c r="G124" s="25" t="s">
        <v>182</v>
      </c>
      <c r="H124" s="25" t="s">
        <v>183</v>
      </c>
      <c r="I124" s="25" t="s">
        <v>399</v>
      </c>
      <c r="J124" s="26" t="s">
        <v>185</v>
      </c>
      <c r="K124" s="25" t="s">
        <v>718</v>
      </c>
      <c r="L124" s="31" t="s">
        <v>398</v>
      </c>
      <c r="M124" s="25" t="s">
        <v>182</v>
      </c>
      <c r="N124" s="25" t="s">
        <v>183</v>
      </c>
      <c r="O124" s="25" t="s">
        <v>399</v>
      </c>
      <c r="P124" s="25" t="s">
        <v>185</v>
      </c>
      <c r="Q124" s="25" t="s">
        <v>718</v>
      </c>
      <c r="V124" s="32"/>
      <c r="W124" s="125"/>
      <c r="Y124" s="96"/>
      <c r="Z124" s="25" t="s">
        <v>620</v>
      </c>
      <c r="AA124" s="25" t="s">
        <v>183</v>
      </c>
      <c r="AB124" s="26" t="s">
        <v>185</v>
      </c>
      <c r="AC124" s="97" t="s">
        <v>620</v>
      </c>
      <c r="AD124" s="25" t="s">
        <v>927</v>
      </c>
      <c r="AE124" s="25" t="s">
        <v>928</v>
      </c>
    </row>
    <row r="125" spans="1:34" ht="12" customHeight="1" x14ac:dyDescent="0.15">
      <c r="B125" s="23"/>
      <c r="C125" s="126"/>
      <c r="D125" s="114"/>
      <c r="E125" s="98"/>
      <c r="F125" s="99"/>
      <c r="G125" s="99"/>
      <c r="H125" s="99"/>
      <c r="I125" s="99"/>
      <c r="J125" s="100"/>
      <c r="K125" s="99"/>
      <c r="L125" s="101">
        <v>1917</v>
      </c>
      <c r="M125" s="102">
        <v>1095</v>
      </c>
      <c r="N125" s="102">
        <v>822</v>
      </c>
      <c r="O125" s="102">
        <v>1032</v>
      </c>
      <c r="P125" s="102">
        <v>889</v>
      </c>
      <c r="Q125" s="102">
        <v>1238</v>
      </c>
      <c r="V125" s="23"/>
      <c r="W125" s="126"/>
      <c r="X125" s="114"/>
      <c r="Y125" s="98"/>
      <c r="Z125" s="99"/>
      <c r="AA125" s="99"/>
      <c r="AB125" s="100"/>
      <c r="AC125" s="101">
        <v>1238</v>
      </c>
      <c r="AD125" s="102">
        <v>822</v>
      </c>
      <c r="AE125" s="102">
        <v>889</v>
      </c>
    </row>
    <row r="126" spans="1:34" ht="15" customHeight="1" x14ac:dyDescent="0.15">
      <c r="B126" s="32" t="s">
        <v>167</v>
      </c>
      <c r="C126" s="125"/>
      <c r="F126" s="42">
        <v>1338</v>
      </c>
      <c r="G126" s="42">
        <v>877</v>
      </c>
      <c r="H126" s="42">
        <v>461</v>
      </c>
      <c r="I126" s="42">
        <v>611</v>
      </c>
      <c r="J126" s="40">
        <v>505</v>
      </c>
      <c r="K126" s="42">
        <v>983</v>
      </c>
      <c r="L126" s="104">
        <v>69.796557120500779</v>
      </c>
      <c r="M126" s="115">
        <v>80.091324200913235</v>
      </c>
      <c r="N126" s="45">
        <v>56.082725060827258</v>
      </c>
      <c r="O126" s="45">
        <v>59.20542635658915</v>
      </c>
      <c r="P126" s="45">
        <v>56.805399325084359</v>
      </c>
      <c r="Q126" s="45">
        <v>79.402261712439412</v>
      </c>
      <c r="R126" s="58"/>
      <c r="V126" s="32" t="s">
        <v>167</v>
      </c>
      <c r="W126" s="125"/>
      <c r="Z126" s="42">
        <v>983</v>
      </c>
      <c r="AA126" s="42">
        <v>461</v>
      </c>
      <c r="AB126" s="40">
        <v>505</v>
      </c>
      <c r="AC126" s="352">
        <v>79.402261712439412</v>
      </c>
      <c r="AD126" s="361">
        <v>56.082725060827258</v>
      </c>
      <c r="AE126" s="361">
        <v>56.805399325084359</v>
      </c>
      <c r="AH126" s="58"/>
    </row>
    <row r="127" spans="1:34" ht="15" customHeight="1" x14ac:dyDescent="0.15">
      <c r="B127" s="32" t="s">
        <v>162</v>
      </c>
      <c r="C127" s="125"/>
      <c r="F127" s="42">
        <v>27</v>
      </c>
      <c r="G127" s="42">
        <v>22</v>
      </c>
      <c r="H127" s="42">
        <v>5</v>
      </c>
      <c r="I127" s="42">
        <v>4</v>
      </c>
      <c r="J127" s="40">
        <v>3</v>
      </c>
      <c r="K127" s="42">
        <v>23</v>
      </c>
      <c r="L127" s="104">
        <v>1.4084507042253522</v>
      </c>
      <c r="M127" s="115">
        <v>2.0091324200913241</v>
      </c>
      <c r="N127" s="45">
        <v>0.6082725060827251</v>
      </c>
      <c r="O127" s="45">
        <v>0.38759689922480622</v>
      </c>
      <c r="P127" s="45">
        <v>0.33745781777277839</v>
      </c>
      <c r="Q127" s="45">
        <v>1.8578352180936994</v>
      </c>
      <c r="R127" s="58"/>
      <c r="V127" s="32" t="s">
        <v>162</v>
      </c>
      <c r="W127" s="125"/>
      <c r="Z127" s="42">
        <v>23</v>
      </c>
      <c r="AA127" s="42">
        <v>5</v>
      </c>
      <c r="AB127" s="40">
        <v>3</v>
      </c>
      <c r="AC127" s="352">
        <v>1.8578352180936994</v>
      </c>
      <c r="AD127" s="361">
        <v>0.6082725060827251</v>
      </c>
      <c r="AE127" s="361">
        <v>0.33745781777277839</v>
      </c>
      <c r="AH127" s="58"/>
    </row>
    <row r="128" spans="1:34" ht="15" customHeight="1" x14ac:dyDescent="0.15">
      <c r="B128" s="32" t="s">
        <v>163</v>
      </c>
      <c r="C128" s="125"/>
      <c r="F128" s="42">
        <v>52</v>
      </c>
      <c r="G128" s="42">
        <v>21</v>
      </c>
      <c r="H128" s="42">
        <v>31</v>
      </c>
      <c r="I128" s="42">
        <v>15</v>
      </c>
      <c r="J128" s="40">
        <v>10</v>
      </c>
      <c r="K128" s="42">
        <v>26</v>
      </c>
      <c r="L128" s="104">
        <v>2.7125717266562335</v>
      </c>
      <c r="M128" s="115">
        <v>1.9178082191780823</v>
      </c>
      <c r="N128" s="45">
        <v>3.7712895377128954</v>
      </c>
      <c r="O128" s="45">
        <v>1.4534883720930232</v>
      </c>
      <c r="P128" s="45">
        <v>1.124859392575928</v>
      </c>
      <c r="Q128" s="45">
        <v>2.1001615508885298</v>
      </c>
      <c r="R128" s="58"/>
      <c r="V128" s="32" t="s">
        <v>163</v>
      </c>
      <c r="W128" s="125"/>
      <c r="Z128" s="42">
        <v>26</v>
      </c>
      <c r="AA128" s="42">
        <v>31</v>
      </c>
      <c r="AB128" s="40">
        <v>10</v>
      </c>
      <c r="AC128" s="352">
        <v>2.1001615508885298</v>
      </c>
      <c r="AD128" s="361">
        <v>3.7712895377128954</v>
      </c>
      <c r="AE128" s="361">
        <v>1.124859392575928</v>
      </c>
      <c r="AH128" s="58"/>
    </row>
    <row r="129" spans="1:35" ht="15" customHeight="1" x14ac:dyDescent="0.15">
      <c r="B129" s="32" t="s">
        <v>137</v>
      </c>
      <c r="C129" s="125"/>
      <c r="F129" s="42">
        <v>125</v>
      </c>
      <c r="G129" s="42">
        <v>37</v>
      </c>
      <c r="H129" s="42">
        <v>88</v>
      </c>
      <c r="I129" s="42">
        <v>84</v>
      </c>
      <c r="J129" s="40">
        <v>78</v>
      </c>
      <c r="K129" s="42">
        <v>43</v>
      </c>
      <c r="L129" s="104">
        <v>6.5206051121544082</v>
      </c>
      <c r="M129" s="115">
        <v>3.3789954337899544</v>
      </c>
      <c r="N129" s="45">
        <v>10.70559610705596</v>
      </c>
      <c r="O129" s="45">
        <v>8.1395348837209305</v>
      </c>
      <c r="P129" s="45">
        <v>8.7739032620922384</v>
      </c>
      <c r="Q129" s="45">
        <v>3.4733441033925687</v>
      </c>
      <c r="R129" s="58"/>
      <c r="V129" s="32" t="s">
        <v>137</v>
      </c>
      <c r="W129" s="125"/>
      <c r="Z129" s="42">
        <v>43</v>
      </c>
      <c r="AA129" s="42">
        <v>88</v>
      </c>
      <c r="AB129" s="40">
        <v>78</v>
      </c>
      <c r="AC129" s="352">
        <v>3.4733441033925687</v>
      </c>
      <c r="AD129" s="361">
        <v>10.70559610705596</v>
      </c>
      <c r="AE129" s="361">
        <v>8.7739032620922384</v>
      </c>
      <c r="AH129" s="58"/>
    </row>
    <row r="130" spans="1:35" ht="15" customHeight="1" x14ac:dyDescent="0.15">
      <c r="B130" s="32" t="s">
        <v>632</v>
      </c>
      <c r="C130" s="125"/>
      <c r="F130" s="42">
        <v>2</v>
      </c>
      <c r="G130" s="42">
        <v>0</v>
      </c>
      <c r="H130" s="42">
        <v>2</v>
      </c>
      <c r="I130" s="42">
        <v>3</v>
      </c>
      <c r="J130" s="40">
        <v>3</v>
      </c>
      <c r="K130" s="42">
        <v>0</v>
      </c>
      <c r="L130" s="104">
        <v>0.10432968179447052</v>
      </c>
      <c r="M130" s="115">
        <v>0</v>
      </c>
      <c r="N130" s="45">
        <v>0.24330900243309003</v>
      </c>
      <c r="O130" s="45">
        <v>0.29069767441860467</v>
      </c>
      <c r="P130" s="45">
        <v>0.33745781777277839</v>
      </c>
      <c r="Q130" s="45">
        <v>0</v>
      </c>
      <c r="R130" s="58"/>
      <c r="V130" s="32" t="s">
        <v>632</v>
      </c>
      <c r="W130" s="125"/>
      <c r="Z130" s="42">
        <v>0</v>
      </c>
      <c r="AA130" s="42">
        <v>2</v>
      </c>
      <c r="AB130" s="40">
        <v>3</v>
      </c>
      <c r="AC130" s="352">
        <v>0</v>
      </c>
      <c r="AD130" s="361">
        <v>0.24330900243309003</v>
      </c>
      <c r="AE130" s="361">
        <v>0.33745781777277839</v>
      </c>
      <c r="AH130" s="58"/>
    </row>
    <row r="131" spans="1:35" ht="15" customHeight="1" x14ac:dyDescent="0.15">
      <c r="B131" s="32" t="s">
        <v>153</v>
      </c>
      <c r="C131" s="125"/>
      <c r="F131" s="42">
        <v>69</v>
      </c>
      <c r="G131" s="42">
        <v>5</v>
      </c>
      <c r="H131" s="42">
        <v>64</v>
      </c>
      <c r="I131" s="42">
        <v>143</v>
      </c>
      <c r="J131" s="40">
        <v>141</v>
      </c>
      <c r="K131" s="42">
        <v>7</v>
      </c>
      <c r="L131" s="104">
        <v>3.5993740219092332</v>
      </c>
      <c r="M131" s="115">
        <v>0.45662100456621002</v>
      </c>
      <c r="N131" s="45">
        <v>7.785888077858881</v>
      </c>
      <c r="O131" s="45">
        <v>13.856589147286821</v>
      </c>
      <c r="P131" s="45">
        <v>15.860517435320585</v>
      </c>
      <c r="Q131" s="45">
        <v>0.56542810985460412</v>
      </c>
      <c r="R131" s="58"/>
      <c r="V131" s="32" t="s">
        <v>153</v>
      </c>
      <c r="W131" s="125"/>
      <c r="Z131" s="42">
        <v>7</v>
      </c>
      <c r="AA131" s="42">
        <v>64</v>
      </c>
      <c r="AB131" s="40">
        <v>141</v>
      </c>
      <c r="AC131" s="352">
        <v>0.56542810985460412</v>
      </c>
      <c r="AD131" s="361">
        <v>7.785888077858881</v>
      </c>
      <c r="AE131" s="361">
        <v>15.860517435320585</v>
      </c>
      <c r="AH131" s="58"/>
    </row>
    <row r="132" spans="1:35" ht="15" customHeight="1" x14ac:dyDescent="0.15">
      <c r="B132" s="32" t="s">
        <v>141</v>
      </c>
      <c r="C132" s="125"/>
      <c r="D132" s="114"/>
      <c r="E132" s="114"/>
      <c r="F132" s="48">
        <v>304</v>
      </c>
      <c r="G132" s="48">
        <v>133</v>
      </c>
      <c r="H132" s="48">
        <v>171</v>
      </c>
      <c r="I132" s="48">
        <v>172</v>
      </c>
      <c r="J132" s="46">
        <v>149</v>
      </c>
      <c r="K132" s="48">
        <v>156</v>
      </c>
      <c r="L132" s="116">
        <v>15.85811163275952</v>
      </c>
      <c r="M132" s="117">
        <v>12.146118721461187</v>
      </c>
      <c r="N132" s="51">
        <v>20.802919708029197</v>
      </c>
      <c r="O132" s="51">
        <v>16.666666666666664</v>
      </c>
      <c r="P132" s="51">
        <v>16.760404949381329</v>
      </c>
      <c r="Q132" s="51">
        <v>12.60096930533118</v>
      </c>
      <c r="R132" s="58"/>
      <c r="V132" s="32" t="s">
        <v>141</v>
      </c>
      <c r="W132" s="125"/>
      <c r="X132" s="114"/>
      <c r="Y132" s="114"/>
      <c r="Z132" s="48">
        <v>156</v>
      </c>
      <c r="AA132" s="48">
        <v>171</v>
      </c>
      <c r="AB132" s="46">
        <v>149</v>
      </c>
      <c r="AC132" s="362">
        <v>12.60096930533118</v>
      </c>
      <c r="AD132" s="363">
        <v>20.802919708029197</v>
      </c>
      <c r="AE132" s="363">
        <v>16.760404949381329</v>
      </c>
      <c r="AH132" s="58"/>
    </row>
    <row r="133" spans="1:35" ht="15" customHeight="1" x14ac:dyDescent="0.15">
      <c r="B133" s="105" t="s">
        <v>1</v>
      </c>
      <c r="C133" s="185"/>
      <c r="D133" s="18"/>
      <c r="E133" s="22"/>
      <c r="F133" s="106">
        <v>1917</v>
      </c>
      <c r="G133" s="106">
        <v>1095</v>
      </c>
      <c r="H133" s="106">
        <v>822</v>
      </c>
      <c r="I133" s="106">
        <v>1032</v>
      </c>
      <c r="J133" s="107">
        <v>889</v>
      </c>
      <c r="K133" s="106">
        <v>1238</v>
      </c>
      <c r="L133" s="108">
        <v>100</v>
      </c>
      <c r="M133" s="134">
        <v>100</v>
      </c>
      <c r="N133" s="109">
        <v>100.00000000000001</v>
      </c>
      <c r="O133" s="109">
        <v>100</v>
      </c>
      <c r="P133" s="109">
        <v>99.999999999999986</v>
      </c>
      <c r="Q133" s="109">
        <v>99.999999999999986</v>
      </c>
      <c r="V133" s="105" t="s">
        <v>1</v>
      </c>
      <c r="W133" s="185"/>
      <c r="X133" s="18"/>
      <c r="Y133" s="22"/>
      <c r="Z133" s="106">
        <v>1238</v>
      </c>
      <c r="AA133" s="106">
        <v>822</v>
      </c>
      <c r="AB133" s="107">
        <v>889</v>
      </c>
      <c r="AC133" s="108">
        <v>99.999999999999986</v>
      </c>
      <c r="AD133" s="109">
        <v>100.00000000000001</v>
      </c>
      <c r="AE133" s="109">
        <v>99.999999999999986</v>
      </c>
    </row>
    <row r="134" spans="1:35" ht="15" customHeight="1" x14ac:dyDescent="0.15">
      <c r="B134" s="105" t="s">
        <v>83</v>
      </c>
      <c r="C134" s="185"/>
      <c r="D134" s="18"/>
      <c r="E134" s="22"/>
      <c r="F134" s="135">
        <v>9.7033281177732604</v>
      </c>
      <c r="G134" s="135">
        <v>3.6823499323499331</v>
      </c>
      <c r="H134" s="135">
        <v>18.600687586862705</v>
      </c>
      <c r="I134" s="135">
        <v>22.432170542635657</v>
      </c>
      <c r="J134" s="135">
        <v>25.13513513513514</v>
      </c>
      <c r="K134" s="135">
        <v>3.9132045301176563</v>
      </c>
      <c r="M134" s="9"/>
      <c r="N134" s="9"/>
      <c r="O134" s="9"/>
      <c r="P134" s="9"/>
      <c r="V134" s="105" t="s">
        <v>83</v>
      </c>
      <c r="W134" s="185"/>
      <c r="X134" s="18"/>
      <c r="Y134" s="22"/>
      <c r="Z134" s="354">
        <v>3.9132045301176563</v>
      </c>
      <c r="AA134" s="354">
        <v>18.600687586862705</v>
      </c>
      <c r="AB134" s="354">
        <v>25.13513513513514</v>
      </c>
    </row>
    <row r="135" spans="1:35" ht="15" customHeight="1" x14ac:dyDescent="0.15">
      <c r="B135" s="78"/>
      <c r="C135" s="66"/>
      <c r="D135" s="66"/>
      <c r="E135" s="66"/>
      <c r="F135" s="137"/>
      <c r="G135" s="137"/>
      <c r="H135" s="137"/>
      <c r="I135" s="137"/>
      <c r="J135" s="137"/>
      <c r="M135" s="9"/>
      <c r="N135" s="9"/>
      <c r="O135" s="9"/>
      <c r="P135" s="9"/>
      <c r="V135" s="78"/>
      <c r="W135" s="66"/>
      <c r="X135" s="66"/>
      <c r="Y135" s="66"/>
      <c r="Z135" s="137"/>
      <c r="AA135" s="137"/>
      <c r="AB135" s="137"/>
      <c r="AC135" s="137"/>
      <c r="AD135" s="137"/>
    </row>
    <row r="136" spans="1:35" ht="15" customHeight="1" x14ac:dyDescent="0.15">
      <c r="A136" s="9" t="s">
        <v>437</v>
      </c>
      <c r="B136" s="13"/>
      <c r="H136" s="11"/>
      <c r="I136" s="11"/>
      <c r="L136" s="11"/>
      <c r="M136" s="9"/>
      <c r="N136" s="9"/>
      <c r="O136" s="9"/>
      <c r="P136" s="9"/>
      <c r="V136" s="13"/>
      <c r="AB136" s="11"/>
      <c r="AC136" s="11"/>
      <c r="AF136" s="11"/>
    </row>
    <row r="137" spans="1:35" ht="13.65" customHeight="1" x14ac:dyDescent="0.15">
      <c r="B137" s="110"/>
      <c r="C137" s="111"/>
      <c r="D137" s="111"/>
      <c r="E137" s="111"/>
      <c r="F137" s="111"/>
      <c r="G137" s="111"/>
      <c r="H137" s="86"/>
      <c r="I137" s="87"/>
      <c r="J137" s="88"/>
      <c r="K137" s="89" t="s">
        <v>2</v>
      </c>
      <c r="L137" s="89"/>
      <c r="M137" s="88"/>
      <c r="N137" s="88"/>
      <c r="O137" s="90"/>
      <c r="P137" s="88"/>
      <c r="Q137" s="89" t="s">
        <v>3</v>
      </c>
      <c r="R137" s="89"/>
      <c r="S137" s="88"/>
      <c r="T137" s="91"/>
      <c r="V137" s="110"/>
      <c r="W137" s="111"/>
      <c r="X137" s="111"/>
      <c r="Y137" s="111"/>
      <c r="Z137" s="111"/>
      <c r="AA137" s="111"/>
      <c r="AB137" s="86"/>
      <c r="AC137" s="92"/>
      <c r="AD137" s="93" t="s">
        <v>2</v>
      </c>
      <c r="AE137" s="89"/>
      <c r="AF137" s="94"/>
      <c r="AG137" s="93" t="s">
        <v>3</v>
      </c>
      <c r="AH137" s="95"/>
    </row>
    <row r="138" spans="1:35" ht="30.9" customHeight="1" x14ac:dyDescent="0.15">
      <c r="B138" s="32"/>
      <c r="H138" s="96"/>
      <c r="I138" s="25" t="s">
        <v>398</v>
      </c>
      <c r="J138" s="25" t="s">
        <v>182</v>
      </c>
      <c r="K138" s="25" t="s">
        <v>183</v>
      </c>
      <c r="L138" s="25" t="s">
        <v>399</v>
      </c>
      <c r="M138" s="26" t="s">
        <v>185</v>
      </c>
      <c r="N138" s="25" t="s">
        <v>718</v>
      </c>
      <c r="O138" s="31" t="s">
        <v>398</v>
      </c>
      <c r="P138" s="25" t="s">
        <v>182</v>
      </c>
      <c r="Q138" s="25" t="s">
        <v>183</v>
      </c>
      <c r="R138" s="25" t="s">
        <v>399</v>
      </c>
      <c r="S138" s="25" t="s">
        <v>185</v>
      </c>
      <c r="T138" s="25" t="s">
        <v>718</v>
      </c>
      <c r="V138" s="32"/>
      <c r="AB138" s="96"/>
      <c r="AC138" s="25" t="s">
        <v>620</v>
      </c>
      <c r="AD138" s="25" t="s">
        <v>183</v>
      </c>
      <c r="AE138" s="26" t="s">
        <v>185</v>
      </c>
      <c r="AF138" s="97" t="s">
        <v>620</v>
      </c>
      <c r="AG138" s="25" t="s">
        <v>927</v>
      </c>
      <c r="AH138" s="25" t="s">
        <v>928</v>
      </c>
    </row>
    <row r="139" spans="1:35" ht="12" customHeight="1" x14ac:dyDescent="0.15">
      <c r="B139" s="23"/>
      <c r="C139" s="114"/>
      <c r="D139" s="114"/>
      <c r="E139" s="114"/>
      <c r="F139" s="114"/>
      <c r="G139" s="114"/>
      <c r="H139" s="98"/>
      <c r="I139" s="99"/>
      <c r="J139" s="99"/>
      <c r="K139" s="99"/>
      <c r="L139" s="99"/>
      <c r="M139" s="100"/>
      <c r="N139" s="99"/>
      <c r="O139" s="101">
        <v>1942</v>
      </c>
      <c r="P139" s="102">
        <v>1095</v>
      </c>
      <c r="Q139" s="102">
        <v>847</v>
      </c>
      <c r="R139" s="102">
        <v>1137</v>
      </c>
      <c r="S139" s="102">
        <v>994</v>
      </c>
      <c r="T139" s="102">
        <v>1238</v>
      </c>
      <c r="V139" s="23"/>
      <c r="W139" s="114"/>
      <c r="X139" s="114"/>
      <c r="Y139" s="114"/>
      <c r="Z139" s="114"/>
      <c r="AA139" s="114"/>
      <c r="AB139" s="98"/>
      <c r="AC139" s="99"/>
      <c r="AD139" s="99"/>
      <c r="AE139" s="100"/>
      <c r="AF139" s="101">
        <v>1238</v>
      </c>
      <c r="AG139" s="102">
        <v>847</v>
      </c>
      <c r="AH139" s="102">
        <v>994</v>
      </c>
    </row>
    <row r="140" spans="1:35" ht="15" customHeight="1" x14ac:dyDescent="0.15">
      <c r="B140" s="71" t="s">
        <v>892</v>
      </c>
      <c r="C140" s="188"/>
      <c r="D140" s="188"/>
      <c r="E140" s="188"/>
      <c r="F140" s="188"/>
      <c r="G140" s="188"/>
      <c r="H140" s="189"/>
      <c r="I140" s="42">
        <v>230</v>
      </c>
      <c r="J140" s="42">
        <v>150</v>
      </c>
      <c r="K140" s="42">
        <v>80</v>
      </c>
      <c r="L140" s="42">
        <v>75</v>
      </c>
      <c r="M140" s="40">
        <v>63</v>
      </c>
      <c r="N140" s="42">
        <v>162</v>
      </c>
      <c r="O140" s="104">
        <v>11.84346035015448</v>
      </c>
      <c r="P140" s="115">
        <v>13.698630136986301</v>
      </c>
      <c r="Q140" s="45">
        <v>9.445100354191263</v>
      </c>
      <c r="R140" s="45">
        <v>6.5963060686015833</v>
      </c>
      <c r="S140" s="45">
        <v>6.3380281690140841</v>
      </c>
      <c r="T140" s="45">
        <v>13.08562197092084</v>
      </c>
      <c r="V140" s="71" t="s">
        <v>892</v>
      </c>
      <c r="W140" s="188"/>
      <c r="X140" s="188"/>
      <c r="Y140" s="188"/>
      <c r="Z140" s="188"/>
      <c r="AA140" s="188"/>
      <c r="AB140" s="189"/>
      <c r="AC140" s="42">
        <v>162</v>
      </c>
      <c r="AD140" s="42">
        <v>80</v>
      </c>
      <c r="AE140" s="40">
        <v>63</v>
      </c>
      <c r="AF140" s="104">
        <v>13.08562197092084</v>
      </c>
      <c r="AG140" s="45">
        <v>9.445100354191263</v>
      </c>
      <c r="AH140" s="45">
        <v>6.3380281690140841</v>
      </c>
      <c r="AI140" s="58"/>
    </row>
    <row r="141" spans="1:35" ht="15" customHeight="1" x14ac:dyDescent="0.15">
      <c r="B141" s="32" t="s">
        <v>893</v>
      </c>
      <c r="H141" s="96"/>
      <c r="I141" s="42">
        <v>806</v>
      </c>
      <c r="J141" s="42">
        <v>569</v>
      </c>
      <c r="K141" s="42">
        <v>237</v>
      </c>
      <c r="L141" s="42">
        <v>215</v>
      </c>
      <c r="M141" s="40">
        <v>134</v>
      </c>
      <c r="N141" s="42">
        <v>650</v>
      </c>
      <c r="O141" s="104">
        <v>41.503604531410915</v>
      </c>
      <c r="P141" s="115">
        <v>51.963470319634709</v>
      </c>
      <c r="Q141" s="45">
        <v>27.98110979929162</v>
      </c>
      <c r="R141" s="45">
        <v>18.909410729991205</v>
      </c>
      <c r="S141" s="45">
        <v>13.480885311871226</v>
      </c>
      <c r="T141" s="45">
        <v>52.504038772213249</v>
      </c>
      <c r="V141" s="32" t="s">
        <v>893</v>
      </c>
      <c r="AB141" s="96"/>
      <c r="AC141" s="42">
        <v>650</v>
      </c>
      <c r="AD141" s="42">
        <v>237</v>
      </c>
      <c r="AE141" s="40">
        <v>134</v>
      </c>
      <c r="AF141" s="104">
        <v>52.504038772213249</v>
      </c>
      <c r="AG141" s="45">
        <v>27.98110979929162</v>
      </c>
      <c r="AH141" s="45">
        <v>13.480885311871226</v>
      </c>
      <c r="AI141" s="58"/>
    </row>
    <row r="142" spans="1:35" ht="15" customHeight="1" x14ac:dyDescent="0.15">
      <c r="B142" s="73" t="s">
        <v>477</v>
      </c>
      <c r="C142" s="190"/>
      <c r="D142" s="190"/>
      <c r="E142" s="190"/>
      <c r="F142" s="190"/>
      <c r="G142" s="190"/>
      <c r="H142" s="189"/>
      <c r="I142" s="42">
        <v>549</v>
      </c>
      <c r="J142" s="42">
        <v>299</v>
      </c>
      <c r="K142" s="42">
        <v>250</v>
      </c>
      <c r="L142" s="42">
        <v>421</v>
      </c>
      <c r="M142" s="40">
        <v>393</v>
      </c>
      <c r="N142" s="42">
        <v>327</v>
      </c>
      <c r="O142" s="104">
        <v>28.269824922760041</v>
      </c>
      <c r="P142" s="115">
        <v>27.30593607305936</v>
      </c>
      <c r="Q142" s="45">
        <v>29.515938606847698</v>
      </c>
      <c r="R142" s="45">
        <v>37.027264731750222</v>
      </c>
      <c r="S142" s="45">
        <v>39.537223340040242</v>
      </c>
      <c r="T142" s="45">
        <v>26.413570274636513</v>
      </c>
      <c r="V142" s="73" t="s">
        <v>477</v>
      </c>
      <c r="W142" s="190"/>
      <c r="X142" s="190"/>
      <c r="Y142" s="190"/>
      <c r="Z142" s="190"/>
      <c r="AA142" s="190"/>
      <c r="AB142" s="189"/>
      <c r="AC142" s="42">
        <v>327</v>
      </c>
      <c r="AD142" s="42">
        <v>250</v>
      </c>
      <c r="AE142" s="40">
        <v>393</v>
      </c>
      <c r="AF142" s="104">
        <v>26.413570274636513</v>
      </c>
      <c r="AG142" s="45">
        <v>29.515938606847698</v>
      </c>
      <c r="AH142" s="45">
        <v>39.537223340040242</v>
      </c>
      <c r="AI142" s="58"/>
    </row>
    <row r="143" spans="1:35" ht="15" customHeight="1" x14ac:dyDescent="0.15">
      <c r="B143" s="32" t="s">
        <v>478</v>
      </c>
      <c r="H143" s="96"/>
      <c r="I143" s="42">
        <v>297</v>
      </c>
      <c r="J143" s="42">
        <v>66</v>
      </c>
      <c r="K143" s="42">
        <v>231</v>
      </c>
      <c r="L143" s="42">
        <v>368</v>
      </c>
      <c r="M143" s="40">
        <v>348</v>
      </c>
      <c r="N143" s="42">
        <v>86</v>
      </c>
      <c r="O143" s="104">
        <v>15.293511843460351</v>
      </c>
      <c r="P143" s="115">
        <v>6.0273972602739727</v>
      </c>
      <c r="Q143" s="45">
        <v>27.27272727272727</v>
      </c>
      <c r="R143" s="45">
        <v>32.365875109938436</v>
      </c>
      <c r="S143" s="45">
        <v>35.010060362173043</v>
      </c>
      <c r="T143" s="45">
        <v>6.9466882067851374</v>
      </c>
      <c r="V143" s="32" t="s">
        <v>478</v>
      </c>
      <c r="AB143" s="96"/>
      <c r="AC143" s="42">
        <v>86</v>
      </c>
      <c r="AD143" s="42">
        <v>231</v>
      </c>
      <c r="AE143" s="40">
        <v>348</v>
      </c>
      <c r="AF143" s="104">
        <v>6.9466882067851374</v>
      </c>
      <c r="AG143" s="45">
        <v>27.27272727272727</v>
      </c>
      <c r="AH143" s="45">
        <v>35.010060362173043</v>
      </c>
      <c r="AI143" s="58"/>
    </row>
    <row r="144" spans="1:35" ht="15" customHeight="1" x14ac:dyDescent="0.15">
      <c r="B144" s="32" t="s">
        <v>0</v>
      </c>
      <c r="C144" s="114"/>
      <c r="D144" s="114"/>
      <c r="E144" s="114"/>
      <c r="F144" s="114"/>
      <c r="G144" s="114"/>
      <c r="H144" s="98"/>
      <c r="I144" s="48">
        <v>60</v>
      </c>
      <c r="J144" s="48">
        <v>11</v>
      </c>
      <c r="K144" s="48">
        <v>49</v>
      </c>
      <c r="L144" s="48">
        <v>58</v>
      </c>
      <c r="M144" s="46">
        <v>56</v>
      </c>
      <c r="N144" s="48">
        <v>13</v>
      </c>
      <c r="O144" s="116">
        <v>3.0895983522142121</v>
      </c>
      <c r="P144" s="117">
        <v>1.004566210045662</v>
      </c>
      <c r="Q144" s="51">
        <v>5.785123966942149</v>
      </c>
      <c r="R144" s="51">
        <v>5.1011433597185576</v>
      </c>
      <c r="S144" s="51">
        <v>5.6338028169014089</v>
      </c>
      <c r="T144" s="51">
        <v>1.0500807754442649</v>
      </c>
      <c r="V144" s="32" t="s">
        <v>0</v>
      </c>
      <c r="W144" s="114"/>
      <c r="X144" s="114"/>
      <c r="Y144" s="114"/>
      <c r="Z144" s="114"/>
      <c r="AA144" s="114"/>
      <c r="AB144" s="98"/>
      <c r="AC144" s="48">
        <v>13</v>
      </c>
      <c r="AD144" s="48">
        <v>49</v>
      </c>
      <c r="AE144" s="46">
        <v>56</v>
      </c>
      <c r="AF144" s="116">
        <v>1.0500807754442649</v>
      </c>
      <c r="AG144" s="51">
        <v>5.785123966942149</v>
      </c>
      <c r="AH144" s="51">
        <v>5.6338028169014089</v>
      </c>
      <c r="AI144" s="58"/>
    </row>
    <row r="145" spans="1:35" ht="15" customHeight="1" x14ac:dyDescent="0.15">
      <c r="B145" s="105" t="s">
        <v>1</v>
      </c>
      <c r="C145" s="18"/>
      <c r="D145" s="18"/>
      <c r="E145" s="18"/>
      <c r="F145" s="18"/>
      <c r="G145" s="18"/>
      <c r="H145" s="22"/>
      <c r="I145" s="106">
        <v>1942</v>
      </c>
      <c r="J145" s="106">
        <v>1095</v>
      </c>
      <c r="K145" s="106">
        <v>847</v>
      </c>
      <c r="L145" s="106">
        <v>1137</v>
      </c>
      <c r="M145" s="107">
        <v>994</v>
      </c>
      <c r="N145" s="106">
        <v>1238</v>
      </c>
      <c r="O145" s="108">
        <v>100</v>
      </c>
      <c r="P145" s="134">
        <v>100</v>
      </c>
      <c r="Q145" s="109">
        <v>100</v>
      </c>
      <c r="R145" s="109">
        <v>100.00000000000001</v>
      </c>
      <c r="S145" s="109">
        <v>100</v>
      </c>
      <c r="T145" s="109">
        <v>100.00000000000001</v>
      </c>
      <c r="V145" s="105" t="s">
        <v>1</v>
      </c>
      <c r="W145" s="18"/>
      <c r="X145" s="18"/>
      <c r="Y145" s="18"/>
      <c r="Z145" s="18"/>
      <c r="AA145" s="18"/>
      <c r="AB145" s="22"/>
      <c r="AC145" s="106">
        <v>1238</v>
      </c>
      <c r="AD145" s="106">
        <v>847</v>
      </c>
      <c r="AE145" s="107">
        <v>994</v>
      </c>
      <c r="AF145" s="108">
        <v>100.00000000000001</v>
      </c>
      <c r="AG145" s="109">
        <v>100</v>
      </c>
      <c r="AH145" s="109">
        <v>100</v>
      </c>
    </row>
    <row r="146" spans="1:35" ht="15" customHeight="1" x14ac:dyDescent="0.15">
      <c r="B146" s="78"/>
      <c r="C146" s="66"/>
      <c r="D146" s="66"/>
      <c r="E146" s="66"/>
      <c r="F146" s="137"/>
      <c r="G146" s="137"/>
      <c r="H146" s="137"/>
      <c r="I146" s="137"/>
      <c r="M146" s="9"/>
      <c r="N146" s="137"/>
      <c r="O146" s="9"/>
      <c r="P146" s="9"/>
      <c r="V146" s="78"/>
      <c r="W146" s="66"/>
      <c r="X146" s="66"/>
      <c r="Y146" s="66"/>
      <c r="Z146" s="137"/>
      <c r="AA146" s="137"/>
      <c r="AB146" s="137"/>
      <c r="AC146" s="137"/>
    </row>
    <row r="147" spans="1:35" ht="13.65" customHeight="1" x14ac:dyDescent="0.15">
      <c r="A147" s="9" t="s">
        <v>479</v>
      </c>
      <c r="B147" s="13"/>
      <c r="H147" s="11"/>
      <c r="M147" s="9"/>
      <c r="N147" s="9"/>
      <c r="O147" s="9"/>
      <c r="P147" s="9"/>
      <c r="V147" s="13"/>
      <c r="AB147" s="11"/>
    </row>
    <row r="148" spans="1:35" ht="15" customHeight="1" x14ac:dyDescent="0.15">
      <c r="A148" s="9" t="s">
        <v>525</v>
      </c>
      <c r="B148" s="13"/>
      <c r="H148" s="11"/>
      <c r="I148" s="11"/>
      <c r="L148" s="11"/>
      <c r="M148" s="9"/>
      <c r="N148" s="11"/>
      <c r="O148" s="9"/>
      <c r="P148" s="9"/>
      <c r="V148" s="13"/>
      <c r="AB148" s="11"/>
      <c r="AC148" s="11"/>
    </row>
    <row r="149" spans="1:35" ht="13.65" customHeight="1" x14ac:dyDescent="0.15">
      <c r="B149" s="110"/>
      <c r="C149" s="111"/>
      <c r="D149" s="111"/>
      <c r="E149" s="111"/>
      <c r="F149" s="111"/>
      <c r="G149" s="111"/>
      <c r="H149" s="86"/>
      <c r="I149" s="87"/>
      <c r="J149" s="88"/>
      <c r="K149" s="89" t="s">
        <v>2</v>
      </c>
      <c r="L149" s="89"/>
      <c r="M149" s="88"/>
      <c r="N149" s="88"/>
      <c r="O149" s="90"/>
      <c r="P149" s="88"/>
      <c r="Q149" s="89" t="s">
        <v>3</v>
      </c>
      <c r="R149" s="89"/>
      <c r="S149" s="88"/>
      <c r="T149" s="91"/>
      <c r="V149" s="110"/>
      <c r="W149" s="111"/>
      <c r="X149" s="111"/>
      <c r="Y149" s="111"/>
      <c r="Z149" s="111"/>
      <c r="AA149" s="111"/>
      <c r="AB149" s="86"/>
      <c r="AC149" s="92"/>
      <c r="AD149" s="93" t="s">
        <v>2</v>
      </c>
      <c r="AE149" s="89"/>
      <c r="AF149" s="94"/>
      <c r="AG149" s="93" t="s">
        <v>3</v>
      </c>
      <c r="AH149" s="95"/>
    </row>
    <row r="150" spans="1:35" ht="30.9" customHeight="1" x14ac:dyDescent="0.15">
      <c r="B150" s="32"/>
      <c r="H150" s="96"/>
      <c r="I150" s="25" t="s">
        <v>398</v>
      </c>
      <c r="J150" s="25" t="s">
        <v>182</v>
      </c>
      <c r="K150" s="25" t="s">
        <v>183</v>
      </c>
      <c r="L150" s="25" t="s">
        <v>399</v>
      </c>
      <c r="M150" s="26" t="s">
        <v>185</v>
      </c>
      <c r="N150" s="25" t="s">
        <v>718</v>
      </c>
      <c r="O150" s="31" t="s">
        <v>398</v>
      </c>
      <c r="P150" s="25" t="s">
        <v>182</v>
      </c>
      <c r="Q150" s="25" t="s">
        <v>183</v>
      </c>
      <c r="R150" s="25" t="s">
        <v>399</v>
      </c>
      <c r="S150" s="25" t="s">
        <v>185</v>
      </c>
      <c r="T150" s="25" t="s">
        <v>718</v>
      </c>
      <c r="V150" s="32"/>
      <c r="AB150" s="96"/>
      <c r="AC150" s="25" t="s">
        <v>620</v>
      </c>
      <c r="AD150" s="25" t="s">
        <v>183</v>
      </c>
      <c r="AE150" s="26" t="s">
        <v>185</v>
      </c>
      <c r="AF150" s="31" t="s">
        <v>941</v>
      </c>
      <c r="AG150" s="25" t="s">
        <v>942</v>
      </c>
      <c r="AH150" s="25" t="s">
        <v>943</v>
      </c>
    </row>
    <row r="151" spans="1:35" ht="12" customHeight="1" x14ac:dyDescent="0.15">
      <c r="B151" s="23"/>
      <c r="C151" s="114"/>
      <c r="D151" s="114"/>
      <c r="E151" s="114"/>
      <c r="F151" s="114"/>
      <c r="G151" s="114"/>
      <c r="H151" s="98"/>
      <c r="I151" s="99"/>
      <c r="J151" s="99"/>
      <c r="K151" s="99"/>
      <c r="L151" s="99"/>
      <c r="M151" s="100"/>
      <c r="N151" s="99"/>
      <c r="O151" s="101">
        <v>230</v>
      </c>
      <c r="P151" s="102">
        <v>150</v>
      </c>
      <c r="Q151" s="102">
        <v>80</v>
      </c>
      <c r="R151" s="102">
        <v>75</v>
      </c>
      <c r="S151" s="102">
        <v>63</v>
      </c>
      <c r="T151" s="102">
        <v>162</v>
      </c>
      <c r="V151" s="23"/>
      <c r="W151" s="114"/>
      <c r="X151" s="114"/>
      <c r="Y151" s="114"/>
      <c r="Z151" s="114"/>
      <c r="AA151" s="114"/>
      <c r="AB151" s="98"/>
      <c r="AC151" s="99"/>
      <c r="AD151" s="99"/>
      <c r="AE151" s="100"/>
      <c r="AF151" s="101">
        <v>162</v>
      </c>
      <c r="AG151" s="102">
        <v>80</v>
      </c>
      <c r="AH151" s="102">
        <v>63</v>
      </c>
    </row>
    <row r="152" spans="1:35" ht="15" customHeight="1" x14ac:dyDescent="0.15">
      <c r="B152" s="71" t="s">
        <v>388</v>
      </c>
      <c r="C152" s="188"/>
      <c r="D152" s="188"/>
      <c r="E152" s="188"/>
      <c r="F152" s="188"/>
      <c r="G152" s="188"/>
      <c r="H152" s="189"/>
      <c r="I152" s="42">
        <v>171</v>
      </c>
      <c r="J152" s="42">
        <v>129</v>
      </c>
      <c r="K152" s="42">
        <v>42</v>
      </c>
      <c r="L152" s="42">
        <v>34</v>
      </c>
      <c r="M152" s="40">
        <v>27</v>
      </c>
      <c r="N152" s="42">
        <v>136</v>
      </c>
      <c r="O152" s="104">
        <v>74.34782608695653</v>
      </c>
      <c r="P152" s="115">
        <v>86</v>
      </c>
      <c r="Q152" s="45">
        <v>52.5</v>
      </c>
      <c r="R152" s="45">
        <v>45.333333333333329</v>
      </c>
      <c r="S152" s="45">
        <v>42.857142857142854</v>
      </c>
      <c r="T152" s="45">
        <v>83.950617283950606</v>
      </c>
      <c r="V152" s="71" t="s">
        <v>388</v>
      </c>
      <c r="W152" s="188"/>
      <c r="X152" s="188"/>
      <c r="Y152" s="188"/>
      <c r="Z152" s="188"/>
      <c r="AA152" s="188"/>
      <c r="AB152" s="189"/>
      <c r="AC152" s="42">
        <v>136</v>
      </c>
      <c r="AD152" s="42">
        <v>42</v>
      </c>
      <c r="AE152" s="40">
        <v>27</v>
      </c>
      <c r="AF152" s="104">
        <v>83.950617283950606</v>
      </c>
      <c r="AG152" s="45">
        <v>52.5</v>
      </c>
      <c r="AH152" s="45">
        <v>42.857142857142854</v>
      </c>
      <c r="AI152" s="58"/>
    </row>
    <row r="153" spans="1:35" ht="15" customHeight="1" x14ac:dyDescent="0.15">
      <c r="B153" s="32" t="s">
        <v>389</v>
      </c>
      <c r="H153" s="96"/>
      <c r="I153" s="42">
        <v>126</v>
      </c>
      <c r="J153" s="42">
        <v>93</v>
      </c>
      <c r="K153" s="42">
        <v>33</v>
      </c>
      <c r="L153" s="42">
        <v>29</v>
      </c>
      <c r="M153" s="40">
        <v>20</v>
      </c>
      <c r="N153" s="42">
        <v>102</v>
      </c>
      <c r="O153" s="104">
        <v>54.782608695652172</v>
      </c>
      <c r="P153" s="115">
        <v>62</v>
      </c>
      <c r="Q153" s="45">
        <v>41.25</v>
      </c>
      <c r="R153" s="45">
        <v>38.666666666666664</v>
      </c>
      <c r="S153" s="45">
        <v>31.746031746031743</v>
      </c>
      <c r="T153" s="45">
        <v>62.962962962962962</v>
      </c>
      <c r="V153" s="350" t="s">
        <v>944</v>
      </c>
      <c r="AB153" s="96"/>
      <c r="AC153" s="42">
        <v>102</v>
      </c>
      <c r="AD153" s="42">
        <v>33</v>
      </c>
      <c r="AE153" s="40">
        <v>20</v>
      </c>
      <c r="AF153" s="104">
        <v>62.962962962962962</v>
      </c>
      <c r="AG153" s="45">
        <v>41.25</v>
      </c>
      <c r="AH153" s="45">
        <v>31.746031746031743</v>
      </c>
      <c r="AI153" s="58"/>
    </row>
    <row r="154" spans="1:35" ht="15" customHeight="1" x14ac:dyDescent="0.15">
      <c r="B154" s="73" t="s">
        <v>390</v>
      </c>
      <c r="C154" s="190"/>
      <c r="D154" s="190"/>
      <c r="E154" s="190"/>
      <c r="F154" s="190"/>
      <c r="G154" s="190"/>
      <c r="H154" s="189"/>
      <c r="I154" s="42">
        <v>67</v>
      </c>
      <c r="J154" s="42">
        <v>51</v>
      </c>
      <c r="K154" s="42">
        <v>16</v>
      </c>
      <c r="L154" s="42">
        <v>13</v>
      </c>
      <c r="M154" s="40">
        <v>8</v>
      </c>
      <c r="N154" s="42">
        <v>56</v>
      </c>
      <c r="O154" s="104">
        <v>29.130434782608695</v>
      </c>
      <c r="P154" s="115">
        <v>34</v>
      </c>
      <c r="Q154" s="45">
        <v>20</v>
      </c>
      <c r="R154" s="45">
        <v>17.333333333333336</v>
      </c>
      <c r="S154" s="45">
        <v>12.698412698412698</v>
      </c>
      <c r="T154" s="45">
        <v>34.567901234567898</v>
      </c>
      <c r="V154" s="350" t="s">
        <v>945</v>
      </c>
      <c r="W154" s="190"/>
      <c r="X154" s="190"/>
      <c r="Y154" s="190"/>
      <c r="Z154" s="190"/>
      <c r="AA154" s="190"/>
      <c r="AB154" s="189"/>
      <c r="AC154" s="42">
        <v>56</v>
      </c>
      <c r="AD154" s="42">
        <v>16</v>
      </c>
      <c r="AE154" s="40">
        <v>8</v>
      </c>
      <c r="AF154" s="104">
        <v>34.567901234567898</v>
      </c>
      <c r="AG154" s="45">
        <v>20</v>
      </c>
      <c r="AH154" s="45">
        <v>12.698412698412698</v>
      </c>
      <c r="AI154" s="58"/>
    </row>
    <row r="155" spans="1:35" ht="15" customHeight="1" x14ac:dyDescent="0.15">
      <c r="B155" s="32" t="s">
        <v>391</v>
      </c>
      <c r="H155" s="96"/>
      <c r="I155" s="42">
        <v>138</v>
      </c>
      <c r="J155" s="42">
        <v>104</v>
      </c>
      <c r="K155" s="42">
        <v>34</v>
      </c>
      <c r="L155" s="42">
        <v>32</v>
      </c>
      <c r="M155" s="40">
        <v>23</v>
      </c>
      <c r="N155" s="42">
        <v>113</v>
      </c>
      <c r="O155" s="104">
        <v>60</v>
      </c>
      <c r="P155" s="115">
        <v>69.333333333333343</v>
      </c>
      <c r="Q155" s="45">
        <v>42.5</v>
      </c>
      <c r="R155" s="45">
        <v>42.666666666666671</v>
      </c>
      <c r="S155" s="45">
        <v>36.507936507936506</v>
      </c>
      <c r="T155" s="45">
        <v>69.753086419753089</v>
      </c>
      <c r="V155" s="32" t="s">
        <v>391</v>
      </c>
      <c r="AB155" s="96"/>
      <c r="AC155" s="42">
        <v>113</v>
      </c>
      <c r="AD155" s="42">
        <v>34</v>
      </c>
      <c r="AE155" s="40">
        <v>23</v>
      </c>
      <c r="AF155" s="104">
        <v>69.753086419753089</v>
      </c>
      <c r="AG155" s="45">
        <v>42.5</v>
      </c>
      <c r="AH155" s="45">
        <v>36.507936507936506</v>
      </c>
      <c r="AI155" s="58"/>
    </row>
    <row r="156" spans="1:35" ht="15" customHeight="1" x14ac:dyDescent="0.15">
      <c r="B156" s="73" t="s">
        <v>392</v>
      </c>
      <c r="C156" s="190"/>
      <c r="D156" s="190"/>
      <c r="E156" s="190"/>
      <c r="F156" s="190"/>
      <c r="G156" s="190"/>
      <c r="H156" s="189"/>
      <c r="I156" s="42">
        <v>130</v>
      </c>
      <c r="J156" s="42">
        <v>99</v>
      </c>
      <c r="K156" s="42">
        <v>31</v>
      </c>
      <c r="L156" s="42">
        <v>41</v>
      </c>
      <c r="M156" s="40">
        <v>32</v>
      </c>
      <c r="N156" s="42">
        <v>108</v>
      </c>
      <c r="O156" s="104">
        <v>56.521739130434781</v>
      </c>
      <c r="P156" s="115">
        <v>66</v>
      </c>
      <c r="Q156" s="45">
        <v>38.75</v>
      </c>
      <c r="R156" s="45">
        <v>54.666666666666664</v>
      </c>
      <c r="S156" s="45">
        <v>50.793650793650791</v>
      </c>
      <c r="T156" s="45">
        <v>66.666666666666657</v>
      </c>
      <c r="V156" s="73" t="s">
        <v>392</v>
      </c>
      <c r="W156" s="190"/>
      <c r="X156" s="190"/>
      <c r="Y156" s="190"/>
      <c r="Z156" s="190"/>
      <c r="AA156" s="190"/>
      <c r="AB156" s="189"/>
      <c r="AC156" s="42">
        <v>108</v>
      </c>
      <c r="AD156" s="42">
        <v>31</v>
      </c>
      <c r="AE156" s="40">
        <v>32</v>
      </c>
      <c r="AF156" s="104">
        <v>66.666666666666657</v>
      </c>
      <c r="AG156" s="45">
        <v>38.75</v>
      </c>
      <c r="AH156" s="45">
        <v>50.793650793650791</v>
      </c>
      <c r="AI156" s="58"/>
    </row>
    <row r="157" spans="1:35" ht="15" customHeight="1" x14ac:dyDescent="0.15">
      <c r="B157" s="32" t="s">
        <v>393</v>
      </c>
      <c r="H157" s="96"/>
      <c r="I157" s="42">
        <v>99</v>
      </c>
      <c r="J157" s="42">
        <v>77</v>
      </c>
      <c r="K157" s="42">
        <v>22</v>
      </c>
      <c r="L157" s="42">
        <v>22</v>
      </c>
      <c r="M157" s="40">
        <v>16</v>
      </c>
      <c r="N157" s="42">
        <v>83</v>
      </c>
      <c r="O157" s="104">
        <v>43.04347826086957</v>
      </c>
      <c r="P157" s="115">
        <v>51.333333333333329</v>
      </c>
      <c r="Q157" s="45">
        <v>27.500000000000004</v>
      </c>
      <c r="R157" s="45">
        <v>29.333333333333332</v>
      </c>
      <c r="S157" s="45">
        <v>25.396825396825395</v>
      </c>
      <c r="T157" s="45">
        <v>51.23456790123457</v>
      </c>
      <c r="V157" s="32" t="s">
        <v>393</v>
      </c>
      <c r="AB157" s="96"/>
      <c r="AC157" s="42">
        <v>83</v>
      </c>
      <c r="AD157" s="42">
        <v>22</v>
      </c>
      <c r="AE157" s="40">
        <v>16</v>
      </c>
      <c r="AF157" s="104">
        <v>51.23456790123457</v>
      </c>
      <c r="AG157" s="45">
        <v>27.500000000000004</v>
      </c>
      <c r="AH157" s="45">
        <v>25.396825396825395</v>
      </c>
      <c r="AI157" s="58"/>
    </row>
    <row r="158" spans="1:35" ht="15" customHeight="1" x14ac:dyDescent="0.15">
      <c r="B158" s="32" t="s">
        <v>0</v>
      </c>
      <c r="C158" s="114"/>
      <c r="D158" s="114"/>
      <c r="E158" s="114"/>
      <c r="F158" s="114"/>
      <c r="G158" s="114"/>
      <c r="H158" s="98"/>
      <c r="I158" s="48">
        <v>26</v>
      </c>
      <c r="J158" s="48">
        <v>9</v>
      </c>
      <c r="K158" s="48">
        <v>17</v>
      </c>
      <c r="L158" s="48">
        <v>11</v>
      </c>
      <c r="M158" s="46">
        <v>10</v>
      </c>
      <c r="N158" s="48">
        <v>10</v>
      </c>
      <c r="O158" s="116">
        <v>11.304347826086957</v>
      </c>
      <c r="P158" s="117">
        <v>6</v>
      </c>
      <c r="Q158" s="51">
        <v>21.25</v>
      </c>
      <c r="R158" s="51">
        <v>14.666666666666666</v>
      </c>
      <c r="S158" s="51">
        <v>15.873015873015872</v>
      </c>
      <c r="T158" s="51">
        <v>6.1728395061728394</v>
      </c>
      <c r="V158" s="32" t="s">
        <v>0</v>
      </c>
      <c r="W158" s="114"/>
      <c r="X158" s="114"/>
      <c r="Y158" s="114"/>
      <c r="Z158" s="114"/>
      <c r="AA158" s="114"/>
      <c r="AB158" s="98"/>
      <c r="AC158" s="48">
        <v>10</v>
      </c>
      <c r="AD158" s="48">
        <v>17</v>
      </c>
      <c r="AE158" s="46">
        <v>10</v>
      </c>
      <c r="AF158" s="116">
        <v>6.1728395061728394</v>
      </c>
      <c r="AG158" s="51">
        <v>21.25</v>
      </c>
      <c r="AH158" s="51">
        <v>15.873015873015872</v>
      </c>
      <c r="AI158" s="58"/>
    </row>
    <row r="159" spans="1:35" ht="15" customHeight="1" x14ac:dyDescent="0.15">
      <c r="B159" s="105" t="s">
        <v>1</v>
      </c>
      <c r="C159" s="18"/>
      <c r="D159" s="18"/>
      <c r="E159" s="18"/>
      <c r="F159" s="18"/>
      <c r="G159" s="18"/>
      <c r="H159" s="22"/>
      <c r="I159" s="106">
        <v>757</v>
      </c>
      <c r="J159" s="106">
        <v>562</v>
      </c>
      <c r="K159" s="106">
        <v>195</v>
      </c>
      <c r="L159" s="106">
        <v>182</v>
      </c>
      <c r="M159" s="107">
        <v>136</v>
      </c>
      <c r="N159" s="106">
        <v>608</v>
      </c>
      <c r="O159" s="108" t="s">
        <v>555</v>
      </c>
      <c r="P159" s="134" t="s">
        <v>555</v>
      </c>
      <c r="Q159" s="109" t="s">
        <v>555</v>
      </c>
      <c r="R159" s="109" t="s">
        <v>555</v>
      </c>
      <c r="S159" s="109" t="s">
        <v>555</v>
      </c>
      <c r="T159" s="109" t="s">
        <v>555</v>
      </c>
      <c r="V159" s="105" t="s">
        <v>1</v>
      </c>
      <c r="W159" s="18"/>
      <c r="X159" s="18"/>
      <c r="Y159" s="18"/>
      <c r="Z159" s="18"/>
      <c r="AA159" s="18"/>
      <c r="AB159" s="22"/>
      <c r="AC159" s="106">
        <v>608</v>
      </c>
      <c r="AD159" s="106">
        <v>195</v>
      </c>
      <c r="AE159" s="107">
        <v>136</v>
      </c>
      <c r="AF159" s="108" t="s">
        <v>555</v>
      </c>
      <c r="AG159" s="109" t="s">
        <v>555</v>
      </c>
      <c r="AH159" s="109" t="s">
        <v>555</v>
      </c>
    </row>
    <row r="160" spans="1:35" ht="15" customHeight="1" x14ac:dyDescent="0.15">
      <c r="B160" s="78"/>
      <c r="C160" s="66"/>
      <c r="D160" s="66"/>
      <c r="E160" s="66"/>
      <c r="F160" s="137"/>
      <c r="G160" s="137"/>
      <c r="H160" s="137"/>
      <c r="I160" s="137"/>
      <c r="M160" s="9"/>
      <c r="N160" s="137"/>
      <c r="O160" s="9"/>
      <c r="P160" s="9"/>
      <c r="V160" s="78"/>
      <c r="W160" s="66"/>
      <c r="X160" s="66"/>
      <c r="Y160" s="66"/>
      <c r="Z160" s="137"/>
      <c r="AA160" s="137"/>
      <c r="AB160" s="137"/>
      <c r="AC160" s="137"/>
    </row>
    <row r="161" spans="1:37" ht="13.65" customHeight="1" x14ac:dyDescent="0.15">
      <c r="A161" s="9" t="s">
        <v>438</v>
      </c>
      <c r="B161" s="13"/>
      <c r="H161" s="11"/>
      <c r="M161" s="9"/>
      <c r="N161" s="9"/>
      <c r="O161" s="9"/>
      <c r="P161" s="9"/>
      <c r="V161" s="13"/>
      <c r="AB161" s="11"/>
    </row>
    <row r="162" spans="1:37" ht="15" customHeight="1" x14ac:dyDescent="0.15">
      <c r="A162" s="9" t="s">
        <v>526</v>
      </c>
      <c r="B162" s="13"/>
      <c r="H162" s="11"/>
      <c r="I162" s="11"/>
      <c r="L162" s="11"/>
      <c r="M162" s="9"/>
      <c r="N162" s="11"/>
      <c r="O162" s="9"/>
      <c r="P162" s="9"/>
      <c r="V162" s="13"/>
      <c r="AB162" s="11"/>
      <c r="AC162" s="11"/>
    </row>
    <row r="163" spans="1:37" ht="13.65" customHeight="1" x14ac:dyDescent="0.15">
      <c r="B163" s="110"/>
      <c r="C163" s="111"/>
      <c r="D163" s="111"/>
      <c r="E163" s="111"/>
      <c r="F163" s="111"/>
      <c r="G163" s="111"/>
      <c r="H163" s="111"/>
      <c r="I163" s="87"/>
      <c r="J163" s="88"/>
      <c r="K163" s="89" t="s">
        <v>2</v>
      </c>
      <c r="L163" s="89"/>
      <c r="M163" s="88"/>
      <c r="N163" s="88"/>
      <c r="O163" s="90"/>
      <c r="P163" s="88"/>
      <c r="Q163" s="89" t="s">
        <v>3</v>
      </c>
      <c r="R163" s="89"/>
      <c r="S163" s="88"/>
      <c r="T163" s="91"/>
      <c r="V163" s="110"/>
      <c r="W163" s="111"/>
      <c r="X163" s="111"/>
      <c r="Y163" s="111"/>
      <c r="Z163" s="111"/>
      <c r="AA163" s="111"/>
      <c r="AB163" s="111"/>
      <c r="AC163" s="92"/>
      <c r="AD163" s="93" t="s">
        <v>2</v>
      </c>
      <c r="AE163" s="89"/>
      <c r="AF163" s="94"/>
      <c r="AG163" s="93" t="s">
        <v>3</v>
      </c>
      <c r="AH163" s="95"/>
    </row>
    <row r="164" spans="1:37" ht="30.9" customHeight="1" x14ac:dyDescent="0.15">
      <c r="B164" s="32"/>
      <c r="H164" s="96"/>
      <c r="I164" s="25" t="s">
        <v>398</v>
      </c>
      <c r="J164" s="25" t="s">
        <v>182</v>
      </c>
      <c r="K164" s="25" t="s">
        <v>183</v>
      </c>
      <c r="L164" s="25" t="s">
        <v>399</v>
      </c>
      <c r="M164" s="26" t="s">
        <v>185</v>
      </c>
      <c r="N164" s="25" t="s">
        <v>718</v>
      </c>
      <c r="O164" s="31" t="s">
        <v>398</v>
      </c>
      <c r="P164" s="25" t="s">
        <v>182</v>
      </c>
      <c r="Q164" s="25" t="s">
        <v>183</v>
      </c>
      <c r="R164" s="25" t="s">
        <v>399</v>
      </c>
      <c r="S164" s="25" t="s">
        <v>185</v>
      </c>
      <c r="T164" s="25" t="s">
        <v>718</v>
      </c>
      <c r="V164" s="32"/>
      <c r="AB164" s="96"/>
      <c r="AC164" s="25" t="s">
        <v>620</v>
      </c>
      <c r="AD164" s="25" t="s">
        <v>183</v>
      </c>
      <c r="AE164" s="26" t="s">
        <v>185</v>
      </c>
      <c r="AF164" s="97" t="s">
        <v>620</v>
      </c>
      <c r="AG164" s="25" t="s">
        <v>927</v>
      </c>
      <c r="AH164" s="25" t="s">
        <v>928</v>
      </c>
    </row>
    <row r="165" spans="1:37" ht="12" customHeight="1" x14ac:dyDescent="0.15">
      <c r="B165" s="23"/>
      <c r="C165" s="114"/>
      <c r="D165" s="114"/>
      <c r="E165" s="114"/>
      <c r="F165" s="114"/>
      <c r="G165" s="114"/>
      <c r="H165" s="98"/>
      <c r="I165" s="99"/>
      <c r="J165" s="99"/>
      <c r="K165" s="99"/>
      <c r="L165" s="99"/>
      <c r="M165" s="100"/>
      <c r="N165" s="99"/>
      <c r="O165" s="101">
        <v>549</v>
      </c>
      <c r="P165" s="102">
        <v>299</v>
      </c>
      <c r="Q165" s="102">
        <v>250</v>
      </c>
      <c r="R165" s="102">
        <v>421</v>
      </c>
      <c r="S165" s="102">
        <v>393</v>
      </c>
      <c r="T165" s="102">
        <v>327</v>
      </c>
      <c r="V165" s="23"/>
      <c r="W165" s="114"/>
      <c r="X165" s="114"/>
      <c r="Y165" s="114"/>
      <c r="Z165" s="114"/>
      <c r="AA165" s="114"/>
      <c r="AB165" s="98"/>
      <c r="AC165" s="99"/>
      <c r="AD165" s="99"/>
      <c r="AE165" s="100"/>
      <c r="AF165" s="101">
        <v>327</v>
      </c>
      <c r="AG165" s="102">
        <v>250</v>
      </c>
      <c r="AH165" s="102">
        <v>393</v>
      </c>
    </row>
    <row r="166" spans="1:37" ht="15" customHeight="1" x14ac:dyDescent="0.15">
      <c r="B166" s="32" t="s">
        <v>412</v>
      </c>
      <c r="H166" s="11"/>
      <c r="I166" s="42">
        <v>246</v>
      </c>
      <c r="J166" s="42">
        <v>60</v>
      </c>
      <c r="K166" s="42">
        <v>186</v>
      </c>
      <c r="L166" s="42">
        <v>265</v>
      </c>
      <c r="M166" s="40">
        <v>249</v>
      </c>
      <c r="N166" s="42">
        <v>76</v>
      </c>
      <c r="O166" s="104">
        <v>44.808743169398909</v>
      </c>
      <c r="P166" s="115">
        <v>20.066889632107024</v>
      </c>
      <c r="Q166" s="45">
        <v>74.400000000000006</v>
      </c>
      <c r="R166" s="45">
        <v>62.945368171021379</v>
      </c>
      <c r="S166" s="45">
        <v>63.358778625954194</v>
      </c>
      <c r="T166" s="45">
        <v>23.24159021406728</v>
      </c>
      <c r="V166" s="32" t="s">
        <v>412</v>
      </c>
      <c r="AB166" s="11"/>
      <c r="AC166" s="42">
        <v>76</v>
      </c>
      <c r="AD166" s="42">
        <v>186</v>
      </c>
      <c r="AE166" s="40">
        <v>249</v>
      </c>
      <c r="AF166" s="104">
        <v>23.24159021406728</v>
      </c>
      <c r="AG166" s="45">
        <v>74.400000000000006</v>
      </c>
      <c r="AH166" s="45">
        <v>63.358778625954194</v>
      </c>
      <c r="AK166" s="58"/>
    </row>
    <row r="167" spans="1:37" ht="15" customHeight="1" x14ac:dyDescent="0.15">
      <c r="B167" s="32" t="s">
        <v>413</v>
      </c>
      <c r="H167" s="11"/>
      <c r="I167" s="42">
        <v>39</v>
      </c>
      <c r="J167" s="42">
        <v>18</v>
      </c>
      <c r="K167" s="42">
        <v>21</v>
      </c>
      <c r="L167" s="42">
        <v>36</v>
      </c>
      <c r="M167" s="40">
        <v>34</v>
      </c>
      <c r="N167" s="42">
        <v>20</v>
      </c>
      <c r="O167" s="104">
        <v>7.1038251366120218</v>
      </c>
      <c r="P167" s="115">
        <v>6.0200668896321075</v>
      </c>
      <c r="Q167" s="45">
        <v>8.4</v>
      </c>
      <c r="R167" s="45">
        <v>8.5510688836104514</v>
      </c>
      <c r="S167" s="45">
        <v>8.6513994910941463</v>
      </c>
      <c r="T167" s="45">
        <v>6.1162079510703364</v>
      </c>
      <c r="V167" s="32" t="s">
        <v>413</v>
      </c>
      <c r="AB167" s="11"/>
      <c r="AC167" s="42">
        <v>20</v>
      </c>
      <c r="AD167" s="42">
        <v>21</v>
      </c>
      <c r="AE167" s="40">
        <v>34</v>
      </c>
      <c r="AF167" s="104">
        <v>6.1162079510703364</v>
      </c>
      <c r="AG167" s="45">
        <v>8.4</v>
      </c>
      <c r="AH167" s="45">
        <v>8.6513994910941463</v>
      </c>
      <c r="AK167" s="58"/>
    </row>
    <row r="168" spans="1:37" ht="15" customHeight="1" x14ac:dyDescent="0.15">
      <c r="B168" s="32" t="s">
        <v>414</v>
      </c>
      <c r="H168" s="11"/>
      <c r="I168" s="42">
        <v>94</v>
      </c>
      <c r="J168" s="42">
        <v>66</v>
      </c>
      <c r="K168" s="42">
        <v>28</v>
      </c>
      <c r="L168" s="42">
        <v>43</v>
      </c>
      <c r="M168" s="40">
        <v>35</v>
      </c>
      <c r="N168" s="42">
        <v>74</v>
      </c>
      <c r="O168" s="104">
        <v>17.122040072859747</v>
      </c>
      <c r="P168" s="115">
        <v>22.073578595317723</v>
      </c>
      <c r="Q168" s="45">
        <v>11.200000000000001</v>
      </c>
      <c r="R168" s="45">
        <v>10.213776722090261</v>
      </c>
      <c r="S168" s="45">
        <v>8.9058524173027998</v>
      </c>
      <c r="T168" s="45">
        <v>22.629969418960243</v>
      </c>
      <c r="V168" s="32" t="s">
        <v>414</v>
      </c>
      <c r="AB168" s="11"/>
      <c r="AC168" s="42">
        <v>74</v>
      </c>
      <c r="AD168" s="42">
        <v>28</v>
      </c>
      <c r="AE168" s="40">
        <v>35</v>
      </c>
      <c r="AF168" s="104">
        <v>22.629969418960243</v>
      </c>
      <c r="AG168" s="45">
        <v>11.200000000000001</v>
      </c>
      <c r="AH168" s="45">
        <v>8.9058524173027998</v>
      </c>
      <c r="AK168" s="58"/>
    </row>
    <row r="169" spans="1:37" ht="15" customHeight="1" x14ac:dyDescent="0.15">
      <c r="B169" s="32" t="s">
        <v>0</v>
      </c>
      <c r="C169" s="114"/>
      <c r="D169" s="114"/>
      <c r="E169" s="114"/>
      <c r="F169" s="114"/>
      <c r="G169" s="114"/>
      <c r="H169" s="114"/>
      <c r="I169" s="48">
        <v>170</v>
      </c>
      <c r="J169" s="48">
        <v>155</v>
      </c>
      <c r="K169" s="48">
        <v>15</v>
      </c>
      <c r="L169" s="48">
        <v>77</v>
      </c>
      <c r="M169" s="46">
        <v>75</v>
      </c>
      <c r="N169" s="48">
        <v>157</v>
      </c>
      <c r="O169" s="116">
        <v>30.965391621129324</v>
      </c>
      <c r="P169" s="117">
        <v>51.83946488294314</v>
      </c>
      <c r="Q169" s="51">
        <v>6</v>
      </c>
      <c r="R169" s="51">
        <v>18.289786223277911</v>
      </c>
      <c r="S169" s="51">
        <v>19.083969465648856</v>
      </c>
      <c r="T169" s="51">
        <v>48.01223241590214</v>
      </c>
      <c r="V169" s="32" t="s">
        <v>0</v>
      </c>
      <c r="W169" s="114"/>
      <c r="X169" s="114"/>
      <c r="Y169" s="114"/>
      <c r="Z169" s="114"/>
      <c r="AA169" s="114"/>
      <c r="AB169" s="114"/>
      <c r="AC169" s="48">
        <v>157</v>
      </c>
      <c r="AD169" s="48">
        <v>15</v>
      </c>
      <c r="AE169" s="46">
        <v>75</v>
      </c>
      <c r="AF169" s="116">
        <v>48.01223241590214</v>
      </c>
      <c r="AG169" s="51">
        <v>6</v>
      </c>
      <c r="AH169" s="51">
        <v>19.083969465648856</v>
      </c>
      <c r="AK169" s="58"/>
    </row>
    <row r="170" spans="1:37" ht="15" customHeight="1" x14ac:dyDescent="0.15">
      <c r="B170" s="105" t="s">
        <v>1</v>
      </c>
      <c r="C170" s="18"/>
      <c r="D170" s="18"/>
      <c r="E170" s="18"/>
      <c r="F170" s="18"/>
      <c r="G170" s="18"/>
      <c r="H170" s="22"/>
      <c r="I170" s="106">
        <v>549</v>
      </c>
      <c r="J170" s="106">
        <v>299</v>
      </c>
      <c r="K170" s="106">
        <v>250</v>
      </c>
      <c r="L170" s="106">
        <v>421</v>
      </c>
      <c r="M170" s="107">
        <v>393</v>
      </c>
      <c r="N170" s="106">
        <v>327</v>
      </c>
      <c r="O170" s="108">
        <v>100</v>
      </c>
      <c r="P170" s="134">
        <v>100</v>
      </c>
      <c r="Q170" s="109">
        <v>100.00000000000001</v>
      </c>
      <c r="R170" s="109">
        <v>100</v>
      </c>
      <c r="S170" s="109">
        <v>100</v>
      </c>
      <c r="T170" s="109">
        <v>100</v>
      </c>
      <c r="V170" s="105" t="s">
        <v>1</v>
      </c>
      <c r="W170" s="18"/>
      <c r="X170" s="18"/>
      <c r="Y170" s="18"/>
      <c r="Z170" s="18"/>
      <c r="AA170" s="18"/>
      <c r="AB170" s="22"/>
      <c r="AC170" s="106">
        <v>327</v>
      </c>
      <c r="AD170" s="106">
        <v>250</v>
      </c>
      <c r="AE170" s="107">
        <v>393</v>
      </c>
      <c r="AF170" s="108">
        <v>100</v>
      </c>
      <c r="AG170" s="109">
        <v>100.00000000000001</v>
      </c>
      <c r="AH170" s="109">
        <v>100</v>
      </c>
    </row>
    <row r="171" spans="1:37" ht="15" customHeight="1" x14ac:dyDescent="0.15">
      <c r="B171" s="78"/>
      <c r="C171" s="66"/>
      <c r="D171" s="66"/>
      <c r="E171" s="66"/>
      <c r="F171" s="137"/>
      <c r="G171" s="137"/>
      <c r="H171" s="137"/>
      <c r="I171" s="137"/>
      <c r="J171" s="137"/>
      <c r="M171" s="9"/>
      <c r="N171" s="9"/>
      <c r="O171" s="9"/>
      <c r="P171" s="9"/>
      <c r="V171" s="78"/>
      <c r="W171" s="66"/>
      <c r="X171" s="66"/>
      <c r="Y171" s="66"/>
      <c r="Z171" s="137"/>
      <c r="AA171" s="137"/>
      <c r="AB171" s="137"/>
      <c r="AC171" s="137"/>
      <c r="AD171" s="137"/>
    </row>
    <row r="172" spans="1:37" ht="15" customHeight="1" x14ac:dyDescent="0.15">
      <c r="A172" s="9" t="s">
        <v>527</v>
      </c>
      <c r="B172" s="13"/>
      <c r="H172" s="11"/>
      <c r="I172" s="11"/>
      <c r="L172" s="11"/>
      <c r="M172" s="9"/>
      <c r="N172" s="9"/>
      <c r="O172" s="9"/>
      <c r="P172" s="9"/>
      <c r="V172" s="13"/>
      <c r="AB172" s="11"/>
      <c r="AC172" s="11"/>
      <c r="AF172" s="11"/>
    </row>
    <row r="173" spans="1:37" ht="13.65" customHeight="1" x14ac:dyDescent="0.15">
      <c r="B173" s="110"/>
      <c r="C173" s="111"/>
      <c r="D173" s="111"/>
      <c r="E173" s="111"/>
      <c r="F173" s="87"/>
      <c r="G173" s="88"/>
      <c r="H173" s="89" t="s">
        <v>2</v>
      </c>
      <c r="I173" s="89"/>
      <c r="J173" s="88"/>
      <c r="K173" s="88"/>
      <c r="L173" s="90"/>
      <c r="M173" s="88"/>
      <c r="N173" s="89" t="s">
        <v>3</v>
      </c>
      <c r="O173" s="89"/>
      <c r="P173" s="88"/>
      <c r="Q173" s="91"/>
      <c r="V173" s="110"/>
      <c r="W173" s="111"/>
      <c r="X173" s="111"/>
      <c r="Y173" s="111"/>
      <c r="Z173" s="92"/>
      <c r="AA173" s="93" t="s">
        <v>2</v>
      </c>
      <c r="AB173" s="89"/>
      <c r="AC173" s="94"/>
      <c r="AD173" s="93" t="s">
        <v>3</v>
      </c>
      <c r="AE173" s="95"/>
    </row>
    <row r="174" spans="1:37" ht="37.5" customHeight="1" x14ac:dyDescent="0.15">
      <c r="B174" s="32"/>
      <c r="C174" s="125"/>
      <c r="E174" s="96"/>
      <c r="F174" s="25" t="s">
        <v>398</v>
      </c>
      <c r="G174" s="25" t="s">
        <v>182</v>
      </c>
      <c r="H174" s="25" t="s">
        <v>183</v>
      </c>
      <c r="I174" s="25" t="s">
        <v>399</v>
      </c>
      <c r="J174" s="26" t="s">
        <v>185</v>
      </c>
      <c r="K174" s="25" t="s">
        <v>718</v>
      </c>
      <c r="L174" s="31" t="s">
        <v>398</v>
      </c>
      <c r="M174" s="25" t="s">
        <v>182</v>
      </c>
      <c r="N174" s="25" t="s">
        <v>183</v>
      </c>
      <c r="O174" s="25" t="s">
        <v>399</v>
      </c>
      <c r="P174" s="25" t="s">
        <v>185</v>
      </c>
      <c r="Q174" s="25" t="s">
        <v>718</v>
      </c>
      <c r="V174" s="32"/>
      <c r="W174" s="125"/>
      <c r="Y174" s="96"/>
      <c r="Z174" s="25" t="s">
        <v>620</v>
      </c>
      <c r="AA174" s="25" t="s">
        <v>183</v>
      </c>
      <c r="AB174" s="26" t="s">
        <v>185</v>
      </c>
      <c r="AC174" s="97" t="s">
        <v>620</v>
      </c>
      <c r="AD174" s="25" t="s">
        <v>927</v>
      </c>
      <c r="AE174" s="25" t="s">
        <v>928</v>
      </c>
    </row>
    <row r="175" spans="1:37" ht="12" customHeight="1" x14ac:dyDescent="0.15">
      <c r="B175" s="23"/>
      <c r="C175" s="126"/>
      <c r="D175" s="114"/>
      <c r="E175" s="98"/>
      <c r="F175" s="99"/>
      <c r="G175" s="99"/>
      <c r="H175" s="99"/>
      <c r="I175" s="99"/>
      <c r="J175" s="100"/>
      <c r="K175" s="99"/>
      <c r="L175" s="101">
        <v>1942</v>
      </c>
      <c r="M175" s="102">
        <v>1095</v>
      </c>
      <c r="N175" s="102">
        <v>847</v>
      </c>
      <c r="O175" s="102">
        <v>1137</v>
      </c>
      <c r="P175" s="102">
        <v>994</v>
      </c>
      <c r="Q175" s="102">
        <v>1238</v>
      </c>
      <c r="V175" s="23"/>
      <c r="W175" s="126"/>
      <c r="X175" s="114"/>
      <c r="Y175" s="98"/>
      <c r="Z175" s="99"/>
      <c r="AA175" s="99"/>
      <c r="AB175" s="100"/>
      <c r="AC175" s="101">
        <v>1238</v>
      </c>
      <c r="AD175" s="102">
        <v>847</v>
      </c>
      <c r="AE175" s="102">
        <v>994</v>
      </c>
    </row>
    <row r="176" spans="1:37" ht="15" customHeight="1" x14ac:dyDescent="0.15">
      <c r="B176" s="32" t="s">
        <v>165</v>
      </c>
      <c r="C176" s="125"/>
      <c r="F176" s="42">
        <v>1357</v>
      </c>
      <c r="G176" s="42">
        <v>735</v>
      </c>
      <c r="H176" s="42">
        <v>622</v>
      </c>
      <c r="I176" s="42">
        <v>832</v>
      </c>
      <c r="J176" s="40">
        <v>740</v>
      </c>
      <c r="K176" s="42">
        <v>827</v>
      </c>
      <c r="L176" s="104">
        <v>69.876416065911428</v>
      </c>
      <c r="M176" s="115">
        <v>67.123287671232873</v>
      </c>
      <c r="N176" s="45">
        <v>73.435655253837069</v>
      </c>
      <c r="O176" s="45">
        <v>73.17502198768689</v>
      </c>
      <c r="P176" s="45">
        <v>74.446680080482892</v>
      </c>
      <c r="Q176" s="45">
        <v>66.801292407108235</v>
      </c>
      <c r="R176" s="58"/>
      <c r="V176" s="32" t="s">
        <v>165</v>
      </c>
      <c r="W176" s="125"/>
      <c r="Z176" s="42">
        <v>827</v>
      </c>
      <c r="AA176" s="42">
        <v>622</v>
      </c>
      <c r="AB176" s="40">
        <v>740</v>
      </c>
      <c r="AC176" s="352">
        <v>66.801292407108235</v>
      </c>
      <c r="AD176" s="361">
        <v>73.435655253837069</v>
      </c>
      <c r="AE176" s="361">
        <v>74.446680080482892</v>
      </c>
      <c r="AH176" s="58"/>
    </row>
    <row r="177" spans="1:34" ht="15" customHeight="1" x14ac:dyDescent="0.15">
      <c r="B177" s="32" t="s">
        <v>627</v>
      </c>
      <c r="C177" s="125"/>
      <c r="F177" s="42">
        <v>175</v>
      </c>
      <c r="G177" s="42">
        <v>122</v>
      </c>
      <c r="H177" s="42">
        <v>53</v>
      </c>
      <c r="I177" s="42">
        <v>62</v>
      </c>
      <c r="J177" s="40">
        <v>51</v>
      </c>
      <c r="K177" s="42">
        <v>133</v>
      </c>
      <c r="L177" s="104">
        <v>9.0113285272914521</v>
      </c>
      <c r="M177" s="115">
        <v>11.141552511415526</v>
      </c>
      <c r="N177" s="45">
        <v>6.2573789846517123</v>
      </c>
      <c r="O177" s="45">
        <v>5.452946350043975</v>
      </c>
      <c r="P177" s="45">
        <v>5.1307847082494975</v>
      </c>
      <c r="Q177" s="45">
        <v>10.743134087237479</v>
      </c>
      <c r="R177" s="58"/>
      <c r="V177" s="32" t="s">
        <v>627</v>
      </c>
      <c r="W177" s="125"/>
      <c r="Z177" s="42">
        <v>133</v>
      </c>
      <c r="AA177" s="42">
        <v>53</v>
      </c>
      <c r="AB177" s="40">
        <v>51</v>
      </c>
      <c r="AC177" s="352">
        <v>10.743134087237479</v>
      </c>
      <c r="AD177" s="361">
        <v>6.2573789846517123</v>
      </c>
      <c r="AE177" s="361">
        <v>5.1307847082494975</v>
      </c>
      <c r="AH177" s="58"/>
    </row>
    <row r="178" spans="1:34" ht="15" customHeight="1" x14ac:dyDescent="0.15">
      <c r="B178" s="32" t="s">
        <v>628</v>
      </c>
      <c r="C178" s="125"/>
      <c r="F178" s="42">
        <v>90</v>
      </c>
      <c r="G178" s="42">
        <v>70</v>
      </c>
      <c r="H178" s="42">
        <v>20</v>
      </c>
      <c r="I178" s="42">
        <v>38</v>
      </c>
      <c r="J178" s="40">
        <v>31</v>
      </c>
      <c r="K178" s="42">
        <v>77</v>
      </c>
      <c r="L178" s="104">
        <v>4.6343975283213181</v>
      </c>
      <c r="M178" s="115">
        <v>6.3926940639269407</v>
      </c>
      <c r="N178" s="45">
        <v>2.3612750885478158</v>
      </c>
      <c r="O178" s="45">
        <v>3.3421284080914688</v>
      </c>
      <c r="P178" s="45">
        <v>3.1187122736418509</v>
      </c>
      <c r="Q178" s="45">
        <v>6.219709208400646</v>
      </c>
      <c r="R178" s="58"/>
      <c r="V178" s="32" t="s">
        <v>628</v>
      </c>
      <c r="W178" s="125"/>
      <c r="Z178" s="42">
        <v>77</v>
      </c>
      <c r="AA178" s="42">
        <v>20</v>
      </c>
      <c r="AB178" s="40">
        <v>31</v>
      </c>
      <c r="AC178" s="352">
        <v>6.219709208400646</v>
      </c>
      <c r="AD178" s="361">
        <v>2.3612750885478158</v>
      </c>
      <c r="AE178" s="361">
        <v>3.1187122736418509</v>
      </c>
      <c r="AH178" s="58"/>
    </row>
    <row r="179" spans="1:34" ht="15" customHeight="1" x14ac:dyDescent="0.15">
      <c r="B179" s="32" t="s">
        <v>629</v>
      </c>
      <c r="C179" s="125"/>
      <c r="F179" s="42">
        <v>47</v>
      </c>
      <c r="G179" s="42">
        <v>32</v>
      </c>
      <c r="H179" s="42">
        <v>15</v>
      </c>
      <c r="I179" s="42">
        <v>27</v>
      </c>
      <c r="J179" s="40">
        <v>19</v>
      </c>
      <c r="K179" s="42">
        <v>40</v>
      </c>
      <c r="L179" s="104">
        <v>2.4201853759011329</v>
      </c>
      <c r="M179" s="115">
        <v>2.9223744292237441</v>
      </c>
      <c r="N179" s="45">
        <v>1.7709563164108619</v>
      </c>
      <c r="O179" s="45">
        <v>2.3746701846965697</v>
      </c>
      <c r="P179" s="45">
        <v>1.9114688128772637</v>
      </c>
      <c r="Q179" s="45">
        <v>3.2310177705977381</v>
      </c>
      <c r="R179" s="58"/>
      <c r="V179" s="32" t="s">
        <v>629</v>
      </c>
      <c r="W179" s="125"/>
      <c r="Z179" s="42">
        <v>40</v>
      </c>
      <c r="AA179" s="42">
        <v>15</v>
      </c>
      <c r="AB179" s="40">
        <v>19</v>
      </c>
      <c r="AC179" s="352">
        <v>3.2310177705977381</v>
      </c>
      <c r="AD179" s="361">
        <v>1.7709563164108619</v>
      </c>
      <c r="AE179" s="361">
        <v>1.9114688128772637</v>
      </c>
      <c r="AH179" s="58"/>
    </row>
    <row r="180" spans="1:34" ht="15" customHeight="1" x14ac:dyDescent="0.15">
      <c r="B180" s="32" t="s">
        <v>630</v>
      </c>
      <c r="C180" s="125"/>
      <c r="F180" s="42">
        <v>38</v>
      </c>
      <c r="G180" s="42">
        <v>30</v>
      </c>
      <c r="H180" s="42">
        <v>8</v>
      </c>
      <c r="I180" s="42">
        <v>17</v>
      </c>
      <c r="J180" s="40">
        <v>12</v>
      </c>
      <c r="K180" s="42">
        <v>35</v>
      </c>
      <c r="L180" s="104">
        <v>1.956745623069001</v>
      </c>
      <c r="M180" s="115">
        <v>2.7397260273972601</v>
      </c>
      <c r="N180" s="45">
        <v>0.94451003541912626</v>
      </c>
      <c r="O180" s="45">
        <v>1.4951627088830255</v>
      </c>
      <c r="P180" s="45">
        <v>1.2072434607645874</v>
      </c>
      <c r="Q180" s="45">
        <v>2.8271405492730208</v>
      </c>
      <c r="R180" s="58"/>
      <c r="V180" s="32" t="s">
        <v>630</v>
      </c>
      <c r="W180" s="125"/>
      <c r="Z180" s="42">
        <v>35</v>
      </c>
      <c r="AA180" s="42">
        <v>8</v>
      </c>
      <c r="AB180" s="40">
        <v>12</v>
      </c>
      <c r="AC180" s="352">
        <v>2.8271405492730208</v>
      </c>
      <c r="AD180" s="361">
        <v>0.94451003541912626</v>
      </c>
      <c r="AE180" s="361">
        <v>1.2072434607645874</v>
      </c>
      <c r="AH180" s="58"/>
    </row>
    <row r="181" spans="1:34" ht="15" customHeight="1" x14ac:dyDescent="0.15">
      <c r="B181" s="32" t="s">
        <v>631</v>
      </c>
      <c r="C181" s="125"/>
      <c r="F181" s="42">
        <v>22</v>
      </c>
      <c r="G181" s="42">
        <v>17</v>
      </c>
      <c r="H181" s="42">
        <v>5</v>
      </c>
      <c r="I181" s="42">
        <v>8</v>
      </c>
      <c r="J181" s="40">
        <v>6</v>
      </c>
      <c r="K181" s="42">
        <v>19</v>
      </c>
      <c r="L181" s="104">
        <v>1.1328527291452111</v>
      </c>
      <c r="M181" s="115">
        <v>1.5525114155251141</v>
      </c>
      <c r="N181" s="45">
        <v>0.59031877213695394</v>
      </c>
      <c r="O181" s="45">
        <v>0.70360598065083557</v>
      </c>
      <c r="P181" s="45">
        <v>0.60362173038229372</v>
      </c>
      <c r="Q181" s="45">
        <v>1.5347334410339257</v>
      </c>
      <c r="R181" s="58"/>
      <c r="V181" s="32" t="s">
        <v>631</v>
      </c>
      <c r="W181" s="125"/>
      <c r="Z181" s="42">
        <v>19</v>
      </c>
      <c r="AA181" s="42">
        <v>5</v>
      </c>
      <c r="AB181" s="40">
        <v>6</v>
      </c>
      <c r="AC181" s="352">
        <v>1.5347334410339257</v>
      </c>
      <c r="AD181" s="361">
        <v>0.59031877213695394</v>
      </c>
      <c r="AE181" s="361">
        <v>0.60362173038229372</v>
      </c>
      <c r="AH181" s="58"/>
    </row>
    <row r="182" spans="1:34" ht="15" customHeight="1" x14ac:dyDescent="0.15">
      <c r="B182" s="32" t="s">
        <v>633</v>
      </c>
      <c r="C182" s="125"/>
      <c r="F182" s="42">
        <v>34</v>
      </c>
      <c r="G182" s="42">
        <v>24</v>
      </c>
      <c r="H182" s="42">
        <v>10</v>
      </c>
      <c r="I182" s="42">
        <v>17</v>
      </c>
      <c r="J182" s="40">
        <v>9</v>
      </c>
      <c r="K182" s="42">
        <v>32</v>
      </c>
      <c r="L182" s="104">
        <v>1.7507723995880538</v>
      </c>
      <c r="M182" s="115">
        <v>2.1917808219178081</v>
      </c>
      <c r="N182" s="45">
        <v>1.1806375442739079</v>
      </c>
      <c r="O182" s="45">
        <v>1.4951627088830255</v>
      </c>
      <c r="P182" s="45">
        <v>0.90543259557344069</v>
      </c>
      <c r="Q182" s="45">
        <v>2.5848142164781907</v>
      </c>
      <c r="R182" s="58"/>
      <c r="V182" s="32" t="s">
        <v>633</v>
      </c>
      <c r="W182" s="125"/>
      <c r="Z182" s="42">
        <v>32</v>
      </c>
      <c r="AA182" s="42">
        <v>10</v>
      </c>
      <c r="AB182" s="40">
        <v>9</v>
      </c>
      <c r="AC182" s="352">
        <v>2.5848142164781907</v>
      </c>
      <c r="AD182" s="361">
        <v>1.1806375442739079</v>
      </c>
      <c r="AE182" s="361">
        <v>0.90543259557344069</v>
      </c>
      <c r="AH182" s="58"/>
    </row>
    <row r="183" spans="1:34" ht="15" customHeight="1" x14ac:dyDescent="0.15">
      <c r="B183" s="32" t="s">
        <v>77</v>
      </c>
      <c r="C183" s="125"/>
      <c r="F183" s="42">
        <v>31</v>
      </c>
      <c r="G183" s="42">
        <v>19</v>
      </c>
      <c r="H183" s="42">
        <v>12</v>
      </c>
      <c r="I183" s="42">
        <v>16</v>
      </c>
      <c r="J183" s="40">
        <v>15</v>
      </c>
      <c r="K183" s="42">
        <v>20</v>
      </c>
      <c r="L183" s="104">
        <v>1.596292481977343</v>
      </c>
      <c r="M183" s="115">
        <v>1.7351598173515983</v>
      </c>
      <c r="N183" s="45">
        <v>1.4167650531286895</v>
      </c>
      <c r="O183" s="45">
        <v>1.4072119613016711</v>
      </c>
      <c r="P183" s="45">
        <v>1.5090543259557343</v>
      </c>
      <c r="Q183" s="45">
        <v>1.615508885298869</v>
      </c>
      <c r="R183" s="58"/>
      <c r="V183" s="32" t="s">
        <v>77</v>
      </c>
      <c r="W183" s="125"/>
      <c r="Z183" s="42">
        <v>20</v>
      </c>
      <c r="AA183" s="42">
        <v>12</v>
      </c>
      <c r="AB183" s="40">
        <v>15</v>
      </c>
      <c r="AC183" s="352">
        <v>1.615508885298869</v>
      </c>
      <c r="AD183" s="361">
        <v>1.4167650531286895</v>
      </c>
      <c r="AE183" s="361">
        <v>1.5090543259557343</v>
      </c>
      <c r="AH183" s="58"/>
    </row>
    <row r="184" spans="1:34" ht="15" customHeight="1" x14ac:dyDescent="0.15">
      <c r="B184" s="32" t="s">
        <v>141</v>
      </c>
      <c r="C184" s="125"/>
      <c r="D184" s="114"/>
      <c r="E184" s="114"/>
      <c r="F184" s="48">
        <v>148</v>
      </c>
      <c r="G184" s="48">
        <v>46</v>
      </c>
      <c r="H184" s="48">
        <v>102</v>
      </c>
      <c r="I184" s="48">
        <v>120</v>
      </c>
      <c r="J184" s="46">
        <v>111</v>
      </c>
      <c r="K184" s="48">
        <v>55</v>
      </c>
      <c r="L184" s="116">
        <v>7.6210092687950564</v>
      </c>
      <c r="M184" s="117">
        <v>4.2009132420091326</v>
      </c>
      <c r="N184" s="51">
        <v>12.04250295159386</v>
      </c>
      <c r="O184" s="51">
        <v>10.554089709762533</v>
      </c>
      <c r="P184" s="51">
        <v>11.167002012072434</v>
      </c>
      <c r="Q184" s="51">
        <v>4.4426494345718899</v>
      </c>
      <c r="R184" s="58"/>
      <c r="V184" s="32" t="s">
        <v>141</v>
      </c>
      <c r="W184" s="125"/>
      <c r="X184" s="114"/>
      <c r="Y184" s="114"/>
      <c r="Z184" s="48">
        <v>55</v>
      </c>
      <c r="AA184" s="48">
        <v>102</v>
      </c>
      <c r="AB184" s="46">
        <v>111</v>
      </c>
      <c r="AC184" s="362">
        <v>4.4426494345718899</v>
      </c>
      <c r="AD184" s="363">
        <v>12.04250295159386</v>
      </c>
      <c r="AE184" s="363">
        <v>11.167002012072434</v>
      </c>
      <c r="AH184" s="58"/>
    </row>
    <row r="185" spans="1:34" ht="15" customHeight="1" x14ac:dyDescent="0.15">
      <c r="B185" s="105" t="s">
        <v>1</v>
      </c>
      <c r="C185" s="185"/>
      <c r="D185" s="18"/>
      <c r="E185" s="22"/>
      <c r="F185" s="106">
        <v>1942</v>
      </c>
      <c r="G185" s="106">
        <v>1095</v>
      </c>
      <c r="H185" s="106">
        <v>847</v>
      </c>
      <c r="I185" s="106">
        <v>1137</v>
      </c>
      <c r="J185" s="107">
        <v>994</v>
      </c>
      <c r="K185" s="106">
        <v>1238</v>
      </c>
      <c r="L185" s="108">
        <v>100</v>
      </c>
      <c r="M185" s="134">
        <v>100</v>
      </c>
      <c r="N185" s="109">
        <v>99.999999999999986</v>
      </c>
      <c r="O185" s="109">
        <v>100</v>
      </c>
      <c r="P185" s="109">
        <v>99.999999999999972</v>
      </c>
      <c r="Q185" s="109">
        <v>99.999999999999986</v>
      </c>
      <c r="V185" s="105" t="s">
        <v>1</v>
      </c>
      <c r="W185" s="185"/>
      <c r="X185" s="18"/>
      <c r="Y185" s="22"/>
      <c r="Z185" s="106">
        <v>1238</v>
      </c>
      <c r="AA185" s="106">
        <v>847</v>
      </c>
      <c r="AB185" s="107">
        <v>994</v>
      </c>
      <c r="AC185" s="108">
        <v>99.999999999999986</v>
      </c>
      <c r="AD185" s="109">
        <v>99.999999999999986</v>
      </c>
      <c r="AE185" s="109">
        <v>99.999999999999972</v>
      </c>
    </row>
    <row r="186" spans="1:34" ht="15" customHeight="1" x14ac:dyDescent="0.15">
      <c r="B186" s="105" t="s">
        <v>448</v>
      </c>
      <c r="C186" s="185"/>
      <c r="D186" s="18"/>
      <c r="E186" s="22"/>
      <c r="F186" s="135">
        <v>0.81605351170568563</v>
      </c>
      <c r="G186" s="135">
        <v>0.96186844613918021</v>
      </c>
      <c r="H186" s="135">
        <v>0.61073825503355705</v>
      </c>
      <c r="I186" s="135">
        <v>0.69026548672566368</v>
      </c>
      <c r="J186" s="135">
        <v>0.62740656851642129</v>
      </c>
      <c r="K186" s="135">
        <v>0.97802197802197799</v>
      </c>
      <c r="M186" s="9"/>
      <c r="N186" s="9"/>
      <c r="O186" s="9"/>
      <c r="P186" s="9"/>
      <c r="V186" s="105" t="s">
        <v>448</v>
      </c>
      <c r="W186" s="185"/>
      <c r="X186" s="18"/>
      <c r="Y186" s="22"/>
      <c r="Z186" s="369">
        <v>0.97802197802197799</v>
      </c>
      <c r="AA186" s="369">
        <v>0.61073825503355705</v>
      </c>
      <c r="AB186" s="369">
        <v>0.62740656851642129</v>
      </c>
    </row>
    <row r="187" spans="1:34" ht="15" customHeight="1" x14ac:dyDescent="0.15">
      <c r="B187" s="105" t="s">
        <v>449</v>
      </c>
      <c r="C187" s="185"/>
      <c r="D187" s="18"/>
      <c r="E187" s="22"/>
      <c r="F187" s="135">
        <v>3.3501144164759724</v>
      </c>
      <c r="G187" s="135">
        <v>3.2133757961783438</v>
      </c>
      <c r="H187" s="135">
        <v>3.6991869918699187</v>
      </c>
      <c r="I187" s="135">
        <v>3.7945945945945945</v>
      </c>
      <c r="J187" s="135">
        <v>3.8741258741258742</v>
      </c>
      <c r="K187" s="135">
        <v>3.25</v>
      </c>
      <c r="M187" s="9"/>
      <c r="N187" s="9"/>
      <c r="O187" s="9"/>
      <c r="P187" s="9"/>
      <c r="V187" s="105" t="s">
        <v>449</v>
      </c>
      <c r="W187" s="185"/>
      <c r="X187" s="18"/>
      <c r="Y187" s="22"/>
      <c r="Z187" s="135">
        <v>3.25</v>
      </c>
      <c r="AA187" s="135">
        <v>3.6991869918699187</v>
      </c>
      <c r="AB187" s="135">
        <v>3.8741258741258742</v>
      </c>
    </row>
    <row r="188" spans="1:34" ht="15" customHeight="1" x14ac:dyDescent="0.15">
      <c r="B188" s="105" t="s">
        <v>100</v>
      </c>
      <c r="C188" s="185"/>
      <c r="D188" s="18"/>
      <c r="E188" s="22"/>
      <c r="F188" s="136">
        <v>28</v>
      </c>
      <c r="G188" s="136">
        <v>26</v>
      </c>
      <c r="H188" s="136">
        <v>28</v>
      </c>
      <c r="I188" s="136">
        <v>30</v>
      </c>
      <c r="J188" s="136">
        <v>30</v>
      </c>
      <c r="K188" s="136">
        <v>26</v>
      </c>
      <c r="M188" s="9"/>
      <c r="N188" s="9"/>
      <c r="O188" s="9"/>
      <c r="P188" s="9"/>
      <c r="V188" s="105" t="s">
        <v>100</v>
      </c>
      <c r="W188" s="185"/>
      <c r="X188" s="18"/>
      <c r="Y188" s="22"/>
      <c r="Z188" s="136">
        <v>26</v>
      </c>
      <c r="AA188" s="136">
        <v>28</v>
      </c>
      <c r="AB188" s="136">
        <v>30</v>
      </c>
    </row>
    <row r="189" spans="1:34" ht="15" customHeight="1" x14ac:dyDescent="0.15">
      <c r="B189" s="78"/>
      <c r="C189" s="78"/>
      <c r="D189" s="66"/>
      <c r="E189" s="66"/>
      <c r="F189" s="137"/>
      <c r="G189" s="137"/>
      <c r="H189" s="137"/>
      <c r="I189" s="137"/>
      <c r="J189" s="137"/>
      <c r="K189" s="137"/>
      <c r="M189" s="9"/>
      <c r="N189" s="9"/>
      <c r="O189" s="9"/>
      <c r="P189" s="9"/>
      <c r="V189" s="78"/>
      <c r="W189" s="78"/>
      <c r="X189" s="66"/>
      <c r="Y189" s="66"/>
      <c r="Z189" s="137"/>
      <c r="AA189" s="137"/>
      <c r="AB189" s="137"/>
    </row>
    <row r="190" spans="1:34" ht="15" customHeight="1" x14ac:dyDescent="0.15">
      <c r="A190" s="9" t="s">
        <v>528</v>
      </c>
      <c r="B190" s="13"/>
      <c r="C190" s="13"/>
      <c r="H190" s="11"/>
      <c r="I190" s="11"/>
      <c r="K190" s="11"/>
      <c r="M190" s="11"/>
      <c r="N190" s="9"/>
      <c r="O190" s="9"/>
      <c r="P190" s="9"/>
      <c r="V190" s="13"/>
      <c r="W190" s="13"/>
    </row>
    <row r="191" spans="1:34" ht="13.65" customHeight="1" x14ac:dyDescent="0.15">
      <c r="B191" s="110"/>
      <c r="C191" s="111"/>
      <c r="D191" s="111"/>
      <c r="E191" s="111"/>
      <c r="F191" s="87"/>
      <c r="G191" s="88"/>
      <c r="H191" s="89" t="s">
        <v>2</v>
      </c>
      <c r="I191" s="89"/>
      <c r="J191" s="88"/>
      <c r="K191" s="88"/>
      <c r="L191" s="90"/>
      <c r="M191" s="88"/>
      <c r="N191" s="89" t="s">
        <v>3</v>
      </c>
      <c r="O191" s="89"/>
      <c r="P191" s="88"/>
      <c r="Q191" s="91"/>
      <c r="V191" s="110"/>
      <c r="W191" s="111"/>
      <c r="X191" s="111"/>
      <c r="Y191" s="111"/>
      <c r="Z191" s="92"/>
      <c r="AA191" s="93" t="s">
        <v>2</v>
      </c>
      <c r="AB191" s="89"/>
      <c r="AC191" s="94"/>
      <c r="AD191" s="93" t="s">
        <v>3</v>
      </c>
      <c r="AE191" s="95"/>
    </row>
    <row r="192" spans="1:34" ht="37.5" customHeight="1" x14ac:dyDescent="0.15">
      <c r="B192" s="32"/>
      <c r="C192" s="125"/>
      <c r="E192" s="96"/>
      <c r="F192" s="25" t="s">
        <v>398</v>
      </c>
      <c r="G192" s="25" t="s">
        <v>182</v>
      </c>
      <c r="H192" s="25" t="s">
        <v>183</v>
      </c>
      <c r="I192" s="25" t="s">
        <v>399</v>
      </c>
      <c r="J192" s="26" t="s">
        <v>185</v>
      </c>
      <c r="K192" s="25" t="s">
        <v>718</v>
      </c>
      <c r="L192" s="31" t="s">
        <v>398</v>
      </c>
      <c r="M192" s="25" t="s">
        <v>182</v>
      </c>
      <c r="N192" s="25" t="s">
        <v>183</v>
      </c>
      <c r="O192" s="25" t="s">
        <v>399</v>
      </c>
      <c r="P192" s="25" t="s">
        <v>185</v>
      </c>
      <c r="Q192" s="25" t="s">
        <v>718</v>
      </c>
      <c r="V192" s="32"/>
      <c r="W192" s="125"/>
      <c r="Y192" s="96"/>
      <c r="Z192" s="25" t="s">
        <v>620</v>
      </c>
      <c r="AA192" s="25" t="s">
        <v>183</v>
      </c>
      <c r="AB192" s="26" t="s">
        <v>185</v>
      </c>
      <c r="AC192" s="97" t="s">
        <v>620</v>
      </c>
      <c r="AD192" s="25" t="s">
        <v>927</v>
      </c>
      <c r="AE192" s="25" t="s">
        <v>928</v>
      </c>
    </row>
    <row r="193" spans="1:34" ht="12" customHeight="1" x14ac:dyDescent="0.15">
      <c r="B193" s="23"/>
      <c r="C193" s="126"/>
      <c r="D193" s="114"/>
      <c r="E193" s="98"/>
      <c r="F193" s="99"/>
      <c r="G193" s="99"/>
      <c r="H193" s="99"/>
      <c r="I193" s="99"/>
      <c r="J193" s="100"/>
      <c r="K193" s="99"/>
      <c r="L193" s="101">
        <v>1942</v>
      </c>
      <c r="M193" s="102">
        <v>1095</v>
      </c>
      <c r="N193" s="102">
        <v>847</v>
      </c>
      <c r="O193" s="102">
        <v>1137</v>
      </c>
      <c r="P193" s="102">
        <v>994</v>
      </c>
      <c r="Q193" s="102">
        <v>1238</v>
      </c>
      <c r="V193" s="23"/>
      <c r="W193" s="126"/>
      <c r="X193" s="114"/>
      <c r="Y193" s="98"/>
      <c r="Z193" s="99"/>
      <c r="AA193" s="99"/>
      <c r="AB193" s="100"/>
      <c r="AC193" s="101">
        <v>1238</v>
      </c>
      <c r="AD193" s="102">
        <v>847</v>
      </c>
      <c r="AE193" s="102">
        <v>994</v>
      </c>
    </row>
    <row r="194" spans="1:34" ht="15" customHeight="1" x14ac:dyDescent="0.15">
      <c r="B194" s="32" t="s">
        <v>165</v>
      </c>
      <c r="C194" s="125"/>
      <c r="F194" s="42">
        <v>1385</v>
      </c>
      <c r="G194" s="42">
        <v>755</v>
      </c>
      <c r="H194" s="42">
        <v>630</v>
      </c>
      <c r="I194" s="42">
        <v>842</v>
      </c>
      <c r="J194" s="40">
        <v>750</v>
      </c>
      <c r="K194" s="42">
        <v>847</v>
      </c>
      <c r="L194" s="104">
        <v>71.318228630278071</v>
      </c>
      <c r="M194" s="115">
        <v>68.949771689497723</v>
      </c>
      <c r="N194" s="45">
        <v>74.380165289256198</v>
      </c>
      <c r="O194" s="45">
        <v>74.054529463500444</v>
      </c>
      <c r="P194" s="45">
        <v>75.452716297786708</v>
      </c>
      <c r="Q194" s="45">
        <v>68.416801292407101</v>
      </c>
      <c r="R194" s="58"/>
      <c r="V194" s="32" t="s">
        <v>165</v>
      </c>
      <c r="W194" s="125"/>
      <c r="Z194" s="42">
        <v>847</v>
      </c>
      <c r="AA194" s="42">
        <v>630</v>
      </c>
      <c r="AB194" s="40">
        <v>750</v>
      </c>
      <c r="AC194" s="352">
        <v>68.416801292407101</v>
      </c>
      <c r="AD194" s="361">
        <v>74.380165289256198</v>
      </c>
      <c r="AE194" s="361">
        <v>75.452716297786708</v>
      </c>
      <c r="AH194" s="58"/>
    </row>
    <row r="195" spans="1:34" ht="15" customHeight="1" x14ac:dyDescent="0.15">
      <c r="B195" s="32" t="s">
        <v>66</v>
      </c>
      <c r="C195" s="125"/>
      <c r="F195" s="42">
        <v>207</v>
      </c>
      <c r="G195" s="42">
        <v>147</v>
      </c>
      <c r="H195" s="42">
        <v>60</v>
      </c>
      <c r="I195" s="42">
        <v>79</v>
      </c>
      <c r="J195" s="40">
        <v>65</v>
      </c>
      <c r="K195" s="42">
        <v>161</v>
      </c>
      <c r="L195" s="104">
        <v>10.659114315139032</v>
      </c>
      <c r="M195" s="115">
        <v>13.424657534246576</v>
      </c>
      <c r="N195" s="45">
        <v>7.0838252656434477</v>
      </c>
      <c r="O195" s="45">
        <v>6.9481090589270007</v>
      </c>
      <c r="P195" s="45">
        <v>6.5392354124748486</v>
      </c>
      <c r="Q195" s="45">
        <v>13.004846526655896</v>
      </c>
      <c r="R195" s="58"/>
      <c r="V195" s="32" t="s">
        <v>66</v>
      </c>
      <c r="W195" s="125"/>
      <c r="Z195" s="42">
        <v>161</v>
      </c>
      <c r="AA195" s="42">
        <v>60</v>
      </c>
      <c r="AB195" s="40">
        <v>65</v>
      </c>
      <c r="AC195" s="352">
        <v>13.004846526655896</v>
      </c>
      <c r="AD195" s="361">
        <v>7.0838252656434477</v>
      </c>
      <c r="AE195" s="361">
        <v>6.5392354124748486</v>
      </c>
      <c r="AH195" s="58"/>
    </row>
    <row r="196" spans="1:34" ht="15" customHeight="1" x14ac:dyDescent="0.15">
      <c r="B196" s="32" t="s">
        <v>73</v>
      </c>
      <c r="C196" s="125"/>
      <c r="F196" s="42">
        <v>47</v>
      </c>
      <c r="G196" s="42">
        <v>36</v>
      </c>
      <c r="H196" s="42">
        <v>11</v>
      </c>
      <c r="I196" s="42">
        <v>22</v>
      </c>
      <c r="J196" s="40">
        <v>12</v>
      </c>
      <c r="K196" s="42">
        <v>46</v>
      </c>
      <c r="L196" s="104">
        <v>2.4201853759011329</v>
      </c>
      <c r="M196" s="115">
        <v>3.2876712328767121</v>
      </c>
      <c r="N196" s="45">
        <v>1.2987012987012987</v>
      </c>
      <c r="O196" s="45">
        <v>1.9349164467897977</v>
      </c>
      <c r="P196" s="45">
        <v>1.2072434607645874</v>
      </c>
      <c r="Q196" s="45">
        <v>3.7156704361873989</v>
      </c>
      <c r="R196" s="58"/>
      <c r="V196" s="32" t="s">
        <v>73</v>
      </c>
      <c r="W196" s="125"/>
      <c r="Z196" s="42">
        <v>46</v>
      </c>
      <c r="AA196" s="42">
        <v>11</v>
      </c>
      <c r="AB196" s="40">
        <v>12</v>
      </c>
      <c r="AC196" s="352">
        <v>3.7156704361873989</v>
      </c>
      <c r="AD196" s="361">
        <v>1.2987012987012987</v>
      </c>
      <c r="AE196" s="361">
        <v>1.2072434607645874</v>
      </c>
      <c r="AH196" s="58"/>
    </row>
    <row r="197" spans="1:34" ht="15" customHeight="1" x14ac:dyDescent="0.15">
      <c r="B197" s="32" t="s">
        <v>74</v>
      </c>
      <c r="C197" s="125"/>
      <c r="F197" s="42">
        <v>39</v>
      </c>
      <c r="G197" s="42">
        <v>33</v>
      </c>
      <c r="H197" s="42">
        <v>6</v>
      </c>
      <c r="I197" s="42">
        <v>15</v>
      </c>
      <c r="J197" s="40">
        <v>8</v>
      </c>
      <c r="K197" s="42">
        <v>40</v>
      </c>
      <c r="L197" s="104">
        <v>2.0082389289392379</v>
      </c>
      <c r="M197" s="115">
        <v>3.0136986301369864</v>
      </c>
      <c r="N197" s="45">
        <v>0.70838252656434475</v>
      </c>
      <c r="O197" s="45">
        <v>1.3192612137203166</v>
      </c>
      <c r="P197" s="45">
        <v>0.8048289738430584</v>
      </c>
      <c r="Q197" s="45">
        <v>3.2310177705977381</v>
      </c>
      <c r="R197" s="58"/>
      <c r="V197" s="32" t="s">
        <v>74</v>
      </c>
      <c r="W197" s="125"/>
      <c r="Z197" s="42">
        <v>40</v>
      </c>
      <c r="AA197" s="42">
        <v>6</v>
      </c>
      <c r="AB197" s="40">
        <v>8</v>
      </c>
      <c r="AC197" s="352">
        <v>3.2310177705977381</v>
      </c>
      <c r="AD197" s="361">
        <v>0.70838252656434475</v>
      </c>
      <c r="AE197" s="361">
        <v>0.8048289738430584</v>
      </c>
      <c r="AH197" s="58"/>
    </row>
    <row r="198" spans="1:34" ht="15" customHeight="1" x14ac:dyDescent="0.15">
      <c r="B198" s="32" t="s">
        <v>75</v>
      </c>
      <c r="C198" s="125"/>
      <c r="F198" s="42">
        <v>22</v>
      </c>
      <c r="G198" s="42">
        <v>19</v>
      </c>
      <c r="H198" s="42">
        <v>3</v>
      </c>
      <c r="I198" s="42">
        <v>8</v>
      </c>
      <c r="J198" s="40">
        <v>7</v>
      </c>
      <c r="K198" s="42">
        <v>20</v>
      </c>
      <c r="L198" s="104">
        <v>1.1328527291452111</v>
      </c>
      <c r="M198" s="115">
        <v>1.7351598173515983</v>
      </c>
      <c r="N198" s="45">
        <v>0.35419126328217237</v>
      </c>
      <c r="O198" s="45">
        <v>0.70360598065083557</v>
      </c>
      <c r="P198" s="45">
        <v>0.70422535211267612</v>
      </c>
      <c r="Q198" s="45">
        <v>1.615508885298869</v>
      </c>
      <c r="R198" s="58"/>
      <c r="V198" s="32" t="s">
        <v>75</v>
      </c>
      <c r="W198" s="125"/>
      <c r="Z198" s="42">
        <v>20</v>
      </c>
      <c r="AA198" s="42">
        <v>3</v>
      </c>
      <c r="AB198" s="40">
        <v>7</v>
      </c>
      <c r="AC198" s="352">
        <v>1.615508885298869</v>
      </c>
      <c r="AD198" s="361">
        <v>0.35419126328217237</v>
      </c>
      <c r="AE198" s="361">
        <v>0.70422535211267612</v>
      </c>
      <c r="AH198" s="58"/>
    </row>
    <row r="199" spans="1:34" ht="15" customHeight="1" x14ac:dyDescent="0.15">
      <c r="B199" s="32" t="s">
        <v>293</v>
      </c>
      <c r="C199" s="125"/>
      <c r="F199" s="42">
        <v>15</v>
      </c>
      <c r="G199" s="42">
        <v>11</v>
      </c>
      <c r="H199" s="42">
        <v>4</v>
      </c>
      <c r="I199" s="42">
        <v>5</v>
      </c>
      <c r="J199" s="40">
        <v>2</v>
      </c>
      <c r="K199" s="42">
        <v>14</v>
      </c>
      <c r="L199" s="104">
        <v>0.77239958805355302</v>
      </c>
      <c r="M199" s="115">
        <v>1.004566210045662</v>
      </c>
      <c r="N199" s="45">
        <v>0.47225501770956313</v>
      </c>
      <c r="O199" s="45">
        <v>0.43975373790677225</v>
      </c>
      <c r="P199" s="45">
        <v>0.2012072434607646</v>
      </c>
      <c r="Q199" s="45">
        <v>1.1308562197092082</v>
      </c>
      <c r="R199" s="58"/>
      <c r="V199" s="32" t="s">
        <v>293</v>
      </c>
      <c r="W199" s="125"/>
      <c r="Z199" s="42">
        <v>14</v>
      </c>
      <c r="AA199" s="42">
        <v>4</v>
      </c>
      <c r="AB199" s="40">
        <v>2</v>
      </c>
      <c r="AC199" s="352">
        <v>1.1308562197092082</v>
      </c>
      <c r="AD199" s="361">
        <v>0.47225501770956313</v>
      </c>
      <c r="AE199" s="361">
        <v>0.2012072434607646</v>
      </c>
      <c r="AH199" s="58"/>
    </row>
    <row r="200" spans="1:34" ht="15" customHeight="1" x14ac:dyDescent="0.15">
      <c r="B200" s="32" t="s">
        <v>76</v>
      </c>
      <c r="C200" s="125"/>
      <c r="F200" s="42">
        <v>20</v>
      </c>
      <c r="G200" s="42">
        <v>14</v>
      </c>
      <c r="H200" s="42">
        <v>6</v>
      </c>
      <c r="I200" s="42">
        <v>10</v>
      </c>
      <c r="J200" s="40">
        <v>5</v>
      </c>
      <c r="K200" s="42">
        <v>19</v>
      </c>
      <c r="L200" s="104">
        <v>1.0298661174047374</v>
      </c>
      <c r="M200" s="115">
        <v>1.2785388127853883</v>
      </c>
      <c r="N200" s="45">
        <v>0.70838252656434475</v>
      </c>
      <c r="O200" s="45">
        <v>0.87950747581354449</v>
      </c>
      <c r="P200" s="45">
        <v>0.50301810865191143</v>
      </c>
      <c r="Q200" s="45">
        <v>1.5347334410339257</v>
      </c>
      <c r="R200" s="58"/>
      <c r="V200" s="32" t="s">
        <v>76</v>
      </c>
      <c r="W200" s="125"/>
      <c r="Z200" s="42">
        <v>19</v>
      </c>
      <c r="AA200" s="42">
        <v>6</v>
      </c>
      <c r="AB200" s="40">
        <v>5</v>
      </c>
      <c r="AC200" s="352">
        <v>1.5347334410339257</v>
      </c>
      <c r="AD200" s="361">
        <v>0.70838252656434475</v>
      </c>
      <c r="AE200" s="361">
        <v>0.50301810865191143</v>
      </c>
      <c r="AH200" s="58"/>
    </row>
    <row r="201" spans="1:34" ht="15" customHeight="1" x14ac:dyDescent="0.15">
      <c r="B201" s="32" t="s">
        <v>77</v>
      </c>
      <c r="C201" s="125"/>
      <c r="F201" s="42">
        <v>11</v>
      </c>
      <c r="G201" s="42">
        <v>8</v>
      </c>
      <c r="H201" s="42">
        <v>3</v>
      </c>
      <c r="I201" s="42">
        <v>3</v>
      </c>
      <c r="J201" s="40">
        <v>3</v>
      </c>
      <c r="K201" s="42">
        <v>8</v>
      </c>
      <c r="L201" s="104">
        <v>0.56642636457260553</v>
      </c>
      <c r="M201" s="115">
        <v>0.73059360730593603</v>
      </c>
      <c r="N201" s="45">
        <v>0.35419126328217237</v>
      </c>
      <c r="O201" s="45">
        <v>0.26385224274406333</v>
      </c>
      <c r="P201" s="45">
        <v>0.30181086519114686</v>
      </c>
      <c r="Q201" s="45">
        <v>0.64620355411954766</v>
      </c>
      <c r="R201" s="58"/>
      <c r="V201" s="32" t="s">
        <v>77</v>
      </c>
      <c r="W201" s="125"/>
      <c r="Z201" s="42">
        <v>8</v>
      </c>
      <c r="AA201" s="42">
        <v>3</v>
      </c>
      <c r="AB201" s="40">
        <v>3</v>
      </c>
      <c r="AC201" s="352">
        <v>0.64620355411954766</v>
      </c>
      <c r="AD201" s="361">
        <v>0.35419126328217237</v>
      </c>
      <c r="AE201" s="361">
        <v>0.30181086519114686</v>
      </c>
      <c r="AH201" s="58"/>
    </row>
    <row r="202" spans="1:34" ht="15" customHeight="1" x14ac:dyDescent="0.15">
      <c r="B202" s="32" t="s">
        <v>141</v>
      </c>
      <c r="C202" s="125"/>
      <c r="D202" s="114"/>
      <c r="E202" s="114"/>
      <c r="F202" s="48">
        <v>196</v>
      </c>
      <c r="G202" s="48">
        <v>72</v>
      </c>
      <c r="H202" s="48">
        <v>124</v>
      </c>
      <c r="I202" s="48">
        <v>153</v>
      </c>
      <c r="J202" s="46">
        <v>142</v>
      </c>
      <c r="K202" s="48">
        <v>83</v>
      </c>
      <c r="L202" s="116">
        <v>10.092687950566425</v>
      </c>
      <c r="M202" s="117">
        <v>6.5753424657534243</v>
      </c>
      <c r="N202" s="51">
        <v>14.639905548996456</v>
      </c>
      <c r="O202" s="51">
        <v>13.456464379947231</v>
      </c>
      <c r="P202" s="51">
        <v>14.285714285714285</v>
      </c>
      <c r="Q202" s="51">
        <v>6.7043618739903073</v>
      </c>
      <c r="R202" s="58"/>
      <c r="V202" s="32" t="s">
        <v>141</v>
      </c>
      <c r="W202" s="125"/>
      <c r="X202" s="114"/>
      <c r="Y202" s="114"/>
      <c r="Z202" s="48">
        <v>83</v>
      </c>
      <c r="AA202" s="48">
        <v>124</v>
      </c>
      <c r="AB202" s="46">
        <v>142</v>
      </c>
      <c r="AC202" s="362">
        <v>6.7043618739903073</v>
      </c>
      <c r="AD202" s="363">
        <v>14.639905548996456</v>
      </c>
      <c r="AE202" s="363">
        <v>14.285714285714285</v>
      </c>
      <c r="AH202" s="58"/>
    </row>
    <row r="203" spans="1:34" ht="15" customHeight="1" x14ac:dyDescent="0.15">
      <c r="B203" s="105" t="s">
        <v>1</v>
      </c>
      <c r="C203" s="185"/>
      <c r="D203" s="18"/>
      <c r="E203" s="22"/>
      <c r="F203" s="106">
        <v>1942</v>
      </c>
      <c r="G203" s="106">
        <v>1095</v>
      </c>
      <c r="H203" s="106">
        <v>847</v>
      </c>
      <c r="I203" s="106">
        <v>1137</v>
      </c>
      <c r="J203" s="107">
        <v>994</v>
      </c>
      <c r="K203" s="106">
        <v>1238</v>
      </c>
      <c r="L203" s="108">
        <v>100.00000000000001</v>
      </c>
      <c r="M203" s="134">
        <v>100.00000000000001</v>
      </c>
      <c r="N203" s="109">
        <v>100.00000000000001</v>
      </c>
      <c r="O203" s="109">
        <v>100</v>
      </c>
      <c r="P203" s="109">
        <v>100</v>
      </c>
      <c r="Q203" s="109">
        <v>99.999999999999972</v>
      </c>
      <c r="V203" s="105" t="s">
        <v>1</v>
      </c>
      <c r="W203" s="185"/>
      <c r="X203" s="18"/>
      <c r="Y203" s="22"/>
      <c r="Z203" s="106">
        <v>1238</v>
      </c>
      <c r="AA203" s="106">
        <v>847</v>
      </c>
      <c r="AB203" s="107">
        <v>994</v>
      </c>
      <c r="AC203" s="108">
        <v>99.999999999999972</v>
      </c>
      <c r="AD203" s="109">
        <v>100.00000000000001</v>
      </c>
      <c r="AE203" s="109">
        <v>100</v>
      </c>
    </row>
    <row r="204" spans="1:34" ht="15" customHeight="1" x14ac:dyDescent="0.15">
      <c r="B204" s="105" t="s">
        <v>448</v>
      </c>
      <c r="C204" s="185"/>
      <c r="D204" s="18"/>
      <c r="E204" s="22"/>
      <c r="F204" s="135">
        <v>0.53884149007254623</v>
      </c>
      <c r="G204" s="135">
        <v>0.69776856467904824</v>
      </c>
      <c r="H204" s="135">
        <v>0.31396957123098213</v>
      </c>
      <c r="I204" s="135">
        <v>0.3473042489353465</v>
      </c>
      <c r="J204" s="135">
        <v>0.26209548960429235</v>
      </c>
      <c r="K204" s="135">
        <v>0.72057079262007784</v>
      </c>
      <c r="M204" s="9"/>
      <c r="N204" s="9"/>
      <c r="O204" s="9"/>
      <c r="P204" s="9"/>
      <c r="V204" s="105" t="s">
        <v>448</v>
      </c>
      <c r="W204" s="185"/>
      <c r="X204" s="18"/>
      <c r="Y204" s="22"/>
      <c r="Z204" s="369">
        <v>0.72057079262007784</v>
      </c>
      <c r="AA204" s="369">
        <v>0.31396957123098213</v>
      </c>
      <c r="AB204" s="369">
        <v>0.26209548960429235</v>
      </c>
    </row>
    <row r="205" spans="1:34" ht="15" customHeight="1" x14ac:dyDescent="0.15">
      <c r="B205" s="105" t="s">
        <v>449</v>
      </c>
      <c r="C205" s="185"/>
      <c r="D205" s="18"/>
      <c r="E205" s="22"/>
      <c r="F205" s="135">
        <v>2.6061419436749742</v>
      </c>
      <c r="G205" s="135">
        <v>2.663497170398009</v>
      </c>
      <c r="H205" s="135">
        <v>2.4408602150537639</v>
      </c>
      <c r="I205" s="135">
        <v>2.4066716968477535</v>
      </c>
      <c r="J205" s="135">
        <v>2.1892682072829128</v>
      </c>
      <c r="K205" s="135">
        <v>2.7021404723252922</v>
      </c>
      <c r="M205" s="9"/>
      <c r="N205" s="9"/>
      <c r="O205" s="9"/>
      <c r="P205" s="9"/>
      <c r="V205" s="105" t="s">
        <v>449</v>
      </c>
      <c r="W205" s="185"/>
      <c r="X205" s="18"/>
      <c r="Y205" s="22"/>
      <c r="Z205" s="135">
        <v>2.7021404723252922</v>
      </c>
      <c r="AA205" s="135">
        <v>2.4408602150537639</v>
      </c>
      <c r="AB205" s="135">
        <v>2.1892682072829128</v>
      </c>
    </row>
    <row r="206" spans="1:34" ht="15" customHeight="1" x14ac:dyDescent="0.15">
      <c r="B206" s="105" t="s">
        <v>100</v>
      </c>
      <c r="C206" s="185"/>
      <c r="D206" s="18"/>
      <c r="E206" s="22"/>
      <c r="F206" s="178">
        <v>25</v>
      </c>
      <c r="G206" s="178">
        <v>20.5</v>
      </c>
      <c r="H206" s="178">
        <v>25</v>
      </c>
      <c r="I206" s="178">
        <v>14.3</v>
      </c>
      <c r="J206" s="178">
        <v>14.3</v>
      </c>
      <c r="K206" s="178">
        <v>20.5</v>
      </c>
      <c r="M206" s="9"/>
      <c r="N206" s="9"/>
      <c r="O206" s="9"/>
      <c r="P206" s="9"/>
      <c r="V206" s="105" t="s">
        <v>100</v>
      </c>
      <c r="W206" s="185"/>
      <c r="X206" s="18"/>
      <c r="Y206" s="22"/>
      <c r="Z206" s="136">
        <v>20.5</v>
      </c>
      <c r="AA206" s="136">
        <v>25</v>
      </c>
      <c r="AB206" s="136">
        <v>14.3</v>
      </c>
    </row>
    <row r="207" spans="1:34" ht="15" customHeight="1" x14ac:dyDescent="0.15">
      <c r="B207" s="78"/>
      <c r="C207" s="78"/>
      <c r="D207" s="66"/>
      <c r="E207" s="66"/>
      <c r="F207" s="137"/>
      <c r="G207" s="137"/>
      <c r="H207" s="137"/>
      <c r="I207" s="137"/>
      <c r="J207" s="137"/>
      <c r="K207" s="137"/>
      <c r="M207" s="9"/>
      <c r="N207" s="9"/>
      <c r="O207" s="9"/>
      <c r="P207" s="9"/>
      <c r="V207" s="78"/>
      <c r="W207" s="78"/>
      <c r="X207" s="66"/>
      <c r="Y207" s="66"/>
      <c r="Z207" s="137"/>
      <c r="AA207" s="137"/>
      <c r="AB207" s="137"/>
    </row>
    <row r="208" spans="1:34" ht="15" customHeight="1" x14ac:dyDescent="0.15">
      <c r="A208" s="9" t="s">
        <v>529</v>
      </c>
      <c r="B208" s="13"/>
      <c r="C208" s="13"/>
      <c r="H208" s="11"/>
      <c r="I208" s="11"/>
      <c r="K208" s="11"/>
      <c r="M208" s="11"/>
      <c r="N208" s="9"/>
      <c r="O208" s="9"/>
      <c r="P208" s="9"/>
      <c r="V208" s="13"/>
      <c r="W208" s="13"/>
    </row>
    <row r="209" spans="2:34" ht="13.65" customHeight="1" x14ac:dyDescent="0.15">
      <c r="B209" s="110"/>
      <c r="C209" s="111"/>
      <c r="D209" s="111"/>
      <c r="E209" s="111"/>
      <c r="F209" s="87"/>
      <c r="G209" s="88"/>
      <c r="H209" s="89" t="s">
        <v>2</v>
      </c>
      <c r="I209" s="89"/>
      <c r="J209" s="88"/>
      <c r="K209" s="88"/>
      <c r="L209" s="90"/>
      <c r="M209" s="88"/>
      <c r="N209" s="89" t="s">
        <v>3</v>
      </c>
      <c r="O209" s="89"/>
      <c r="P209" s="88"/>
      <c r="Q209" s="91"/>
      <c r="V209" s="110"/>
      <c r="W209" s="111"/>
      <c r="X209" s="111"/>
      <c r="Y209" s="111"/>
      <c r="Z209" s="92"/>
      <c r="AA209" s="93" t="s">
        <v>2</v>
      </c>
      <c r="AB209" s="89"/>
      <c r="AC209" s="94"/>
      <c r="AD209" s="93" t="s">
        <v>3</v>
      </c>
      <c r="AE209" s="95"/>
    </row>
    <row r="210" spans="2:34" ht="36" customHeight="1" x14ac:dyDescent="0.15">
      <c r="B210" s="32"/>
      <c r="C210" s="125"/>
      <c r="E210" s="96"/>
      <c r="F210" s="25" t="s">
        <v>398</v>
      </c>
      <c r="G210" s="25" t="s">
        <v>182</v>
      </c>
      <c r="H210" s="25" t="s">
        <v>183</v>
      </c>
      <c r="I210" s="25" t="s">
        <v>399</v>
      </c>
      <c r="J210" s="26" t="s">
        <v>185</v>
      </c>
      <c r="K210" s="25" t="s">
        <v>718</v>
      </c>
      <c r="L210" s="31" t="s">
        <v>398</v>
      </c>
      <c r="M210" s="25" t="s">
        <v>182</v>
      </c>
      <c r="N210" s="25" t="s">
        <v>183</v>
      </c>
      <c r="O210" s="25" t="s">
        <v>399</v>
      </c>
      <c r="P210" s="25" t="s">
        <v>185</v>
      </c>
      <c r="Q210" s="25" t="s">
        <v>718</v>
      </c>
      <c r="V210" s="32"/>
      <c r="W210" s="125"/>
      <c r="Y210" s="96"/>
      <c r="Z210" s="25" t="s">
        <v>620</v>
      </c>
      <c r="AA210" s="25" t="s">
        <v>183</v>
      </c>
      <c r="AB210" s="26" t="s">
        <v>185</v>
      </c>
      <c r="AC210" s="97" t="s">
        <v>620</v>
      </c>
      <c r="AD210" s="25" t="s">
        <v>927</v>
      </c>
      <c r="AE210" s="25" t="s">
        <v>928</v>
      </c>
    </row>
    <row r="211" spans="2:34" ht="12" customHeight="1" x14ac:dyDescent="0.15">
      <c r="B211" s="23"/>
      <c r="C211" s="126"/>
      <c r="D211" s="114"/>
      <c r="E211" s="98"/>
      <c r="F211" s="99"/>
      <c r="G211" s="99"/>
      <c r="H211" s="99"/>
      <c r="I211" s="99"/>
      <c r="J211" s="100"/>
      <c r="K211" s="99"/>
      <c r="L211" s="101">
        <v>1942</v>
      </c>
      <c r="M211" s="102">
        <v>1095</v>
      </c>
      <c r="N211" s="102">
        <v>847</v>
      </c>
      <c r="O211" s="102">
        <v>1137</v>
      </c>
      <c r="P211" s="102">
        <v>994</v>
      </c>
      <c r="Q211" s="102">
        <v>1238</v>
      </c>
      <c r="V211" s="23"/>
      <c r="W211" s="126"/>
      <c r="X211" s="114"/>
      <c r="Y211" s="98"/>
      <c r="Z211" s="99"/>
      <c r="AA211" s="99"/>
      <c r="AB211" s="100"/>
      <c r="AC211" s="101">
        <v>1238</v>
      </c>
      <c r="AD211" s="102">
        <v>847</v>
      </c>
      <c r="AE211" s="102">
        <v>994</v>
      </c>
    </row>
    <row r="212" spans="2:34" ht="15" customHeight="1" x14ac:dyDescent="0.15">
      <c r="B212" s="32" t="s">
        <v>165</v>
      </c>
      <c r="C212" s="125"/>
      <c r="F212" s="42">
        <v>1550</v>
      </c>
      <c r="G212" s="42">
        <v>857</v>
      </c>
      <c r="H212" s="42">
        <v>693</v>
      </c>
      <c r="I212" s="42">
        <v>962</v>
      </c>
      <c r="J212" s="40">
        <v>851</v>
      </c>
      <c r="K212" s="42">
        <v>968</v>
      </c>
      <c r="L212" s="104">
        <v>79.814624098867142</v>
      </c>
      <c r="M212" s="115">
        <v>78.264840182648399</v>
      </c>
      <c r="N212" s="45">
        <v>81.818181818181827</v>
      </c>
      <c r="O212" s="45">
        <v>84.60861917326298</v>
      </c>
      <c r="P212" s="45">
        <v>85.613682092555337</v>
      </c>
      <c r="Q212" s="45">
        <v>78.190630048465266</v>
      </c>
      <c r="R212" s="58"/>
      <c r="V212" s="32" t="s">
        <v>165</v>
      </c>
      <c r="W212" s="125"/>
      <c r="Z212" s="42">
        <v>968</v>
      </c>
      <c r="AA212" s="42">
        <v>693</v>
      </c>
      <c r="AB212" s="40">
        <v>851</v>
      </c>
      <c r="AC212" s="352">
        <v>78.190630048465266</v>
      </c>
      <c r="AD212" s="361">
        <v>81.818181818181827</v>
      </c>
      <c r="AE212" s="361">
        <v>85.613682092555337</v>
      </c>
      <c r="AH212" s="58"/>
    </row>
    <row r="213" spans="2:34" ht="15" customHeight="1" x14ac:dyDescent="0.15">
      <c r="B213" s="32" t="s">
        <v>627</v>
      </c>
      <c r="C213" s="125"/>
      <c r="F213" s="42">
        <v>109</v>
      </c>
      <c r="G213" s="42">
        <v>89</v>
      </c>
      <c r="H213" s="42">
        <v>20</v>
      </c>
      <c r="I213" s="42">
        <v>22</v>
      </c>
      <c r="J213" s="40">
        <v>13</v>
      </c>
      <c r="K213" s="42">
        <v>98</v>
      </c>
      <c r="L213" s="104">
        <v>5.6127703398558184</v>
      </c>
      <c r="M213" s="115">
        <v>8.1278538812785399</v>
      </c>
      <c r="N213" s="45">
        <v>2.3612750885478158</v>
      </c>
      <c r="O213" s="45">
        <v>1.9349164467897977</v>
      </c>
      <c r="P213" s="45">
        <v>1.3078470824949699</v>
      </c>
      <c r="Q213" s="45">
        <v>7.915993537964459</v>
      </c>
      <c r="R213" s="58"/>
      <c r="V213" s="32" t="s">
        <v>627</v>
      </c>
      <c r="W213" s="125"/>
      <c r="Z213" s="42">
        <v>98</v>
      </c>
      <c r="AA213" s="42">
        <v>20</v>
      </c>
      <c r="AB213" s="40">
        <v>13</v>
      </c>
      <c r="AC213" s="352">
        <v>7.915993537964459</v>
      </c>
      <c r="AD213" s="361">
        <v>2.3612750885478158</v>
      </c>
      <c r="AE213" s="361">
        <v>1.3078470824949699</v>
      </c>
      <c r="AH213" s="58"/>
    </row>
    <row r="214" spans="2:34" ht="15" customHeight="1" x14ac:dyDescent="0.15">
      <c r="B214" s="32" t="s">
        <v>628</v>
      </c>
      <c r="C214" s="125"/>
      <c r="F214" s="42">
        <v>36</v>
      </c>
      <c r="G214" s="42">
        <v>29</v>
      </c>
      <c r="H214" s="42">
        <v>7</v>
      </c>
      <c r="I214" s="42">
        <v>11</v>
      </c>
      <c r="J214" s="40">
        <v>2</v>
      </c>
      <c r="K214" s="42">
        <v>38</v>
      </c>
      <c r="L214" s="104">
        <v>1.8537590113285274</v>
      </c>
      <c r="M214" s="115">
        <v>2.6484018264840183</v>
      </c>
      <c r="N214" s="45">
        <v>0.82644628099173556</v>
      </c>
      <c r="O214" s="45">
        <v>0.96745822339489884</v>
      </c>
      <c r="P214" s="45">
        <v>0.2012072434607646</v>
      </c>
      <c r="Q214" s="45">
        <v>3.0694668820678515</v>
      </c>
      <c r="R214" s="58"/>
      <c r="V214" s="32" t="s">
        <v>628</v>
      </c>
      <c r="W214" s="125"/>
      <c r="Z214" s="42">
        <v>38</v>
      </c>
      <c r="AA214" s="42">
        <v>7</v>
      </c>
      <c r="AB214" s="40">
        <v>2</v>
      </c>
      <c r="AC214" s="352">
        <v>3.0694668820678515</v>
      </c>
      <c r="AD214" s="361">
        <v>0.82644628099173556</v>
      </c>
      <c r="AE214" s="361">
        <v>0.2012072434607646</v>
      </c>
      <c r="AH214" s="58"/>
    </row>
    <row r="215" spans="2:34" ht="15" customHeight="1" x14ac:dyDescent="0.15">
      <c r="B215" s="32" t="s">
        <v>629</v>
      </c>
      <c r="C215" s="125"/>
      <c r="F215" s="42">
        <v>13</v>
      </c>
      <c r="G215" s="42">
        <v>13</v>
      </c>
      <c r="H215" s="42">
        <v>0</v>
      </c>
      <c r="I215" s="42">
        <v>1</v>
      </c>
      <c r="J215" s="40">
        <v>1</v>
      </c>
      <c r="K215" s="42">
        <v>13</v>
      </c>
      <c r="L215" s="104">
        <v>0.66941297631307928</v>
      </c>
      <c r="M215" s="115">
        <v>1.1872146118721461</v>
      </c>
      <c r="N215" s="45">
        <v>0</v>
      </c>
      <c r="O215" s="45">
        <v>8.7950747581354446E-2</v>
      </c>
      <c r="P215" s="45">
        <v>0.1006036217303823</v>
      </c>
      <c r="Q215" s="45">
        <v>1.0500807754442649</v>
      </c>
      <c r="R215" s="58"/>
      <c r="V215" s="32" t="s">
        <v>629</v>
      </c>
      <c r="W215" s="125"/>
      <c r="Z215" s="42">
        <v>13</v>
      </c>
      <c r="AA215" s="42">
        <v>0</v>
      </c>
      <c r="AB215" s="40">
        <v>1</v>
      </c>
      <c r="AC215" s="352">
        <v>1.0500807754442649</v>
      </c>
      <c r="AD215" s="361">
        <v>0</v>
      </c>
      <c r="AE215" s="361">
        <v>0.1006036217303823</v>
      </c>
      <c r="AH215" s="58"/>
    </row>
    <row r="216" spans="2:34" ht="15" customHeight="1" x14ac:dyDescent="0.15">
      <c r="B216" s="32" t="s">
        <v>630</v>
      </c>
      <c r="C216" s="125"/>
      <c r="F216" s="42">
        <v>7</v>
      </c>
      <c r="G216" s="42">
        <v>4</v>
      </c>
      <c r="H216" s="42">
        <v>3</v>
      </c>
      <c r="I216" s="42">
        <v>0</v>
      </c>
      <c r="J216" s="40">
        <v>0</v>
      </c>
      <c r="K216" s="42">
        <v>4</v>
      </c>
      <c r="L216" s="104">
        <v>0.3604531410916581</v>
      </c>
      <c r="M216" s="115">
        <v>0.36529680365296802</v>
      </c>
      <c r="N216" s="45">
        <v>0.35419126328217237</v>
      </c>
      <c r="O216" s="45">
        <v>0</v>
      </c>
      <c r="P216" s="45">
        <v>0</v>
      </c>
      <c r="Q216" s="45">
        <v>0.32310177705977383</v>
      </c>
      <c r="R216" s="58"/>
      <c r="V216" s="32" t="s">
        <v>630</v>
      </c>
      <c r="W216" s="125"/>
      <c r="Z216" s="42">
        <v>4</v>
      </c>
      <c r="AA216" s="42">
        <v>3</v>
      </c>
      <c r="AB216" s="40">
        <v>0</v>
      </c>
      <c r="AC216" s="352">
        <v>0.32310177705977383</v>
      </c>
      <c r="AD216" s="361">
        <v>0.35419126328217237</v>
      </c>
      <c r="AE216" s="361">
        <v>0</v>
      </c>
      <c r="AH216" s="58"/>
    </row>
    <row r="217" spans="2:34" ht="15" customHeight="1" x14ac:dyDescent="0.15">
      <c r="B217" s="32" t="s">
        <v>631</v>
      </c>
      <c r="C217" s="125"/>
      <c r="F217" s="42">
        <v>7</v>
      </c>
      <c r="G217" s="42">
        <v>6</v>
      </c>
      <c r="H217" s="42">
        <v>1</v>
      </c>
      <c r="I217" s="42">
        <v>1</v>
      </c>
      <c r="J217" s="40">
        <v>1</v>
      </c>
      <c r="K217" s="42">
        <v>6</v>
      </c>
      <c r="L217" s="104">
        <v>0.3604531410916581</v>
      </c>
      <c r="M217" s="115">
        <v>0.54794520547945202</v>
      </c>
      <c r="N217" s="45">
        <v>0.11806375442739078</v>
      </c>
      <c r="O217" s="45">
        <v>8.7950747581354446E-2</v>
      </c>
      <c r="P217" s="45">
        <v>0.1006036217303823</v>
      </c>
      <c r="Q217" s="45">
        <v>0.48465266558966075</v>
      </c>
      <c r="R217" s="58"/>
      <c r="V217" s="32" t="s">
        <v>631</v>
      </c>
      <c r="W217" s="125"/>
      <c r="Z217" s="42">
        <v>6</v>
      </c>
      <c r="AA217" s="42">
        <v>1</v>
      </c>
      <c r="AB217" s="40">
        <v>1</v>
      </c>
      <c r="AC217" s="352">
        <v>0.48465266558966075</v>
      </c>
      <c r="AD217" s="361">
        <v>0.11806375442739078</v>
      </c>
      <c r="AE217" s="361">
        <v>0.1006036217303823</v>
      </c>
      <c r="AH217" s="58"/>
    </row>
    <row r="218" spans="2:34" ht="15" customHeight="1" x14ac:dyDescent="0.15">
      <c r="B218" s="32" t="s">
        <v>633</v>
      </c>
      <c r="C218" s="125"/>
      <c r="F218" s="42">
        <v>3</v>
      </c>
      <c r="G218" s="42">
        <v>2</v>
      </c>
      <c r="H218" s="42">
        <v>1</v>
      </c>
      <c r="I218" s="42">
        <v>2</v>
      </c>
      <c r="J218" s="40">
        <v>2</v>
      </c>
      <c r="K218" s="42">
        <v>2</v>
      </c>
      <c r="L218" s="104">
        <v>0.15447991761071062</v>
      </c>
      <c r="M218" s="115">
        <v>0.18264840182648401</v>
      </c>
      <c r="N218" s="45">
        <v>0.11806375442739078</v>
      </c>
      <c r="O218" s="45">
        <v>0.17590149516270889</v>
      </c>
      <c r="P218" s="45">
        <v>0.2012072434607646</v>
      </c>
      <c r="Q218" s="45">
        <v>0.16155088852988692</v>
      </c>
      <c r="R218" s="58"/>
      <c r="V218" s="32" t="s">
        <v>633</v>
      </c>
      <c r="W218" s="125"/>
      <c r="Z218" s="42">
        <v>2</v>
      </c>
      <c r="AA218" s="42">
        <v>1</v>
      </c>
      <c r="AB218" s="40">
        <v>2</v>
      </c>
      <c r="AC218" s="352">
        <v>0.16155088852988692</v>
      </c>
      <c r="AD218" s="361">
        <v>0.11806375442739078</v>
      </c>
      <c r="AE218" s="361">
        <v>0.2012072434607646</v>
      </c>
      <c r="AH218" s="58"/>
    </row>
    <row r="219" spans="2:34" ht="15" customHeight="1" x14ac:dyDescent="0.15">
      <c r="B219" s="32" t="s">
        <v>77</v>
      </c>
      <c r="C219" s="125"/>
      <c r="F219" s="42">
        <v>4</v>
      </c>
      <c r="G219" s="42">
        <v>4</v>
      </c>
      <c r="H219" s="42">
        <v>0</v>
      </c>
      <c r="I219" s="42">
        <v>0</v>
      </c>
      <c r="J219" s="40">
        <v>0</v>
      </c>
      <c r="K219" s="42">
        <v>4</v>
      </c>
      <c r="L219" s="104">
        <v>0.20597322348094746</v>
      </c>
      <c r="M219" s="115">
        <v>0.36529680365296802</v>
      </c>
      <c r="N219" s="45">
        <v>0</v>
      </c>
      <c r="O219" s="45">
        <v>0</v>
      </c>
      <c r="P219" s="45">
        <v>0</v>
      </c>
      <c r="Q219" s="45">
        <v>0.32310177705977383</v>
      </c>
      <c r="R219" s="58"/>
      <c r="V219" s="32" t="s">
        <v>77</v>
      </c>
      <c r="W219" s="125"/>
      <c r="Z219" s="42">
        <v>4</v>
      </c>
      <c r="AA219" s="42">
        <v>0</v>
      </c>
      <c r="AB219" s="40">
        <v>0</v>
      </c>
      <c r="AC219" s="352">
        <v>0.32310177705977383</v>
      </c>
      <c r="AD219" s="361">
        <v>0</v>
      </c>
      <c r="AE219" s="361">
        <v>0</v>
      </c>
      <c r="AH219" s="58"/>
    </row>
    <row r="220" spans="2:34" ht="15" customHeight="1" x14ac:dyDescent="0.15">
      <c r="B220" s="32" t="s">
        <v>141</v>
      </c>
      <c r="C220" s="125"/>
      <c r="D220" s="114"/>
      <c r="E220" s="114"/>
      <c r="F220" s="48">
        <v>213</v>
      </c>
      <c r="G220" s="48">
        <v>91</v>
      </c>
      <c r="H220" s="48">
        <v>122</v>
      </c>
      <c r="I220" s="48">
        <v>138</v>
      </c>
      <c r="J220" s="46">
        <v>124</v>
      </c>
      <c r="K220" s="48">
        <v>105</v>
      </c>
      <c r="L220" s="116">
        <v>10.968074150360453</v>
      </c>
      <c r="M220" s="117">
        <v>8.3105022831050235</v>
      </c>
      <c r="N220" s="51">
        <v>14.403778040141676</v>
      </c>
      <c r="O220" s="51">
        <v>12.137203166226913</v>
      </c>
      <c r="P220" s="51">
        <v>12.474849094567404</v>
      </c>
      <c r="Q220" s="51">
        <v>8.4814216478190616</v>
      </c>
      <c r="R220" s="58"/>
      <c r="V220" s="32" t="s">
        <v>141</v>
      </c>
      <c r="W220" s="125"/>
      <c r="X220" s="114"/>
      <c r="Y220" s="114"/>
      <c r="Z220" s="48">
        <v>105</v>
      </c>
      <c r="AA220" s="48">
        <v>122</v>
      </c>
      <c r="AB220" s="46">
        <v>124</v>
      </c>
      <c r="AC220" s="362">
        <v>8.4814216478190616</v>
      </c>
      <c r="AD220" s="363">
        <v>14.403778040141676</v>
      </c>
      <c r="AE220" s="363">
        <v>12.474849094567404</v>
      </c>
      <c r="AH220" s="58"/>
    </row>
    <row r="221" spans="2:34" ht="15" customHeight="1" x14ac:dyDescent="0.15">
      <c r="B221" s="105" t="s">
        <v>1</v>
      </c>
      <c r="C221" s="185"/>
      <c r="D221" s="18"/>
      <c r="E221" s="22"/>
      <c r="F221" s="106">
        <v>1942</v>
      </c>
      <c r="G221" s="106">
        <v>1095</v>
      </c>
      <c r="H221" s="106">
        <v>847</v>
      </c>
      <c r="I221" s="106">
        <v>1137</v>
      </c>
      <c r="J221" s="107">
        <v>994</v>
      </c>
      <c r="K221" s="106">
        <v>1238</v>
      </c>
      <c r="L221" s="108">
        <v>99.999999999999986</v>
      </c>
      <c r="M221" s="134">
        <v>100</v>
      </c>
      <c r="N221" s="109">
        <v>100.00000000000001</v>
      </c>
      <c r="O221" s="109">
        <v>100.00000000000001</v>
      </c>
      <c r="P221" s="109">
        <v>100.00000000000003</v>
      </c>
      <c r="Q221" s="109">
        <v>100.00000000000001</v>
      </c>
      <c r="V221" s="105" t="s">
        <v>1</v>
      </c>
      <c r="W221" s="185"/>
      <c r="X221" s="18"/>
      <c r="Y221" s="22"/>
      <c r="Z221" s="106">
        <v>1238</v>
      </c>
      <c r="AA221" s="106">
        <v>847</v>
      </c>
      <c r="AB221" s="107">
        <v>994</v>
      </c>
      <c r="AC221" s="108">
        <v>100.00000000000001</v>
      </c>
      <c r="AD221" s="109">
        <v>100.00000000000001</v>
      </c>
      <c r="AE221" s="109">
        <v>100.00000000000003</v>
      </c>
    </row>
    <row r="222" spans="2:34" ht="15" customHeight="1" x14ac:dyDescent="0.15">
      <c r="B222" s="105" t="s">
        <v>448</v>
      </c>
      <c r="C222" s="185"/>
      <c r="D222" s="18"/>
      <c r="E222" s="22"/>
      <c r="F222" s="135">
        <v>0.19953730480046269</v>
      </c>
      <c r="G222" s="135">
        <v>0.28685258964143429</v>
      </c>
      <c r="H222" s="135">
        <v>7.862068965517241E-2</v>
      </c>
      <c r="I222" s="135">
        <v>6.7067067067067068E-2</v>
      </c>
      <c r="J222" s="135">
        <v>4.5977011494252873E-2</v>
      </c>
      <c r="K222" s="135">
        <v>0.27802294792586052</v>
      </c>
      <c r="M222" s="9"/>
      <c r="N222" s="9"/>
      <c r="O222" s="9"/>
      <c r="P222" s="9"/>
      <c r="V222" s="105" t="s">
        <v>448</v>
      </c>
      <c r="W222" s="185"/>
      <c r="X222" s="18"/>
      <c r="Y222" s="22"/>
      <c r="Z222" s="370">
        <v>0.27802294792586052</v>
      </c>
      <c r="AA222" s="370">
        <v>7.862068965517241E-2</v>
      </c>
      <c r="AB222" s="370">
        <v>4.5977011494252873E-2</v>
      </c>
    </row>
    <row r="223" spans="2:34" ht="15" customHeight="1" x14ac:dyDescent="0.15">
      <c r="B223" s="105" t="s">
        <v>449</v>
      </c>
      <c r="C223" s="185"/>
      <c r="D223" s="18"/>
      <c r="E223" s="22"/>
      <c r="F223" s="135">
        <v>1.9273743016759777</v>
      </c>
      <c r="G223" s="135">
        <v>1.9591836734693877</v>
      </c>
      <c r="H223" s="135">
        <v>1.78125</v>
      </c>
      <c r="I223" s="135">
        <v>1.8108108108108107</v>
      </c>
      <c r="J223" s="135">
        <v>2.1052631578947367</v>
      </c>
      <c r="K223" s="135">
        <v>1.9090909090909092</v>
      </c>
      <c r="M223" s="9"/>
      <c r="N223" s="9"/>
      <c r="O223" s="9"/>
      <c r="P223" s="9"/>
      <c r="V223" s="105" t="s">
        <v>449</v>
      </c>
      <c r="W223" s="185"/>
      <c r="X223" s="18"/>
      <c r="Y223" s="22"/>
      <c r="Z223" s="135">
        <v>1.9090909090909092</v>
      </c>
      <c r="AA223" s="135">
        <v>1.78125</v>
      </c>
      <c r="AB223" s="135">
        <v>2.1052631578947367</v>
      </c>
    </row>
    <row r="224" spans="2:34" ht="15" customHeight="1" x14ac:dyDescent="0.15">
      <c r="B224" s="105" t="s">
        <v>100</v>
      </c>
      <c r="C224" s="185"/>
      <c r="D224" s="18"/>
      <c r="E224" s="22"/>
      <c r="F224" s="136">
        <v>14</v>
      </c>
      <c r="G224" s="136">
        <v>14</v>
      </c>
      <c r="H224" s="136">
        <v>6</v>
      </c>
      <c r="I224" s="136">
        <v>8</v>
      </c>
      <c r="J224" s="136">
        <v>8</v>
      </c>
      <c r="K224" s="136">
        <v>14</v>
      </c>
      <c r="M224" s="9"/>
      <c r="N224" s="9"/>
      <c r="O224" s="9"/>
      <c r="P224" s="9"/>
      <c r="V224" s="105" t="s">
        <v>100</v>
      </c>
      <c r="W224" s="185"/>
      <c r="X224" s="18"/>
      <c r="Y224" s="22"/>
      <c r="Z224" s="136">
        <v>14</v>
      </c>
      <c r="AA224" s="136">
        <v>6</v>
      </c>
      <c r="AB224" s="136">
        <v>8</v>
      </c>
    </row>
    <row r="225" spans="1:34" ht="15" customHeight="1" x14ac:dyDescent="0.15">
      <c r="B225" s="78"/>
      <c r="C225" s="78"/>
      <c r="D225" s="66"/>
      <c r="E225" s="66"/>
      <c r="F225" s="137"/>
      <c r="G225" s="137"/>
      <c r="H225" s="137"/>
      <c r="I225" s="137"/>
      <c r="J225" s="137"/>
      <c r="K225" s="137"/>
      <c r="M225" s="9"/>
      <c r="N225" s="9"/>
      <c r="O225" s="9"/>
      <c r="P225" s="9"/>
      <c r="V225" s="78"/>
      <c r="W225" s="78"/>
      <c r="X225" s="66"/>
      <c r="Y225" s="66"/>
      <c r="Z225" s="137"/>
      <c r="AA225" s="137"/>
      <c r="AB225" s="137"/>
    </row>
    <row r="226" spans="1:34" ht="15" customHeight="1" x14ac:dyDescent="0.15">
      <c r="A226" s="9" t="s">
        <v>735</v>
      </c>
      <c r="B226" s="13"/>
      <c r="C226" s="13"/>
      <c r="H226" s="11"/>
      <c r="I226" s="11"/>
      <c r="K226" s="11"/>
      <c r="M226" s="11"/>
      <c r="N226" s="9"/>
      <c r="O226" s="9"/>
      <c r="P226" s="9"/>
      <c r="V226" s="13"/>
      <c r="W226" s="13"/>
    </row>
    <row r="227" spans="1:34" ht="13.65" customHeight="1" x14ac:dyDescent="0.15">
      <c r="B227" s="110"/>
      <c r="C227" s="111"/>
      <c r="D227" s="111"/>
      <c r="E227" s="111"/>
      <c r="F227" s="87"/>
      <c r="G227" s="88"/>
      <c r="H227" s="89" t="s">
        <v>2</v>
      </c>
      <c r="I227" s="89"/>
      <c r="J227" s="88"/>
      <c r="K227" s="88"/>
      <c r="L227" s="90"/>
      <c r="M227" s="88"/>
      <c r="N227" s="89" t="s">
        <v>3</v>
      </c>
      <c r="O227" s="89"/>
      <c r="P227" s="88"/>
      <c r="Q227" s="91"/>
      <c r="V227" s="110"/>
      <c r="W227" s="111"/>
      <c r="X227" s="111"/>
      <c r="Y227" s="111"/>
      <c r="Z227" s="92"/>
      <c r="AA227" s="93" t="s">
        <v>2</v>
      </c>
      <c r="AB227" s="89"/>
      <c r="AC227" s="94"/>
      <c r="AD227" s="93" t="s">
        <v>3</v>
      </c>
      <c r="AE227" s="95"/>
    </row>
    <row r="228" spans="1:34" ht="35.1" customHeight="1" x14ac:dyDescent="0.15">
      <c r="B228" s="32"/>
      <c r="C228" s="125"/>
      <c r="E228" s="96"/>
      <c r="F228" s="25" t="s">
        <v>398</v>
      </c>
      <c r="G228" s="25" t="s">
        <v>182</v>
      </c>
      <c r="H228" s="25" t="s">
        <v>183</v>
      </c>
      <c r="I228" s="25" t="s">
        <v>399</v>
      </c>
      <c r="J228" s="26" t="s">
        <v>185</v>
      </c>
      <c r="K228" s="25" t="s">
        <v>718</v>
      </c>
      <c r="L228" s="31" t="s">
        <v>398</v>
      </c>
      <c r="M228" s="25" t="s">
        <v>182</v>
      </c>
      <c r="N228" s="25" t="s">
        <v>183</v>
      </c>
      <c r="O228" s="25" t="s">
        <v>399</v>
      </c>
      <c r="P228" s="25" t="s">
        <v>185</v>
      </c>
      <c r="Q228" s="25" t="s">
        <v>718</v>
      </c>
      <c r="V228" s="32"/>
      <c r="W228" s="125"/>
      <c r="Y228" s="96"/>
      <c r="Z228" s="25" t="s">
        <v>620</v>
      </c>
      <c r="AA228" s="25" t="s">
        <v>183</v>
      </c>
      <c r="AB228" s="26" t="s">
        <v>185</v>
      </c>
      <c r="AC228" s="97" t="s">
        <v>620</v>
      </c>
      <c r="AD228" s="25" t="s">
        <v>927</v>
      </c>
      <c r="AE228" s="25" t="s">
        <v>928</v>
      </c>
    </row>
    <row r="229" spans="1:34" ht="12" customHeight="1" x14ac:dyDescent="0.15">
      <c r="B229" s="23"/>
      <c r="C229" s="126"/>
      <c r="D229" s="114"/>
      <c r="E229" s="98"/>
      <c r="F229" s="99"/>
      <c r="G229" s="99"/>
      <c r="H229" s="99"/>
      <c r="I229" s="99"/>
      <c r="J229" s="100"/>
      <c r="K229" s="99"/>
      <c r="L229" s="101">
        <v>1942</v>
      </c>
      <c r="M229" s="102">
        <v>1095</v>
      </c>
      <c r="N229" s="102">
        <v>847</v>
      </c>
      <c r="O229" s="102">
        <v>1137</v>
      </c>
      <c r="P229" s="102">
        <v>994</v>
      </c>
      <c r="Q229" s="102">
        <v>1238</v>
      </c>
      <c r="V229" s="23"/>
      <c r="W229" s="126"/>
      <c r="X229" s="114"/>
      <c r="Y229" s="98"/>
      <c r="Z229" s="99"/>
      <c r="AA229" s="99"/>
      <c r="AB229" s="100"/>
      <c r="AC229" s="101">
        <v>1238</v>
      </c>
      <c r="AD229" s="102">
        <v>847</v>
      </c>
      <c r="AE229" s="102">
        <v>994</v>
      </c>
    </row>
    <row r="230" spans="1:34" ht="15" customHeight="1" x14ac:dyDescent="0.15">
      <c r="B230" s="32" t="s">
        <v>165</v>
      </c>
      <c r="C230" s="125"/>
      <c r="F230" s="42">
        <v>1570</v>
      </c>
      <c r="G230" s="42">
        <v>874</v>
      </c>
      <c r="H230" s="42">
        <v>696</v>
      </c>
      <c r="I230" s="42">
        <v>962</v>
      </c>
      <c r="J230" s="40">
        <v>851</v>
      </c>
      <c r="K230" s="42">
        <v>985</v>
      </c>
      <c r="L230" s="104">
        <v>80.844490216271879</v>
      </c>
      <c r="M230" s="115">
        <v>79.817351598173516</v>
      </c>
      <c r="N230" s="45">
        <v>82.172373081463988</v>
      </c>
      <c r="O230" s="45">
        <v>84.60861917326298</v>
      </c>
      <c r="P230" s="45">
        <v>85.613682092555337</v>
      </c>
      <c r="Q230" s="45">
        <v>79.563812600969314</v>
      </c>
      <c r="R230" s="58"/>
      <c r="V230" s="32" t="s">
        <v>165</v>
      </c>
      <c r="W230" s="125"/>
      <c r="Z230" s="42">
        <v>985</v>
      </c>
      <c r="AA230" s="42">
        <v>696</v>
      </c>
      <c r="AB230" s="40">
        <v>851</v>
      </c>
      <c r="AC230" s="352">
        <v>79.563812600969314</v>
      </c>
      <c r="AD230" s="361">
        <v>82.172373081463988</v>
      </c>
      <c r="AE230" s="361">
        <v>85.613682092555337</v>
      </c>
      <c r="AH230" s="58"/>
    </row>
    <row r="231" spans="1:34" ht="15" customHeight="1" x14ac:dyDescent="0.15">
      <c r="B231" s="32" t="s">
        <v>66</v>
      </c>
      <c r="C231" s="125"/>
      <c r="F231" s="42">
        <v>152</v>
      </c>
      <c r="G231" s="42">
        <v>129</v>
      </c>
      <c r="H231" s="42">
        <v>23</v>
      </c>
      <c r="I231" s="42">
        <v>24</v>
      </c>
      <c r="J231" s="40">
        <v>10</v>
      </c>
      <c r="K231" s="42">
        <v>143</v>
      </c>
      <c r="L231" s="104">
        <v>7.8269824922760041</v>
      </c>
      <c r="M231" s="115">
        <v>11.78082191780822</v>
      </c>
      <c r="N231" s="45">
        <v>2.715466351829988</v>
      </c>
      <c r="O231" s="45">
        <v>2.1108179419525066</v>
      </c>
      <c r="P231" s="45">
        <v>1.0060362173038229</v>
      </c>
      <c r="Q231" s="45">
        <v>11.550888529886914</v>
      </c>
      <c r="R231" s="58"/>
      <c r="V231" s="32" t="s">
        <v>66</v>
      </c>
      <c r="W231" s="125"/>
      <c r="Z231" s="42">
        <v>143</v>
      </c>
      <c r="AA231" s="42">
        <v>23</v>
      </c>
      <c r="AB231" s="40">
        <v>10</v>
      </c>
      <c r="AC231" s="352">
        <v>11.550888529886914</v>
      </c>
      <c r="AD231" s="361">
        <v>2.715466351829988</v>
      </c>
      <c r="AE231" s="361">
        <v>1.0060362173038229</v>
      </c>
      <c r="AH231" s="58"/>
    </row>
    <row r="232" spans="1:34" ht="15" customHeight="1" x14ac:dyDescent="0.15">
      <c r="B232" s="32" t="s">
        <v>73</v>
      </c>
      <c r="C232" s="125"/>
      <c r="F232" s="42">
        <v>18</v>
      </c>
      <c r="G232" s="42">
        <v>15</v>
      </c>
      <c r="H232" s="42">
        <v>3</v>
      </c>
      <c r="I232" s="42">
        <v>3</v>
      </c>
      <c r="J232" s="40">
        <v>2</v>
      </c>
      <c r="K232" s="42">
        <v>16</v>
      </c>
      <c r="L232" s="104">
        <v>0.92687950566426369</v>
      </c>
      <c r="M232" s="115">
        <v>1.3698630136986301</v>
      </c>
      <c r="N232" s="45">
        <v>0.35419126328217237</v>
      </c>
      <c r="O232" s="45">
        <v>0.26385224274406333</v>
      </c>
      <c r="P232" s="45">
        <v>0.2012072434607646</v>
      </c>
      <c r="Q232" s="45">
        <v>1.2924071082390953</v>
      </c>
      <c r="R232" s="58"/>
      <c r="V232" s="32" t="s">
        <v>73</v>
      </c>
      <c r="W232" s="125"/>
      <c r="Z232" s="42">
        <v>16</v>
      </c>
      <c r="AA232" s="42">
        <v>3</v>
      </c>
      <c r="AB232" s="40">
        <v>2</v>
      </c>
      <c r="AC232" s="352">
        <v>1.2924071082390953</v>
      </c>
      <c r="AD232" s="361">
        <v>0.35419126328217237</v>
      </c>
      <c r="AE232" s="361">
        <v>0.2012072434607646</v>
      </c>
      <c r="AH232" s="58"/>
    </row>
    <row r="233" spans="1:34" ht="15" customHeight="1" x14ac:dyDescent="0.15">
      <c r="B233" s="32" t="s">
        <v>74</v>
      </c>
      <c r="C233" s="125"/>
      <c r="F233" s="42">
        <v>6</v>
      </c>
      <c r="G233" s="42">
        <v>5</v>
      </c>
      <c r="H233" s="42">
        <v>1</v>
      </c>
      <c r="I233" s="42">
        <v>0</v>
      </c>
      <c r="J233" s="40">
        <v>0</v>
      </c>
      <c r="K233" s="42">
        <v>5</v>
      </c>
      <c r="L233" s="104">
        <v>0.30895983522142123</v>
      </c>
      <c r="M233" s="115">
        <v>0.45662100456621002</v>
      </c>
      <c r="N233" s="45">
        <v>0.11806375442739078</v>
      </c>
      <c r="O233" s="45">
        <v>0</v>
      </c>
      <c r="P233" s="45">
        <v>0</v>
      </c>
      <c r="Q233" s="45">
        <v>0.40387722132471726</v>
      </c>
      <c r="R233" s="58"/>
      <c r="V233" s="32" t="s">
        <v>74</v>
      </c>
      <c r="W233" s="125"/>
      <c r="Z233" s="42">
        <v>5</v>
      </c>
      <c r="AA233" s="42">
        <v>1</v>
      </c>
      <c r="AB233" s="40">
        <v>0</v>
      </c>
      <c r="AC233" s="352">
        <v>0.40387722132471726</v>
      </c>
      <c r="AD233" s="361">
        <v>0.11806375442739078</v>
      </c>
      <c r="AE233" s="361">
        <v>0</v>
      </c>
      <c r="AH233" s="58"/>
    </row>
    <row r="234" spans="1:34" ht="15" customHeight="1" x14ac:dyDescent="0.15">
      <c r="B234" s="32" t="s">
        <v>75</v>
      </c>
      <c r="C234" s="125"/>
      <c r="F234" s="42">
        <v>0</v>
      </c>
      <c r="G234" s="42">
        <v>0</v>
      </c>
      <c r="H234" s="42">
        <v>0</v>
      </c>
      <c r="I234" s="42">
        <v>2</v>
      </c>
      <c r="J234" s="40">
        <v>2</v>
      </c>
      <c r="K234" s="42">
        <v>0</v>
      </c>
      <c r="L234" s="104">
        <v>0</v>
      </c>
      <c r="M234" s="115">
        <v>0</v>
      </c>
      <c r="N234" s="45">
        <v>0</v>
      </c>
      <c r="O234" s="45">
        <v>0.17590149516270889</v>
      </c>
      <c r="P234" s="45">
        <v>0.2012072434607646</v>
      </c>
      <c r="Q234" s="45">
        <v>0</v>
      </c>
      <c r="R234" s="58"/>
      <c r="V234" s="32" t="s">
        <v>75</v>
      </c>
      <c r="W234" s="125"/>
      <c r="Z234" s="42">
        <v>0</v>
      </c>
      <c r="AA234" s="42">
        <v>0</v>
      </c>
      <c r="AB234" s="40">
        <v>2</v>
      </c>
      <c r="AC234" s="352">
        <v>0</v>
      </c>
      <c r="AD234" s="361">
        <v>0</v>
      </c>
      <c r="AE234" s="361">
        <v>0.2012072434607646</v>
      </c>
      <c r="AH234" s="58"/>
    </row>
    <row r="235" spans="1:34" ht="15" customHeight="1" x14ac:dyDescent="0.15">
      <c r="B235" s="32" t="s">
        <v>293</v>
      </c>
      <c r="C235" s="125"/>
      <c r="F235" s="42">
        <v>2</v>
      </c>
      <c r="G235" s="42">
        <v>1</v>
      </c>
      <c r="H235" s="42">
        <v>1</v>
      </c>
      <c r="I235" s="42">
        <v>0</v>
      </c>
      <c r="J235" s="40">
        <v>0</v>
      </c>
      <c r="K235" s="42">
        <v>1</v>
      </c>
      <c r="L235" s="104">
        <v>0.10298661174047373</v>
      </c>
      <c r="M235" s="115">
        <v>9.1324200913242004E-2</v>
      </c>
      <c r="N235" s="45">
        <v>0.11806375442739078</v>
      </c>
      <c r="O235" s="45">
        <v>0</v>
      </c>
      <c r="P235" s="45">
        <v>0</v>
      </c>
      <c r="Q235" s="45">
        <v>8.0775444264943458E-2</v>
      </c>
      <c r="R235" s="58"/>
      <c r="V235" s="32" t="s">
        <v>293</v>
      </c>
      <c r="W235" s="125"/>
      <c r="Z235" s="42">
        <v>1</v>
      </c>
      <c r="AA235" s="42">
        <v>1</v>
      </c>
      <c r="AB235" s="40">
        <v>0</v>
      </c>
      <c r="AC235" s="352">
        <v>8.0775444264943458E-2</v>
      </c>
      <c r="AD235" s="361">
        <v>0.11806375442739078</v>
      </c>
      <c r="AE235" s="361">
        <v>0</v>
      </c>
      <c r="AH235" s="58"/>
    </row>
    <row r="236" spans="1:34" ht="15" customHeight="1" x14ac:dyDescent="0.15">
      <c r="B236" s="32" t="s">
        <v>76</v>
      </c>
      <c r="C236" s="125"/>
      <c r="F236" s="42">
        <v>1</v>
      </c>
      <c r="G236" s="42">
        <v>1</v>
      </c>
      <c r="H236" s="42">
        <v>0</v>
      </c>
      <c r="I236" s="42">
        <v>0</v>
      </c>
      <c r="J236" s="40">
        <v>0</v>
      </c>
      <c r="K236" s="42">
        <v>1</v>
      </c>
      <c r="L236" s="104">
        <v>5.1493305870236865E-2</v>
      </c>
      <c r="M236" s="115">
        <v>9.1324200913242004E-2</v>
      </c>
      <c r="N236" s="45">
        <v>0</v>
      </c>
      <c r="O236" s="45">
        <v>0</v>
      </c>
      <c r="P236" s="45">
        <v>0</v>
      </c>
      <c r="Q236" s="45">
        <v>8.0775444264943458E-2</v>
      </c>
      <c r="R236" s="58"/>
      <c r="V236" s="32" t="s">
        <v>76</v>
      </c>
      <c r="W236" s="125"/>
      <c r="Z236" s="42">
        <v>1</v>
      </c>
      <c r="AA236" s="42">
        <v>0</v>
      </c>
      <c r="AB236" s="40">
        <v>0</v>
      </c>
      <c r="AC236" s="352">
        <v>8.0775444264943458E-2</v>
      </c>
      <c r="AD236" s="361">
        <v>0</v>
      </c>
      <c r="AE236" s="361">
        <v>0</v>
      </c>
      <c r="AH236" s="58"/>
    </row>
    <row r="237" spans="1:34" ht="15" customHeight="1" x14ac:dyDescent="0.15">
      <c r="B237" s="32" t="s">
        <v>77</v>
      </c>
      <c r="C237" s="125"/>
      <c r="F237" s="42">
        <v>0</v>
      </c>
      <c r="G237" s="42">
        <v>0</v>
      </c>
      <c r="H237" s="42">
        <v>0</v>
      </c>
      <c r="I237" s="42">
        <v>0</v>
      </c>
      <c r="J237" s="40">
        <v>0</v>
      </c>
      <c r="K237" s="42">
        <v>0</v>
      </c>
      <c r="L237" s="104">
        <v>0</v>
      </c>
      <c r="M237" s="115">
        <v>0</v>
      </c>
      <c r="N237" s="45">
        <v>0</v>
      </c>
      <c r="O237" s="45">
        <v>0</v>
      </c>
      <c r="P237" s="45">
        <v>0</v>
      </c>
      <c r="Q237" s="45">
        <v>0</v>
      </c>
      <c r="R237" s="58"/>
      <c r="V237" s="32" t="s">
        <v>77</v>
      </c>
      <c r="W237" s="125"/>
      <c r="Z237" s="42">
        <v>0</v>
      </c>
      <c r="AA237" s="42">
        <v>0</v>
      </c>
      <c r="AB237" s="40">
        <v>0</v>
      </c>
      <c r="AC237" s="352">
        <v>0</v>
      </c>
      <c r="AD237" s="361">
        <v>0</v>
      </c>
      <c r="AE237" s="361">
        <v>0</v>
      </c>
      <c r="AH237" s="58"/>
    </row>
    <row r="238" spans="1:34" ht="15" customHeight="1" x14ac:dyDescent="0.15">
      <c r="B238" s="32" t="s">
        <v>141</v>
      </c>
      <c r="C238" s="125"/>
      <c r="D238" s="114"/>
      <c r="E238" s="114"/>
      <c r="F238" s="48">
        <v>193</v>
      </c>
      <c r="G238" s="48">
        <v>70</v>
      </c>
      <c r="H238" s="48">
        <v>123</v>
      </c>
      <c r="I238" s="48">
        <v>146</v>
      </c>
      <c r="J238" s="46">
        <v>129</v>
      </c>
      <c r="K238" s="48">
        <v>87</v>
      </c>
      <c r="L238" s="116">
        <v>9.9382080329557159</v>
      </c>
      <c r="M238" s="117">
        <v>6.3926940639269407</v>
      </c>
      <c r="N238" s="51">
        <v>14.521841794569069</v>
      </c>
      <c r="O238" s="51">
        <v>12.840809146877749</v>
      </c>
      <c r="P238" s="51">
        <v>12.977867203219315</v>
      </c>
      <c r="Q238" s="51">
        <v>7.0274636510500805</v>
      </c>
      <c r="R238" s="58"/>
      <c r="V238" s="32" t="s">
        <v>141</v>
      </c>
      <c r="W238" s="125"/>
      <c r="X238" s="114"/>
      <c r="Y238" s="114"/>
      <c r="Z238" s="48">
        <v>87</v>
      </c>
      <c r="AA238" s="48">
        <v>123</v>
      </c>
      <c r="AB238" s="46">
        <v>129</v>
      </c>
      <c r="AC238" s="362">
        <v>7.0274636510500805</v>
      </c>
      <c r="AD238" s="363">
        <v>14.521841794569069</v>
      </c>
      <c r="AE238" s="363">
        <v>12.977867203219315</v>
      </c>
      <c r="AH238" s="58"/>
    </row>
    <row r="239" spans="1:34" ht="15" customHeight="1" x14ac:dyDescent="0.15">
      <c r="B239" s="105" t="s">
        <v>1</v>
      </c>
      <c r="C239" s="185"/>
      <c r="D239" s="18"/>
      <c r="E239" s="22"/>
      <c r="F239" s="106">
        <v>1942</v>
      </c>
      <c r="G239" s="106">
        <v>1095</v>
      </c>
      <c r="H239" s="106">
        <v>847</v>
      </c>
      <c r="I239" s="106">
        <v>1137</v>
      </c>
      <c r="J239" s="107">
        <v>994</v>
      </c>
      <c r="K239" s="106">
        <v>1238</v>
      </c>
      <c r="L239" s="108">
        <v>99.999999999999986</v>
      </c>
      <c r="M239" s="134">
        <v>100.00000000000003</v>
      </c>
      <c r="N239" s="109">
        <v>100.00000000000001</v>
      </c>
      <c r="O239" s="109">
        <v>100</v>
      </c>
      <c r="P239" s="109">
        <v>100.00000000000003</v>
      </c>
      <c r="Q239" s="109">
        <v>100.00000000000001</v>
      </c>
      <c r="V239" s="105" t="s">
        <v>1</v>
      </c>
      <c r="W239" s="185"/>
      <c r="X239" s="18"/>
      <c r="Y239" s="22"/>
      <c r="Z239" s="106">
        <v>1238</v>
      </c>
      <c r="AA239" s="106">
        <v>847</v>
      </c>
      <c r="AB239" s="107">
        <v>994</v>
      </c>
      <c r="AC239" s="108">
        <v>100.00000000000001</v>
      </c>
      <c r="AD239" s="109">
        <v>100.00000000000001</v>
      </c>
      <c r="AE239" s="109">
        <v>100.00000000000003</v>
      </c>
    </row>
    <row r="240" spans="1:34" ht="15" customHeight="1" x14ac:dyDescent="0.15">
      <c r="B240" s="105" t="s">
        <v>448</v>
      </c>
      <c r="C240" s="185"/>
      <c r="D240" s="18"/>
      <c r="E240" s="22"/>
      <c r="F240" s="135">
        <v>0.12167264479929579</v>
      </c>
      <c r="G240" s="135">
        <v>0.17429800561362763</v>
      </c>
      <c r="H240" s="135">
        <v>4.7168508287292812E-2</v>
      </c>
      <c r="I240" s="135">
        <v>4.0975926192878757E-2</v>
      </c>
      <c r="J240" s="135">
        <v>2.445086705202312E-2</v>
      </c>
      <c r="K240" s="135">
        <v>0.17212215344145196</v>
      </c>
      <c r="M240" s="9"/>
      <c r="N240" s="9"/>
      <c r="O240" s="9"/>
      <c r="P240" s="9"/>
      <c r="V240" s="105" t="s">
        <v>448</v>
      </c>
      <c r="W240" s="185"/>
      <c r="X240" s="18"/>
      <c r="Y240" s="22"/>
      <c r="Z240" s="370">
        <v>0.17212215344145196</v>
      </c>
      <c r="AA240" s="370">
        <v>4.7168508287292812E-2</v>
      </c>
      <c r="AB240" s="370">
        <v>2.445086705202312E-2</v>
      </c>
    </row>
    <row r="241" spans="1:34" ht="15" customHeight="1" x14ac:dyDescent="0.15">
      <c r="B241" s="105" t="s">
        <v>449</v>
      </c>
      <c r="C241" s="185"/>
      <c r="D241" s="18"/>
      <c r="E241" s="22"/>
      <c r="F241" s="135">
        <v>1.188857294714907</v>
      </c>
      <c r="G241" s="135">
        <v>1.1831487136024392</v>
      </c>
      <c r="H241" s="135">
        <v>1.219642857142857</v>
      </c>
      <c r="I241" s="135">
        <v>1.4002463054187189</v>
      </c>
      <c r="J241" s="135">
        <v>1.5107142857142857</v>
      </c>
      <c r="K241" s="135">
        <v>1.1934493892235614</v>
      </c>
      <c r="M241" s="9"/>
      <c r="N241" s="9"/>
      <c r="O241" s="9"/>
      <c r="P241" s="9"/>
      <c r="V241" s="105" t="s">
        <v>449</v>
      </c>
      <c r="W241" s="185"/>
      <c r="X241" s="18"/>
      <c r="Y241" s="22"/>
      <c r="Z241" s="135">
        <v>1.1934493892235614</v>
      </c>
      <c r="AA241" s="135">
        <v>1.219642857142857</v>
      </c>
      <c r="AB241" s="135">
        <v>1.5107142857142857</v>
      </c>
    </row>
    <row r="242" spans="1:34" ht="15" customHeight="1" x14ac:dyDescent="0.15">
      <c r="B242" s="105" t="s">
        <v>100</v>
      </c>
      <c r="C242" s="185"/>
      <c r="D242" s="18"/>
      <c r="E242" s="22"/>
      <c r="F242" s="178">
        <v>6</v>
      </c>
      <c r="G242" s="178">
        <v>6</v>
      </c>
      <c r="H242" s="178">
        <v>5</v>
      </c>
      <c r="I242" s="178">
        <v>4.5999999999999996</v>
      </c>
      <c r="J242" s="178">
        <v>4.5999999999999996</v>
      </c>
      <c r="K242" s="178">
        <v>6</v>
      </c>
      <c r="M242" s="9"/>
      <c r="N242" s="9"/>
      <c r="O242" s="9"/>
      <c r="P242" s="9"/>
      <c r="V242" s="105" t="s">
        <v>100</v>
      </c>
      <c r="W242" s="185"/>
      <c r="X242" s="18"/>
      <c r="Y242" s="22"/>
      <c r="Z242" s="136">
        <v>6</v>
      </c>
      <c r="AA242" s="136">
        <v>5</v>
      </c>
      <c r="AB242" s="136">
        <v>4.5999999999999996</v>
      </c>
    </row>
    <row r="243" spans="1:34" ht="15" customHeight="1" x14ac:dyDescent="0.15">
      <c r="B243" s="78"/>
      <c r="C243" s="66"/>
      <c r="D243" s="66"/>
      <c r="E243" s="66"/>
      <c r="F243" s="137"/>
      <c r="G243" s="137"/>
      <c r="H243" s="137"/>
      <c r="I243" s="137"/>
      <c r="J243" s="137"/>
      <c r="K243" s="137"/>
      <c r="M243" s="9"/>
      <c r="N243" s="9"/>
      <c r="O243" s="9"/>
      <c r="P243" s="9"/>
      <c r="V243" s="78"/>
      <c r="W243" s="66"/>
      <c r="X243" s="66"/>
      <c r="Y243" s="66"/>
      <c r="Z243" s="137"/>
      <c r="AA243" s="137"/>
      <c r="AB243" s="137"/>
    </row>
    <row r="244" spans="1:34" ht="15" customHeight="1" x14ac:dyDescent="0.15">
      <c r="A244" s="9" t="s">
        <v>440</v>
      </c>
      <c r="B244" s="13"/>
      <c r="C244" s="9"/>
      <c r="D244" s="9"/>
      <c r="E244" s="9"/>
      <c r="K244" s="11"/>
      <c r="M244" s="9"/>
      <c r="N244" s="9"/>
      <c r="O244" s="9"/>
      <c r="P244" s="9"/>
      <c r="V244" s="13"/>
      <c r="W244" s="9"/>
      <c r="X244" s="9"/>
      <c r="Y244" s="9"/>
      <c r="AA244" s="9"/>
    </row>
    <row r="245" spans="1:34" ht="13.65" customHeight="1" x14ac:dyDescent="0.15">
      <c r="B245" s="110"/>
      <c r="C245" s="111"/>
      <c r="D245" s="111"/>
      <c r="E245" s="111"/>
      <c r="F245" s="87"/>
      <c r="G245" s="88"/>
      <c r="H245" s="89" t="s">
        <v>2</v>
      </c>
      <c r="I245" s="89"/>
      <c r="J245" s="88"/>
      <c r="K245" s="88"/>
      <c r="L245" s="90"/>
      <c r="M245" s="88"/>
      <c r="N245" s="89" t="s">
        <v>3</v>
      </c>
      <c r="O245" s="89"/>
      <c r="P245" s="88"/>
      <c r="Q245" s="91"/>
      <c r="V245" s="110"/>
      <c r="W245" s="111"/>
      <c r="X245" s="111"/>
      <c r="Y245" s="111"/>
      <c r="Z245" s="92"/>
      <c r="AA245" s="93" t="s">
        <v>2</v>
      </c>
      <c r="AB245" s="89"/>
      <c r="AC245" s="94"/>
      <c r="AD245" s="93" t="s">
        <v>3</v>
      </c>
      <c r="AE245" s="95"/>
    </row>
    <row r="246" spans="1:34" ht="35.1" customHeight="1" x14ac:dyDescent="0.15">
      <c r="B246" s="32"/>
      <c r="C246" s="125"/>
      <c r="E246" s="96"/>
      <c r="F246" s="25" t="s">
        <v>398</v>
      </c>
      <c r="G246" s="25" t="s">
        <v>182</v>
      </c>
      <c r="H246" s="25" t="s">
        <v>183</v>
      </c>
      <c r="I246" s="25" t="s">
        <v>399</v>
      </c>
      <c r="J246" s="26" t="s">
        <v>185</v>
      </c>
      <c r="K246" s="25" t="s">
        <v>718</v>
      </c>
      <c r="L246" s="31" t="s">
        <v>398</v>
      </c>
      <c r="M246" s="25" t="s">
        <v>182</v>
      </c>
      <c r="N246" s="25" t="s">
        <v>183</v>
      </c>
      <c r="O246" s="25" t="s">
        <v>399</v>
      </c>
      <c r="P246" s="25" t="s">
        <v>185</v>
      </c>
      <c r="Q246" s="25" t="s">
        <v>718</v>
      </c>
      <c r="V246" s="32"/>
      <c r="W246" s="125"/>
      <c r="Y246" s="96"/>
      <c r="Z246" s="25" t="s">
        <v>620</v>
      </c>
      <c r="AA246" s="25" t="s">
        <v>183</v>
      </c>
      <c r="AB246" s="26" t="s">
        <v>185</v>
      </c>
      <c r="AC246" s="97" t="s">
        <v>620</v>
      </c>
      <c r="AD246" s="25" t="s">
        <v>927</v>
      </c>
      <c r="AE246" s="25" t="s">
        <v>928</v>
      </c>
    </row>
    <row r="247" spans="1:34" ht="12" customHeight="1" x14ac:dyDescent="0.15">
      <c r="B247" s="23"/>
      <c r="C247" s="126"/>
      <c r="D247" s="114"/>
      <c r="E247" s="98"/>
      <c r="F247" s="99"/>
      <c r="G247" s="99"/>
      <c r="H247" s="99"/>
      <c r="I247" s="99"/>
      <c r="J247" s="100"/>
      <c r="K247" s="99"/>
      <c r="L247" s="101">
        <v>1942</v>
      </c>
      <c r="M247" s="102">
        <v>1095</v>
      </c>
      <c r="N247" s="102">
        <v>847</v>
      </c>
      <c r="O247" s="102">
        <v>1137</v>
      </c>
      <c r="P247" s="102">
        <v>994</v>
      </c>
      <c r="Q247" s="102">
        <v>1238</v>
      </c>
      <c r="V247" s="23"/>
      <c r="W247" s="126"/>
      <c r="X247" s="114"/>
      <c r="Y247" s="98"/>
      <c r="Z247" s="99"/>
      <c r="AA247" s="99"/>
      <c r="AB247" s="100"/>
      <c r="AC247" s="101">
        <v>1238</v>
      </c>
      <c r="AD247" s="102">
        <v>847</v>
      </c>
      <c r="AE247" s="102">
        <v>994</v>
      </c>
    </row>
    <row r="248" spans="1:34" ht="15" customHeight="1" x14ac:dyDescent="0.15">
      <c r="B248" s="32" t="s">
        <v>441</v>
      </c>
      <c r="C248" s="125"/>
      <c r="F248" s="42">
        <v>372</v>
      </c>
      <c r="G248" s="42">
        <v>288</v>
      </c>
      <c r="H248" s="42">
        <v>84</v>
      </c>
      <c r="I248" s="42">
        <v>128</v>
      </c>
      <c r="J248" s="40">
        <v>83</v>
      </c>
      <c r="K248" s="42">
        <v>333</v>
      </c>
      <c r="L248" s="104">
        <v>19.155509783728114</v>
      </c>
      <c r="M248" s="115">
        <v>26.301369863013697</v>
      </c>
      <c r="N248" s="45">
        <v>9.9173553719008272</v>
      </c>
      <c r="O248" s="45">
        <v>11.257695690413369</v>
      </c>
      <c r="P248" s="45">
        <v>8.3501006036217316</v>
      </c>
      <c r="Q248" s="45">
        <v>26.898222940226169</v>
      </c>
      <c r="R248" s="58"/>
      <c r="V248" s="32" t="s">
        <v>441</v>
      </c>
      <c r="W248" s="125"/>
      <c r="Z248" s="42">
        <v>333</v>
      </c>
      <c r="AA248" s="42">
        <v>84</v>
      </c>
      <c r="AB248" s="40">
        <v>83</v>
      </c>
      <c r="AC248" s="352">
        <v>26.898222940226169</v>
      </c>
      <c r="AD248" s="361">
        <v>9.9173553719008272</v>
      </c>
      <c r="AE248" s="361">
        <v>8.3501006036217316</v>
      </c>
      <c r="AH248" s="58"/>
    </row>
    <row r="249" spans="1:34" ht="15" customHeight="1" x14ac:dyDescent="0.15">
      <c r="B249" s="32" t="s">
        <v>442</v>
      </c>
      <c r="C249" s="125"/>
      <c r="F249" s="42">
        <v>1521</v>
      </c>
      <c r="G249" s="42">
        <v>785</v>
      </c>
      <c r="H249" s="42">
        <v>736</v>
      </c>
      <c r="I249" s="42">
        <v>970</v>
      </c>
      <c r="J249" s="40">
        <v>872</v>
      </c>
      <c r="K249" s="42">
        <v>883</v>
      </c>
      <c r="L249" s="104">
        <v>78.321318228630275</v>
      </c>
      <c r="M249" s="115">
        <v>71.689497716894977</v>
      </c>
      <c r="N249" s="45">
        <v>86.894923258559615</v>
      </c>
      <c r="O249" s="45">
        <v>85.312225153913815</v>
      </c>
      <c r="P249" s="45">
        <v>87.726358148893354</v>
      </c>
      <c r="Q249" s="45">
        <v>71.32471728594507</v>
      </c>
      <c r="R249" s="58"/>
      <c r="V249" s="32" t="s">
        <v>442</v>
      </c>
      <c r="W249" s="125"/>
      <c r="Z249" s="42">
        <v>883</v>
      </c>
      <c r="AA249" s="42">
        <v>736</v>
      </c>
      <c r="AB249" s="40">
        <v>872</v>
      </c>
      <c r="AC249" s="352">
        <v>71.32471728594507</v>
      </c>
      <c r="AD249" s="361">
        <v>86.894923258559615</v>
      </c>
      <c r="AE249" s="361">
        <v>87.726358148893354</v>
      </c>
      <c r="AH249" s="58"/>
    </row>
    <row r="250" spans="1:34" ht="15" customHeight="1" x14ac:dyDescent="0.15">
      <c r="B250" s="32" t="s">
        <v>0</v>
      </c>
      <c r="C250" s="125"/>
      <c r="D250" s="114"/>
      <c r="E250" s="114"/>
      <c r="F250" s="48">
        <v>49</v>
      </c>
      <c r="G250" s="48">
        <v>22</v>
      </c>
      <c r="H250" s="48">
        <v>27</v>
      </c>
      <c r="I250" s="48">
        <v>39</v>
      </c>
      <c r="J250" s="46">
        <v>39</v>
      </c>
      <c r="K250" s="48">
        <v>22</v>
      </c>
      <c r="L250" s="116">
        <v>2.5231719876416063</v>
      </c>
      <c r="M250" s="117">
        <v>2.0091324200913241</v>
      </c>
      <c r="N250" s="51">
        <v>3.1877213695395512</v>
      </c>
      <c r="O250" s="51">
        <v>3.4300791556728232</v>
      </c>
      <c r="P250" s="51">
        <v>3.9235412474849096</v>
      </c>
      <c r="Q250" s="51">
        <v>1.7770597738287561</v>
      </c>
      <c r="R250" s="58"/>
      <c r="V250" s="32" t="s">
        <v>0</v>
      </c>
      <c r="W250" s="125"/>
      <c r="X250" s="114"/>
      <c r="Y250" s="114"/>
      <c r="Z250" s="48">
        <v>22</v>
      </c>
      <c r="AA250" s="48">
        <v>27</v>
      </c>
      <c r="AB250" s="46">
        <v>39</v>
      </c>
      <c r="AC250" s="362">
        <v>1.7770597738287561</v>
      </c>
      <c r="AD250" s="363">
        <v>3.1877213695395512</v>
      </c>
      <c r="AE250" s="363">
        <v>3.9235412474849096</v>
      </c>
      <c r="AH250" s="58"/>
    </row>
    <row r="251" spans="1:34" ht="15" customHeight="1" x14ac:dyDescent="0.15">
      <c r="B251" s="105" t="s">
        <v>1</v>
      </c>
      <c r="C251" s="185"/>
      <c r="D251" s="18"/>
      <c r="E251" s="22"/>
      <c r="F251" s="106">
        <v>1942</v>
      </c>
      <c r="G251" s="106">
        <v>1095</v>
      </c>
      <c r="H251" s="106">
        <v>847</v>
      </c>
      <c r="I251" s="106">
        <v>1137</v>
      </c>
      <c r="J251" s="107">
        <v>994</v>
      </c>
      <c r="K251" s="106">
        <v>1238</v>
      </c>
      <c r="L251" s="108">
        <v>100</v>
      </c>
      <c r="M251" s="134">
        <v>99.999999999999986</v>
      </c>
      <c r="N251" s="109">
        <v>99.999999999999986</v>
      </c>
      <c r="O251" s="109">
        <v>100.00000000000001</v>
      </c>
      <c r="P251" s="109">
        <v>99.999999999999986</v>
      </c>
      <c r="Q251" s="109">
        <v>99.999999999999986</v>
      </c>
      <c r="V251" s="105" t="s">
        <v>1</v>
      </c>
      <c r="W251" s="185"/>
      <c r="X251" s="18"/>
      <c r="Y251" s="22"/>
      <c r="Z251" s="106">
        <v>1238</v>
      </c>
      <c r="AA251" s="106">
        <v>847</v>
      </c>
      <c r="AB251" s="107">
        <v>994</v>
      </c>
      <c r="AC251" s="108">
        <v>99.999999999999986</v>
      </c>
      <c r="AD251" s="109">
        <v>99.999999999999986</v>
      </c>
      <c r="AE251" s="109">
        <v>99.999999999999986</v>
      </c>
    </row>
    <row r="252" spans="1:34" ht="15" customHeight="1" x14ac:dyDescent="0.15">
      <c r="B252" s="78"/>
      <c r="C252" s="78"/>
      <c r="D252" s="66"/>
      <c r="E252" s="66"/>
      <c r="F252" s="137"/>
      <c r="G252" s="137"/>
      <c r="H252" s="137"/>
      <c r="I252" s="137"/>
      <c r="J252" s="137"/>
      <c r="K252" s="137"/>
      <c r="M252" s="9"/>
      <c r="N252" s="9"/>
      <c r="O252" s="9"/>
      <c r="P252" s="9"/>
      <c r="V252" s="78"/>
      <c r="W252" s="78"/>
      <c r="X252" s="66"/>
      <c r="Y252" s="66"/>
      <c r="Z252" s="137"/>
      <c r="AA252" s="137"/>
      <c r="AB252" s="137"/>
    </row>
    <row r="253" spans="1:34" ht="15" customHeight="1" x14ac:dyDescent="0.15">
      <c r="A253" s="9" t="s">
        <v>443</v>
      </c>
      <c r="B253" s="13"/>
      <c r="C253" s="13"/>
      <c r="D253" s="9"/>
      <c r="E253" s="9"/>
      <c r="K253" s="11"/>
      <c r="M253" s="9"/>
      <c r="N253" s="9"/>
      <c r="O253" s="9"/>
      <c r="P253" s="9"/>
      <c r="V253" s="13"/>
      <c r="W253" s="13"/>
      <c r="X253" s="9"/>
      <c r="Y253" s="9"/>
      <c r="AA253" s="9"/>
    </row>
    <row r="254" spans="1:34" ht="13.65" customHeight="1" x14ac:dyDescent="0.15">
      <c r="B254" s="110"/>
      <c r="C254" s="111"/>
      <c r="D254" s="111"/>
      <c r="E254" s="111"/>
      <c r="F254" s="87"/>
      <c r="G254" s="88"/>
      <c r="H254" s="89" t="s">
        <v>2</v>
      </c>
      <c r="I254" s="89"/>
      <c r="J254" s="88"/>
      <c r="K254" s="88"/>
      <c r="L254" s="90"/>
      <c r="M254" s="88"/>
      <c r="N254" s="89" t="s">
        <v>3</v>
      </c>
      <c r="O254" s="89"/>
      <c r="P254" s="88"/>
      <c r="Q254" s="91"/>
      <c r="V254" s="110"/>
      <c r="W254" s="111"/>
      <c r="X254" s="111"/>
      <c r="Y254" s="111"/>
      <c r="Z254" s="92"/>
      <c r="AA254" s="93" t="s">
        <v>2</v>
      </c>
      <c r="AB254" s="89"/>
      <c r="AC254" s="94"/>
      <c r="AD254" s="93" t="s">
        <v>3</v>
      </c>
      <c r="AE254" s="95"/>
    </row>
    <row r="255" spans="1:34" ht="35.1" customHeight="1" x14ac:dyDescent="0.15">
      <c r="B255" s="32"/>
      <c r="C255" s="125"/>
      <c r="E255" s="96"/>
      <c r="F255" s="25" t="s">
        <v>398</v>
      </c>
      <c r="G255" s="25" t="s">
        <v>182</v>
      </c>
      <c r="H255" s="25" t="s">
        <v>183</v>
      </c>
      <c r="I255" s="25" t="s">
        <v>399</v>
      </c>
      <c r="J255" s="26" t="s">
        <v>185</v>
      </c>
      <c r="K255" s="25" t="s">
        <v>718</v>
      </c>
      <c r="L255" s="31" t="s">
        <v>398</v>
      </c>
      <c r="M255" s="25" t="s">
        <v>182</v>
      </c>
      <c r="N255" s="25" t="s">
        <v>183</v>
      </c>
      <c r="O255" s="25" t="s">
        <v>399</v>
      </c>
      <c r="P255" s="25" t="s">
        <v>185</v>
      </c>
      <c r="Q255" s="25" t="s">
        <v>718</v>
      </c>
      <c r="V255" s="32"/>
      <c r="W255" s="125"/>
      <c r="Y255" s="96"/>
      <c r="Z255" s="25" t="s">
        <v>620</v>
      </c>
      <c r="AA255" s="25" t="s">
        <v>183</v>
      </c>
      <c r="AB255" s="26" t="s">
        <v>185</v>
      </c>
      <c r="AC255" s="97" t="s">
        <v>620</v>
      </c>
      <c r="AD255" s="25" t="s">
        <v>927</v>
      </c>
      <c r="AE255" s="25" t="s">
        <v>928</v>
      </c>
    </row>
    <row r="256" spans="1:34" ht="12" customHeight="1" x14ac:dyDescent="0.15">
      <c r="B256" s="23"/>
      <c r="C256" s="126"/>
      <c r="D256" s="114"/>
      <c r="E256" s="98"/>
      <c r="F256" s="99"/>
      <c r="G256" s="99"/>
      <c r="H256" s="99"/>
      <c r="I256" s="99"/>
      <c r="J256" s="100"/>
      <c r="K256" s="99"/>
      <c r="L256" s="101">
        <v>1942</v>
      </c>
      <c r="M256" s="102">
        <v>1095</v>
      </c>
      <c r="N256" s="102">
        <v>847</v>
      </c>
      <c r="O256" s="102">
        <v>1137</v>
      </c>
      <c r="P256" s="102">
        <v>994</v>
      </c>
      <c r="Q256" s="102">
        <v>1238</v>
      </c>
      <c r="V256" s="23"/>
      <c r="W256" s="126"/>
      <c r="X256" s="114"/>
      <c r="Y256" s="98"/>
      <c r="Z256" s="99"/>
      <c r="AA256" s="99"/>
      <c r="AB256" s="100"/>
      <c r="AC256" s="101">
        <v>1238</v>
      </c>
      <c r="AD256" s="102">
        <v>847</v>
      </c>
      <c r="AE256" s="102">
        <v>994</v>
      </c>
    </row>
    <row r="257" spans="1:34" ht="15" customHeight="1" x14ac:dyDescent="0.15">
      <c r="B257" s="32" t="s">
        <v>441</v>
      </c>
      <c r="C257" s="125"/>
      <c r="F257" s="42">
        <v>516</v>
      </c>
      <c r="G257" s="42">
        <v>384</v>
      </c>
      <c r="H257" s="42">
        <v>132</v>
      </c>
      <c r="I257" s="42">
        <v>170</v>
      </c>
      <c r="J257" s="40">
        <v>126</v>
      </c>
      <c r="K257" s="42">
        <v>428</v>
      </c>
      <c r="L257" s="104">
        <v>26.570545829042224</v>
      </c>
      <c r="M257" s="115">
        <v>35.06849315068493</v>
      </c>
      <c r="N257" s="45">
        <v>15.584415584415584</v>
      </c>
      <c r="O257" s="45">
        <v>14.951627088830255</v>
      </c>
      <c r="P257" s="45">
        <v>12.676056338028168</v>
      </c>
      <c r="Q257" s="45">
        <v>34.571890145395798</v>
      </c>
      <c r="R257" s="58"/>
      <c r="V257" s="32" t="s">
        <v>441</v>
      </c>
      <c r="W257" s="125"/>
      <c r="Z257" s="42">
        <v>428</v>
      </c>
      <c r="AA257" s="42">
        <v>132</v>
      </c>
      <c r="AB257" s="40">
        <v>126</v>
      </c>
      <c r="AC257" s="352">
        <v>34.571890145395798</v>
      </c>
      <c r="AD257" s="361">
        <v>15.584415584415584</v>
      </c>
      <c r="AE257" s="361">
        <v>12.676056338028168</v>
      </c>
      <c r="AH257" s="58"/>
    </row>
    <row r="258" spans="1:34" ht="15" customHeight="1" x14ac:dyDescent="0.15">
      <c r="B258" s="32" t="s">
        <v>442</v>
      </c>
      <c r="C258" s="125"/>
      <c r="F258" s="42">
        <v>1363</v>
      </c>
      <c r="G258" s="42">
        <v>685</v>
      </c>
      <c r="H258" s="42">
        <v>678</v>
      </c>
      <c r="I258" s="42">
        <v>913</v>
      </c>
      <c r="J258" s="40">
        <v>814</v>
      </c>
      <c r="K258" s="42">
        <v>784</v>
      </c>
      <c r="L258" s="104">
        <v>70.185375901132858</v>
      </c>
      <c r="M258" s="115">
        <v>62.557077625570777</v>
      </c>
      <c r="N258" s="45">
        <v>80.047225501770953</v>
      </c>
      <c r="O258" s="45">
        <v>80.299032541776612</v>
      </c>
      <c r="P258" s="45">
        <v>81.891348088531188</v>
      </c>
      <c r="Q258" s="45">
        <v>63.327948303715672</v>
      </c>
      <c r="R258" s="58"/>
      <c r="V258" s="32" t="s">
        <v>442</v>
      </c>
      <c r="W258" s="125"/>
      <c r="Z258" s="42">
        <v>784</v>
      </c>
      <c r="AA258" s="42">
        <v>678</v>
      </c>
      <c r="AB258" s="40">
        <v>814</v>
      </c>
      <c r="AC258" s="352">
        <v>63.327948303715672</v>
      </c>
      <c r="AD258" s="361">
        <v>80.047225501770953</v>
      </c>
      <c r="AE258" s="361">
        <v>81.891348088531188</v>
      </c>
      <c r="AH258" s="58"/>
    </row>
    <row r="259" spans="1:34" ht="15" customHeight="1" x14ac:dyDescent="0.15">
      <c r="B259" s="32" t="s">
        <v>0</v>
      </c>
      <c r="C259" s="125"/>
      <c r="D259" s="114"/>
      <c r="E259" s="114"/>
      <c r="F259" s="48">
        <v>63</v>
      </c>
      <c r="G259" s="48">
        <v>26</v>
      </c>
      <c r="H259" s="48">
        <v>37</v>
      </c>
      <c r="I259" s="48">
        <v>54</v>
      </c>
      <c r="J259" s="46">
        <v>54</v>
      </c>
      <c r="K259" s="48">
        <v>26</v>
      </c>
      <c r="L259" s="116">
        <v>3.2440782698249229</v>
      </c>
      <c r="M259" s="117">
        <v>2.3744292237442921</v>
      </c>
      <c r="N259" s="51">
        <v>4.3683589138134593</v>
      </c>
      <c r="O259" s="51">
        <v>4.7493403693931393</v>
      </c>
      <c r="P259" s="51">
        <v>5.4325955734406444</v>
      </c>
      <c r="Q259" s="51">
        <v>2.1001615508885298</v>
      </c>
      <c r="R259" s="58"/>
      <c r="V259" s="32" t="s">
        <v>0</v>
      </c>
      <c r="W259" s="125"/>
      <c r="X259" s="114"/>
      <c r="Y259" s="114"/>
      <c r="Z259" s="48">
        <v>26</v>
      </c>
      <c r="AA259" s="48">
        <v>37</v>
      </c>
      <c r="AB259" s="46">
        <v>54</v>
      </c>
      <c r="AC259" s="362">
        <v>2.1001615508885298</v>
      </c>
      <c r="AD259" s="363">
        <v>4.3683589138134593</v>
      </c>
      <c r="AE259" s="363">
        <v>5.4325955734406444</v>
      </c>
      <c r="AH259" s="58"/>
    </row>
    <row r="260" spans="1:34" ht="15" customHeight="1" x14ac:dyDescent="0.15">
      <c r="B260" s="105" t="s">
        <v>1</v>
      </c>
      <c r="C260" s="185"/>
      <c r="D260" s="18"/>
      <c r="E260" s="22"/>
      <c r="F260" s="106">
        <v>1942</v>
      </c>
      <c r="G260" s="106">
        <v>1095</v>
      </c>
      <c r="H260" s="106">
        <v>847</v>
      </c>
      <c r="I260" s="106">
        <v>1137</v>
      </c>
      <c r="J260" s="107">
        <v>994</v>
      </c>
      <c r="K260" s="106">
        <v>1238</v>
      </c>
      <c r="L260" s="108">
        <v>100.00000000000001</v>
      </c>
      <c r="M260" s="134">
        <v>99.999999999999986</v>
      </c>
      <c r="N260" s="109">
        <v>100</v>
      </c>
      <c r="O260" s="109">
        <v>100</v>
      </c>
      <c r="P260" s="109">
        <v>100.00000000000001</v>
      </c>
      <c r="Q260" s="109">
        <v>100</v>
      </c>
      <c r="V260" s="105" t="s">
        <v>1</v>
      </c>
      <c r="W260" s="185"/>
      <c r="X260" s="18"/>
      <c r="Y260" s="22"/>
      <c r="Z260" s="106">
        <v>1238</v>
      </c>
      <c r="AA260" s="106">
        <v>847</v>
      </c>
      <c r="AB260" s="107">
        <v>994</v>
      </c>
      <c r="AC260" s="108">
        <v>100</v>
      </c>
      <c r="AD260" s="109">
        <v>100</v>
      </c>
      <c r="AE260" s="109">
        <v>100.00000000000001</v>
      </c>
    </row>
    <row r="261" spans="1:34" ht="15" customHeight="1" x14ac:dyDescent="0.15">
      <c r="B261" s="78"/>
      <c r="C261" s="66"/>
      <c r="D261" s="66"/>
      <c r="E261" s="66"/>
      <c r="F261" s="137"/>
      <c r="G261" s="137"/>
      <c r="H261" s="137"/>
      <c r="I261" s="137"/>
      <c r="J261" s="137"/>
      <c r="M261" s="9"/>
      <c r="N261" s="9"/>
      <c r="O261" s="9"/>
      <c r="P261" s="9"/>
      <c r="V261" s="78"/>
      <c r="W261" s="66"/>
      <c r="X261" s="66"/>
      <c r="Y261" s="66"/>
      <c r="Z261" s="137"/>
      <c r="AA261" s="137"/>
      <c r="AB261" s="137"/>
      <c r="AC261" s="137"/>
      <c r="AD261" s="137"/>
    </row>
    <row r="262" spans="1:34" ht="15" customHeight="1" x14ac:dyDescent="0.15">
      <c r="A262" s="2" t="s">
        <v>733</v>
      </c>
      <c r="B262" s="8"/>
      <c r="C262" s="8"/>
      <c r="D262" s="9"/>
      <c r="E262" s="9"/>
      <c r="H262" s="11"/>
      <c r="I262" s="11"/>
      <c r="J262" s="11"/>
      <c r="K262" s="11"/>
      <c r="M262" s="9"/>
      <c r="N262" s="9"/>
      <c r="O262" s="9"/>
      <c r="P262" s="9"/>
      <c r="V262" s="78"/>
      <c r="W262" s="66"/>
      <c r="X262" s="66"/>
      <c r="Y262" s="66"/>
      <c r="Z262" s="137"/>
      <c r="AA262" s="137"/>
      <c r="AB262" s="137"/>
      <c r="AC262" s="137"/>
      <c r="AD262" s="137"/>
    </row>
    <row r="263" spans="1:34" ht="15" customHeight="1" x14ac:dyDescent="0.15">
      <c r="A263" s="9" t="s">
        <v>734</v>
      </c>
      <c r="B263" s="13"/>
      <c r="C263" s="9"/>
      <c r="D263" s="9"/>
      <c r="E263" s="9"/>
      <c r="G263" s="9"/>
      <c r="M263" s="9"/>
      <c r="N263" s="9"/>
      <c r="O263" s="9"/>
      <c r="P263" s="9"/>
      <c r="V263" s="78"/>
      <c r="W263" s="66"/>
      <c r="X263" s="66"/>
      <c r="Y263" s="66"/>
      <c r="Z263" s="137"/>
      <c r="AA263" s="137"/>
      <c r="AB263" s="137"/>
      <c r="AC263" s="137"/>
      <c r="AD263" s="137"/>
    </row>
    <row r="264" spans="1:34" ht="15" customHeight="1" x14ac:dyDescent="0.15">
      <c r="B264" s="110"/>
      <c r="C264" s="111"/>
      <c r="D264" s="111"/>
      <c r="E264" s="111"/>
      <c r="F264" s="92"/>
      <c r="G264" s="93" t="s">
        <v>2</v>
      </c>
      <c r="H264" s="89"/>
      <c r="I264" s="94"/>
      <c r="J264" s="93" t="s">
        <v>3</v>
      </c>
      <c r="K264" s="95"/>
      <c r="M264" s="9"/>
      <c r="N264" s="9"/>
      <c r="O264" s="9"/>
      <c r="P264" s="9"/>
      <c r="V264" s="78"/>
      <c r="W264" s="66"/>
      <c r="X264" s="66"/>
      <c r="Y264" s="66"/>
      <c r="Z264" s="137"/>
      <c r="AA264" s="137"/>
      <c r="AB264" s="137"/>
      <c r="AC264" s="137"/>
      <c r="AD264" s="137"/>
    </row>
    <row r="265" spans="1:34" ht="33.9" customHeight="1" x14ac:dyDescent="0.15">
      <c r="B265" s="112"/>
      <c r="F265" s="25" t="s">
        <v>4</v>
      </c>
      <c r="G265" s="25" t="s">
        <v>183</v>
      </c>
      <c r="H265" s="26" t="s">
        <v>185</v>
      </c>
      <c r="I265" s="31" t="s">
        <v>989</v>
      </c>
      <c r="J265" s="25" t="s">
        <v>927</v>
      </c>
      <c r="K265" s="25" t="s">
        <v>928</v>
      </c>
      <c r="M265" s="9"/>
      <c r="N265" s="9"/>
      <c r="O265" s="9"/>
      <c r="P265" s="9"/>
      <c r="V265" s="78"/>
      <c r="W265" s="66"/>
      <c r="X265" s="66"/>
      <c r="Y265" s="66"/>
      <c r="Z265" s="137"/>
      <c r="AA265" s="137"/>
      <c r="AB265" s="137"/>
      <c r="AC265" s="137"/>
      <c r="AD265" s="137"/>
    </row>
    <row r="266" spans="1:34" ht="15" customHeight="1" x14ac:dyDescent="0.15">
      <c r="B266" s="23"/>
      <c r="C266" s="126"/>
      <c r="D266" s="126"/>
      <c r="E266" s="114"/>
      <c r="F266" s="99"/>
      <c r="G266" s="99"/>
      <c r="H266" s="100"/>
      <c r="I266" s="101">
        <v>1841</v>
      </c>
      <c r="J266" s="102">
        <v>847</v>
      </c>
      <c r="K266" s="102">
        <v>994</v>
      </c>
      <c r="L266" s="175"/>
      <c r="M266" s="9"/>
      <c r="N266" s="9"/>
      <c r="O266" s="9"/>
      <c r="P266" s="9"/>
      <c r="V266" s="78"/>
      <c r="W266" s="66"/>
      <c r="X266" s="66"/>
      <c r="Y266" s="66"/>
      <c r="Z266" s="137"/>
      <c r="AA266" s="137"/>
      <c r="AB266" s="137"/>
      <c r="AC266" s="137"/>
      <c r="AD266" s="137"/>
    </row>
    <row r="267" spans="1:34" ht="15" customHeight="1" x14ac:dyDescent="0.15">
      <c r="B267" s="32" t="s">
        <v>165</v>
      </c>
      <c r="C267" s="125"/>
      <c r="D267" s="125"/>
      <c r="F267" s="42">
        <v>101</v>
      </c>
      <c r="G267" s="42">
        <v>46</v>
      </c>
      <c r="H267" s="40">
        <v>55</v>
      </c>
      <c r="I267" s="104">
        <v>5.4861488321564362</v>
      </c>
      <c r="J267" s="45">
        <v>5.4309327036599759</v>
      </c>
      <c r="K267" s="45">
        <v>5.5331991951710267</v>
      </c>
      <c r="L267" s="176"/>
      <c r="M267" s="9"/>
      <c r="N267" s="9"/>
      <c r="O267" s="9"/>
      <c r="P267" s="9"/>
      <c r="V267" s="78"/>
      <c r="W267" s="66"/>
      <c r="X267" s="66"/>
      <c r="Y267" s="66"/>
      <c r="Z267" s="137"/>
      <c r="AA267" s="137"/>
      <c r="AB267" s="137"/>
      <c r="AC267" s="137"/>
      <c r="AD267" s="137"/>
    </row>
    <row r="268" spans="1:34" ht="15" customHeight="1" x14ac:dyDescent="0.15">
      <c r="B268" s="32" t="s">
        <v>856</v>
      </c>
      <c r="C268" s="125"/>
      <c r="D268" s="125"/>
      <c r="F268" s="42">
        <v>209</v>
      </c>
      <c r="G268" s="42">
        <v>82</v>
      </c>
      <c r="H268" s="40">
        <v>127</v>
      </c>
      <c r="I268" s="104">
        <v>11.352525801195004</v>
      </c>
      <c r="J268" s="45">
        <v>9.6812278630460451</v>
      </c>
      <c r="K268" s="45">
        <v>12.776659959758552</v>
      </c>
      <c r="L268" s="176"/>
      <c r="M268" s="9"/>
      <c r="N268" s="9"/>
      <c r="O268" s="9"/>
      <c r="P268" s="9"/>
      <c r="V268" s="78"/>
      <c r="W268" s="66"/>
      <c r="X268" s="66"/>
      <c r="Y268" s="66"/>
      <c r="Z268" s="137"/>
      <c r="AA268" s="137"/>
      <c r="AB268" s="137"/>
      <c r="AC268" s="137"/>
      <c r="AD268" s="137"/>
    </row>
    <row r="269" spans="1:34" ht="15" customHeight="1" x14ac:dyDescent="0.15">
      <c r="B269" s="32" t="s">
        <v>857</v>
      </c>
      <c r="C269" s="125"/>
      <c r="D269" s="125"/>
      <c r="F269" s="42">
        <v>260</v>
      </c>
      <c r="G269" s="42">
        <v>118</v>
      </c>
      <c r="H269" s="40">
        <v>142</v>
      </c>
      <c r="I269" s="104">
        <v>14.122759369907659</v>
      </c>
      <c r="J269" s="45">
        <v>13.931523022432113</v>
      </c>
      <c r="K269" s="45">
        <v>14.285714285714285</v>
      </c>
      <c r="L269" s="176"/>
      <c r="M269" s="9"/>
      <c r="N269" s="9"/>
      <c r="O269" s="9"/>
      <c r="P269" s="9"/>
      <c r="V269" s="78"/>
      <c r="W269" s="66"/>
      <c r="X269" s="66"/>
      <c r="Y269" s="66"/>
      <c r="Z269" s="137"/>
      <c r="AA269" s="137"/>
      <c r="AB269" s="137"/>
      <c r="AC269" s="137"/>
      <c r="AD269" s="137"/>
    </row>
    <row r="270" spans="1:34" ht="15" customHeight="1" x14ac:dyDescent="0.15">
      <c r="B270" s="32" t="s">
        <v>858</v>
      </c>
      <c r="C270" s="125"/>
      <c r="D270" s="125"/>
      <c r="F270" s="42">
        <v>342</v>
      </c>
      <c r="G270" s="42">
        <v>170</v>
      </c>
      <c r="H270" s="40">
        <v>172</v>
      </c>
      <c r="I270" s="104">
        <v>18.576860401955457</v>
      </c>
      <c r="J270" s="45">
        <v>20.070838252656433</v>
      </c>
      <c r="K270" s="45">
        <v>17.303822937625753</v>
      </c>
      <c r="L270" s="176"/>
      <c r="M270" s="9"/>
      <c r="N270" s="9"/>
      <c r="O270" s="9"/>
      <c r="P270" s="9"/>
      <c r="V270" s="78"/>
      <c r="W270" s="66"/>
      <c r="X270" s="66"/>
      <c r="Y270" s="66"/>
      <c r="Z270" s="137"/>
      <c r="AA270" s="137"/>
      <c r="AB270" s="137"/>
      <c r="AC270" s="137"/>
      <c r="AD270" s="137"/>
    </row>
    <row r="271" spans="1:34" ht="15" customHeight="1" x14ac:dyDescent="0.15">
      <c r="B271" s="32" t="s">
        <v>625</v>
      </c>
      <c r="C271" s="125"/>
      <c r="D271" s="125"/>
      <c r="F271" s="42">
        <v>358</v>
      </c>
      <c r="G271" s="42">
        <v>164</v>
      </c>
      <c r="H271" s="40">
        <v>194</v>
      </c>
      <c r="I271" s="104">
        <v>19.44595328625747</v>
      </c>
      <c r="J271" s="45">
        <v>19.36245572609209</v>
      </c>
      <c r="K271" s="45">
        <v>19.517102615694164</v>
      </c>
      <c r="L271" s="176"/>
      <c r="M271" s="9"/>
      <c r="N271" s="9"/>
      <c r="O271" s="9"/>
      <c r="P271" s="9"/>
      <c r="V271" s="78"/>
      <c r="W271" s="66"/>
      <c r="X271" s="66"/>
      <c r="Y271" s="66"/>
      <c r="Z271" s="137"/>
      <c r="AA271" s="137"/>
      <c r="AB271" s="137"/>
      <c r="AC271" s="137"/>
      <c r="AD271" s="137"/>
    </row>
    <row r="272" spans="1:34" ht="15" customHeight="1" x14ac:dyDescent="0.15">
      <c r="B272" s="32" t="s">
        <v>395</v>
      </c>
      <c r="C272" s="125"/>
      <c r="D272" s="125"/>
      <c r="F272" s="42">
        <v>334</v>
      </c>
      <c r="G272" s="42">
        <v>155</v>
      </c>
      <c r="H272" s="40">
        <v>179</v>
      </c>
      <c r="I272" s="104">
        <v>18.142313959804454</v>
      </c>
      <c r="J272" s="45">
        <v>18.299881936245573</v>
      </c>
      <c r="K272" s="45">
        <v>18.008048289738433</v>
      </c>
      <c r="L272" s="176"/>
      <c r="M272" s="9"/>
      <c r="N272" s="9"/>
      <c r="O272" s="9"/>
      <c r="P272" s="9"/>
      <c r="V272" s="78"/>
      <c r="W272" s="66"/>
      <c r="X272" s="66"/>
      <c r="Y272" s="66"/>
      <c r="Z272" s="137"/>
      <c r="AA272" s="137"/>
      <c r="AB272" s="137"/>
      <c r="AC272" s="137"/>
      <c r="AD272" s="137"/>
    </row>
    <row r="273" spans="1:30" ht="15" customHeight="1" x14ac:dyDescent="0.15">
      <c r="B273" s="23" t="s">
        <v>141</v>
      </c>
      <c r="C273" s="126"/>
      <c r="D273" s="126"/>
      <c r="E273" s="114"/>
      <c r="F273" s="48">
        <v>237</v>
      </c>
      <c r="G273" s="48">
        <v>112</v>
      </c>
      <c r="H273" s="46">
        <v>125</v>
      </c>
      <c r="I273" s="116">
        <v>12.873438348723521</v>
      </c>
      <c r="J273" s="51">
        <v>13.223140495867769</v>
      </c>
      <c r="K273" s="51">
        <v>12.575452716297786</v>
      </c>
      <c r="L273" s="177"/>
      <c r="M273" s="9"/>
      <c r="N273" s="9"/>
      <c r="O273" s="9"/>
      <c r="P273" s="9"/>
      <c r="V273" s="78"/>
      <c r="W273" s="66"/>
      <c r="X273" s="66"/>
      <c r="Y273" s="66"/>
      <c r="Z273" s="137"/>
      <c r="AA273" s="137"/>
      <c r="AB273" s="137"/>
      <c r="AC273" s="137"/>
      <c r="AD273" s="137"/>
    </row>
    <row r="274" spans="1:30" ht="15" customHeight="1" x14ac:dyDescent="0.15">
      <c r="B274" s="105" t="s">
        <v>1</v>
      </c>
      <c r="C274" s="185"/>
      <c r="D274" s="185"/>
      <c r="E274" s="18"/>
      <c r="F274" s="106">
        <v>1841</v>
      </c>
      <c r="G274" s="106">
        <v>847</v>
      </c>
      <c r="H274" s="107">
        <v>994</v>
      </c>
      <c r="I274" s="108">
        <v>100.00000000000001</v>
      </c>
      <c r="J274" s="109">
        <v>100</v>
      </c>
      <c r="K274" s="109">
        <v>100.00000000000001</v>
      </c>
      <c r="L274" s="177"/>
      <c r="M274" s="9"/>
      <c r="N274" s="9"/>
      <c r="O274" s="9"/>
      <c r="P274" s="9"/>
      <c r="V274" s="78"/>
      <c r="W274" s="66"/>
      <c r="X274" s="66"/>
      <c r="Y274" s="66"/>
      <c r="Z274" s="137"/>
      <c r="AA274" s="137"/>
      <c r="AB274" s="137"/>
      <c r="AC274" s="137"/>
      <c r="AD274" s="137"/>
    </row>
    <row r="275" spans="1:30" ht="15" customHeight="1" x14ac:dyDescent="0.15">
      <c r="B275" s="105" t="s">
        <v>448</v>
      </c>
      <c r="C275" s="185"/>
      <c r="D275" s="18"/>
      <c r="E275" s="22"/>
      <c r="F275" s="371">
        <v>9.2936408977556102</v>
      </c>
      <c r="G275" s="369">
        <v>9.4693877551020407</v>
      </c>
      <c r="H275" s="369">
        <v>9.1449942462600688</v>
      </c>
      <c r="I275" s="144"/>
      <c r="M275" s="9"/>
      <c r="N275" s="9"/>
      <c r="O275" s="9"/>
      <c r="P275" s="9"/>
      <c r="V275" s="78"/>
      <c r="W275" s="66"/>
      <c r="X275" s="66"/>
      <c r="Y275" s="66"/>
      <c r="Z275" s="137"/>
      <c r="AA275" s="137"/>
      <c r="AB275" s="137"/>
      <c r="AC275" s="137"/>
      <c r="AD275" s="137"/>
    </row>
    <row r="276" spans="1:30" ht="15" customHeight="1" x14ac:dyDescent="0.15">
      <c r="B276" s="105" t="s">
        <v>449</v>
      </c>
      <c r="C276" s="185"/>
      <c r="D276" s="18"/>
      <c r="E276" s="22"/>
      <c r="F276" s="191">
        <v>9.9181636726546909</v>
      </c>
      <c r="G276" s="178">
        <v>10.101596516690856</v>
      </c>
      <c r="H276" s="178">
        <v>9.7628992628992624</v>
      </c>
      <c r="I276" s="144"/>
      <c r="M276" s="9"/>
      <c r="N276" s="9"/>
      <c r="O276" s="9"/>
      <c r="P276" s="9"/>
      <c r="V276" s="78"/>
      <c r="W276" s="66"/>
      <c r="X276" s="66"/>
      <c r="Y276" s="66"/>
      <c r="Z276" s="137"/>
      <c r="AA276" s="137"/>
      <c r="AB276" s="137"/>
      <c r="AC276" s="137"/>
      <c r="AD276" s="137"/>
    </row>
    <row r="277" spans="1:30" ht="15" customHeight="1" x14ac:dyDescent="0.15">
      <c r="B277" s="105" t="s">
        <v>100</v>
      </c>
      <c r="C277" s="185"/>
      <c r="D277" s="18"/>
      <c r="E277" s="22"/>
      <c r="F277" s="106">
        <v>51</v>
      </c>
      <c r="G277" s="106">
        <v>46</v>
      </c>
      <c r="H277" s="106">
        <v>51</v>
      </c>
      <c r="I277" s="143"/>
      <c r="M277" s="9"/>
      <c r="N277" s="9"/>
      <c r="O277" s="9"/>
      <c r="P277" s="9"/>
      <c r="V277" s="78"/>
      <c r="W277" s="66"/>
      <c r="X277" s="66"/>
      <c r="Y277" s="66"/>
      <c r="Z277" s="137"/>
      <c r="AA277" s="137"/>
      <c r="AB277" s="137"/>
      <c r="AC277" s="137"/>
      <c r="AD277" s="137"/>
    </row>
    <row r="278" spans="1:30" ht="15" customHeight="1" x14ac:dyDescent="0.15">
      <c r="B278" s="78"/>
      <c r="C278" s="66"/>
      <c r="D278" s="66"/>
      <c r="E278" s="66"/>
      <c r="F278" s="137"/>
      <c r="G278" s="137"/>
      <c r="H278" s="137"/>
      <c r="I278" s="137"/>
      <c r="J278" s="137"/>
      <c r="M278" s="9"/>
      <c r="N278" s="9"/>
      <c r="O278" s="9"/>
      <c r="P278" s="9"/>
      <c r="V278" s="78"/>
      <c r="W278" s="66"/>
      <c r="X278" s="66"/>
      <c r="Y278" s="66"/>
      <c r="Z278" s="137"/>
      <c r="AA278" s="137"/>
      <c r="AB278" s="137"/>
      <c r="AC278" s="137"/>
      <c r="AD278" s="137"/>
    </row>
    <row r="279" spans="1:30" ht="15" customHeight="1" x14ac:dyDescent="0.15">
      <c r="A279" s="9" t="s">
        <v>736</v>
      </c>
      <c r="B279" s="13"/>
      <c r="C279" s="9"/>
      <c r="D279" s="9"/>
      <c r="E279" s="9"/>
      <c r="G279" s="9"/>
      <c r="M279" s="9"/>
      <c r="N279" s="9"/>
      <c r="O279" s="9"/>
      <c r="P279" s="9"/>
      <c r="V279" s="78"/>
      <c r="W279" s="66"/>
      <c r="X279" s="66"/>
      <c r="Y279" s="66"/>
      <c r="Z279" s="137"/>
      <c r="AA279" s="137"/>
      <c r="AB279" s="137"/>
      <c r="AC279" s="137"/>
      <c r="AD279" s="137"/>
    </row>
    <row r="280" spans="1:30" ht="15" customHeight="1" x14ac:dyDescent="0.15">
      <c r="B280" s="110"/>
      <c r="C280" s="111"/>
      <c r="D280" s="111"/>
      <c r="E280" s="111"/>
      <c r="F280" s="92"/>
      <c r="G280" s="93" t="s">
        <v>2</v>
      </c>
      <c r="H280" s="89"/>
      <c r="I280" s="94"/>
      <c r="J280" s="93" t="s">
        <v>3</v>
      </c>
      <c r="K280" s="95"/>
      <c r="M280" s="9"/>
      <c r="N280" s="9"/>
      <c r="O280" s="9"/>
      <c r="P280" s="9"/>
      <c r="V280" s="78"/>
      <c r="W280" s="66"/>
      <c r="X280" s="66"/>
      <c r="Y280" s="66"/>
      <c r="Z280" s="137"/>
      <c r="AA280" s="137"/>
      <c r="AB280" s="137"/>
      <c r="AC280" s="137"/>
      <c r="AD280" s="137"/>
    </row>
    <row r="281" spans="1:30" ht="30.6" customHeight="1" x14ac:dyDescent="0.15">
      <c r="B281" s="112"/>
      <c r="F281" s="25" t="s">
        <v>4</v>
      </c>
      <c r="G281" s="25" t="s">
        <v>183</v>
      </c>
      <c r="H281" s="26" t="s">
        <v>185</v>
      </c>
      <c r="I281" s="31" t="s">
        <v>989</v>
      </c>
      <c r="J281" s="25" t="s">
        <v>927</v>
      </c>
      <c r="K281" s="25" t="s">
        <v>928</v>
      </c>
      <c r="M281" s="9"/>
      <c r="N281" s="9"/>
      <c r="O281" s="9"/>
      <c r="P281" s="9"/>
      <c r="V281" s="78"/>
      <c r="W281" s="66"/>
      <c r="X281" s="66"/>
      <c r="Y281" s="66"/>
      <c r="Z281" s="137"/>
      <c r="AA281" s="137"/>
      <c r="AB281" s="137"/>
      <c r="AC281" s="137"/>
      <c r="AD281" s="137"/>
    </row>
    <row r="282" spans="1:30" ht="15" customHeight="1" x14ac:dyDescent="0.15">
      <c r="B282" s="23"/>
      <c r="C282" s="126"/>
      <c r="D282" s="126"/>
      <c r="E282" s="114"/>
      <c r="F282" s="99"/>
      <c r="G282" s="99"/>
      <c r="H282" s="100"/>
      <c r="I282" s="101">
        <v>1841</v>
      </c>
      <c r="J282" s="102">
        <v>847</v>
      </c>
      <c r="K282" s="102">
        <v>994</v>
      </c>
      <c r="L282" s="175"/>
      <c r="M282" s="9"/>
      <c r="N282" s="9"/>
      <c r="O282" s="9"/>
      <c r="P282" s="9"/>
      <c r="V282" s="78"/>
      <c r="W282" s="66"/>
      <c r="X282" s="66"/>
      <c r="Y282" s="66"/>
      <c r="Z282" s="137"/>
      <c r="AA282" s="137"/>
      <c r="AB282" s="137"/>
      <c r="AC282" s="137"/>
      <c r="AD282" s="137"/>
    </row>
    <row r="283" spans="1:30" ht="15" customHeight="1" x14ac:dyDescent="0.15">
      <c r="B283" s="32" t="s">
        <v>165</v>
      </c>
      <c r="C283" s="125"/>
      <c r="D283" s="125"/>
      <c r="F283" s="42">
        <v>105</v>
      </c>
      <c r="G283" s="42">
        <v>49</v>
      </c>
      <c r="H283" s="40">
        <v>56</v>
      </c>
      <c r="I283" s="104">
        <v>5.7034220532319395</v>
      </c>
      <c r="J283" s="45">
        <v>5.785123966942149</v>
      </c>
      <c r="K283" s="45">
        <v>5.6338028169014089</v>
      </c>
      <c r="L283" s="176"/>
      <c r="M283" s="9"/>
      <c r="N283" s="9"/>
      <c r="O283" s="9"/>
      <c r="P283" s="9"/>
      <c r="V283" s="78"/>
      <c r="W283" s="66"/>
      <c r="X283" s="66"/>
      <c r="Y283" s="66"/>
      <c r="Z283" s="137"/>
      <c r="AA283" s="137"/>
      <c r="AB283" s="137"/>
      <c r="AC283" s="137"/>
      <c r="AD283" s="137"/>
    </row>
    <row r="284" spans="1:30" ht="15" customHeight="1" x14ac:dyDescent="0.15">
      <c r="B284" s="32" t="s">
        <v>859</v>
      </c>
      <c r="C284" s="125"/>
      <c r="D284" s="125"/>
      <c r="F284" s="42">
        <v>339</v>
      </c>
      <c r="G284" s="42">
        <v>148</v>
      </c>
      <c r="H284" s="40">
        <v>191</v>
      </c>
      <c r="I284" s="104">
        <v>18.413905486148831</v>
      </c>
      <c r="J284" s="45">
        <v>17.473435655253837</v>
      </c>
      <c r="K284" s="45">
        <v>19.21529175050302</v>
      </c>
      <c r="L284" s="176"/>
      <c r="M284" s="9"/>
      <c r="N284" s="9"/>
      <c r="O284" s="9"/>
      <c r="P284" s="9"/>
      <c r="V284" s="78"/>
      <c r="W284" s="66"/>
      <c r="X284" s="66"/>
      <c r="Y284" s="66"/>
      <c r="Z284" s="137"/>
      <c r="AA284" s="137"/>
      <c r="AB284" s="137"/>
      <c r="AC284" s="137"/>
      <c r="AD284" s="137"/>
    </row>
    <row r="285" spans="1:30" ht="15" customHeight="1" x14ac:dyDescent="0.15">
      <c r="B285" s="32" t="s">
        <v>860</v>
      </c>
      <c r="C285" s="125"/>
      <c r="D285" s="125"/>
      <c r="F285" s="42">
        <v>329</v>
      </c>
      <c r="G285" s="42">
        <v>154</v>
      </c>
      <c r="H285" s="40">
        <v>175</v>
      </c>
      <c r="I285" s="104">
        <v>17.870722433460077</v>
      </c>
      <c r="J285" s="45">
        <v>18.181818181818183</v>
      </c>
      <c r="K285" s="45">
        <v>17.6056338028169</v>
      </c>
      <c r="L285" s="176"/>
      <c r="M285" s="9"/>
      <c r="N285" s="9"/>
      <c r="O285" s="9"/>
      <c r="P285" s="9"/>
      <c r="V285" s="78"/>
      <c r="W285" s="66"/>
      <c r="X285" s="66"/>
      <c r="Y285" s="66"/>
      <c r="Z285" s="137"/>
      <c r="AA285" s="137"/>
      <c r="AB285" s="137"/>
      <c r="AC285" s="137"/>
      <c r="AD285" s="137"/>
    </row>
    <row r="286" spans="1:30" ht="15" customHeight="1" x14ac:dyDescent="0.15">
      <c r="B286" s="32" t="s">
        <v>76</v>
      </c>
      <c r="C286" s="125"/>
      <c r="D286" s="125"/>
      <c r="F286" s="42">
        <v>228</v>
      </c>
      <c r="G286" s="42">
        <v>105</v>
      </c>
      <c r="H286" s="40">
        <v>123</v>
      </c>
      <c r="I286" s="104">
        <v>12.384573601303639</v>
      </c>
      <c r="J286" s="45">
        <v>12.396694214876034</v>
      </c>
      <c r="K286" s="45">
        <v>12.374245472837023</v>
      </c>
      <c r="L286" s="176"/>
      <c r="M286" s="9"/>
      <c r="N286" s="9"/>
      <c r="O286" s="9"/>
      <c r="P286" s="9"/>
      <c r="V286" s="78"/>
      <c r="W286" s="66"/>
      <c r="X286" s="66"/>
      <c r="Y286" s="66"/>
      <c r="Z286" s="137"/>
      <c r="AA286" s="137"/>
      <c r="AB286" s="137"/>
      <c r="AC286" s="137"/>
      <c r="AD286" s="137"/>
    </row>
    <row r="287" spans="1:30" ht="15" customHeight="1" x14ac:dyDescent="0.15">
      <c r="B287" s="32" t="s">
        <v>77</v>
      </c>
      <c r="C287" s="125"/>
      <c r="D287" s="125"/>
      <c r="F287" s="42">
        <v>203</v>
      </c>
      <c r="G287" s="42">
        <v>84</v>
      </c>
      <c r="H287" s="40">
        <v>119</v>
      </c>
      <c r="I287" s="104">
        <v>11.02661596958175</v>
      </c>
      <c r="J287" s="45">
        <v>9.9173553719008272</v>
      </c>
      <c r="K287" s="45">
        <v>11.971830985915492</v>
      </c>
      <c r="L287" s="176"/>
      <c r="M287" s="9"/>
      <c r="N287" s="9"/>
      <c r="O287" s="9"/>
      <c r="P287" s="9"/>
      <c r="V287" s="78"/>
      <c r="W287" s="66"/>
      <c r="X287" s="66"/>
      <c r="Y287" s="66"/>
      <c r="Z287" s="137"/>
      <c r="AA287" s="137"/>
      <c r="AB287" s="137"/>
      <c r="AC287" s="137"/>
      <c r="AD287" s="137"/>
    </row>
    <row r="288" spans="1:30" ht="15" customHeight="1" x14ac:dyDescent="0.15">
      <c r="B288" s="23" t="s">
        <v>141</v>
      </c>
      <c r="C288" s="126"/>
      <c r="D288" s="126"/>
      <c r="E288" s="114"/>
      <c r="F288" s="48">
        <v>637</v>
      </c>
      <c r="G288" s="48">
        <v>307</v>
      </c>
      <c r="H288" s="46">
        <v>330</v>
      </c>
      <c r="I288" s="116">
        <v>34.600760456273768</v>
      </c>
      <c r="J288" s="51">
        <v>36.245572609208971</v>
      </c>
      <c r="K288" s="51">
        <v>33.199195171026155</v>
      </c>
      <c r="L288" s="177"/>
      <c r="M288" s="9"/>
      <c r="N288" s="9"/>
      <c r="O288" s="9"/>
      <c r="P288" s="9"/>
      <c r="V288" s="78"/>
      <c r="W288" s="66"/>
      <c r="X288" s="66"/>
      <c r="Y288" s="66"/>
      <c r="Z288" s="137"/>
      <c r="AA288" s="137"/>
      <c r="AB288" s="137"/>
      <c r="AC288" s="137"/>
      <c r="AD288" s="137"/>
    </row>
    <row r="289" spans="1:30" ht="15" customHeight="1" x14ac:dyDescent="0.15">
      <c r="B289" s="105" t="s">
        <v>1</v>
      </c>
      <c r="C289" s="185"/>
      <c r="D289" s="185"/>
      <c r="E289" s="18"/>
      <c r="F289" s="106">
        <v>1841</v>
      </c>
      <c r="G289" s="106">
        <v>847</v>
      </c>
      <c r="H289" s="107">
        <v>994</v>
      </c>
      <c r="I289" s="108">
        <v>100</v>
      </c>
      <c r="J289" s="109">
        <v>100</v>
      </c>
      <c r="K289" s="109">
        <v>100</v>
      </c>
      <c r="L289" s="177"/>
      <c r="M289" s="9"/>
      <c r="N289" s="9"/>
      <c r="O289" s="9"/>
      <c r="P289" s="9"/>
      <c r="V289" s="78"/>
      <c r="W289" s="66"/>
      <c r="X289" s="66"/>
      <c r="Y289" s="66"/>
      <c r="Z289" s="137"/>
      <c r="AA289" s="137"/>
      <c r="AB289" s="137"/>
      <c r="AC289" s="137"/>
      <c r="AD289" s="137"/>
    </row>
    <row r="290" spans="1:30" ht="15" customHeight="1" x14ac:dyDescent="0.15">
      <c r="B290" s="105" t="s">
        <v>448</v>
      </c>
      <c r="C290" s="185"/>
      <c r="D290" s="18"/>
      <c r="E290" s="22"/>
      <c r="F290" s="371">
        <v>5.4613693936877112</v>
      </c>
      <c r="G290" s="369">
        <v>5.4809606481481445</v>
      </c>
      <c r="H290" s="369">
        <v>5.4454367469879426</v>
      </c>
      <c r="I290" s="144"/>
      <c r="M290" s="9"/>
      <c r="N290" s="9"/>
      <c r="O290" s="9"/>
      <c r="P290" s="9"/>
      <c r="V290" s="78"/>
      <c r="W290" s="66"/>
      <c r="X290" s="66"/>
      <c r="Y290" s="66"/>
      <c r="Z290" s="137"/>
      <c r="AA290" s="137"/>
      <c r="AB290" s="137"/>
      <c r="AC290" s="137"/>
      <c r="AD290" s="137"/>
    </row>
    <row r="291" spans="1:30" ht="15" customHeight="1" x14ac:dyDescent="0.15">
      <c r="B291" s="105" t="s">
        <v>449</v>
      </c>
      <c r="C291" s="185"/>
      <c r="D291" s="18"/>
      <c r="E291" s="22"/>
      <c r="F291" s="191">
        <v>5.9831562784349446</v>
      </c>
      <c r="G291" s="178">
        <v>6.0279404276985709</v>
      </c>
      <c r="H291" s="178">
        <v>5.9469901315789366</v>
      </c>
      <c r="I291" s="144"/>
      <c r="M291" s="9"/>
      <c r="N291" s="9"/>
      <c r="O291" s="9"/>
      <c r="P291" s="9"/>
      <c r="V291" s="78"/>
      <c r="W291" s="66"/>
      <c r="X291" s="66"/>
      <c r="Y291" s="66"/>
      <c r="Z291" s="137"/>
      <c r="AA291" s="137"/>
      <c r="AB291" s="137"/>
      <c r="AC291" s="137"/>
      <c r="AD291" s="137"/>
    </row>
    <row r="292" spans="1:30" ht="15" customHeight="1" x14ac:dyDescent="0.15">
      <c r="B292" s="105" t="s">
        <v>100</v>
      </c>
      <c r="C292" s="185"/>
      <c r="D292" s="18"/>
      <c r="E292" s="22"/>
      <c r="F292" s="106">
        <v>34.299999999999997</v>
      </c>
      <c r="G292" s="106">
        <v>34.299999999999997</v>
      </c>
      <c r="H292" s="106">
        <v>29.5</v>
      </c>
      <c r="I292" s="143"/>
      <c r="M292" s="9"/>
      <c r="N292" s="9"/>
      <c r="O292" s="9"/>
      <c r="P292" s="9"/>
      <c r="V292" s="78"/>
      <c r="W292" s="66"/>
      <c r="X292" s="66"/>
      <c r="Y292" s="66"/>
      <c r="Z292" s="137"/>
      <c r="AA292" s="137"/>
      <c r="AB292" s="137"/>
      <c r="AC292" s="137"/>
      <c r="AD292" s="137"/>
    </row>
    <row r="293" spans="1:30" ht="15" customHeight="1" x14ac:dyDescent="0.15">
      <c r="B293" s="78"/>
      <c r="C293" s="66"/>
      <c r="D293" s="66"/>
      <c r="E293" s="66"/>
      <c r="F293" s="137"/>
      <c r="G293" s="137"/>
      <c r="H293" s="137"/>
      <c r="I293" s="137"/>
      <c r="J293" s="137"/>
      <c r="M293" s="9"/>
      <c r="N293" s="9"/>
      <c r="O293" s="9"/>
      <c r="P293" s="9"/>
      <c r="V293" s="78"/>
      <c r="W293" s="66"/>
      <c r="X293" s="66"/>
      <c r="Y293" s="66"/>
      <c r="Z293" s="137"/>
      <c r="AA293" s="137"/>
      <c r="AB293" s="137"/>
      <c r="AC293" s="137"/>
      <c r="AD293" s="137"/>
    </row>
    <row r="294" spans="1:30" ht="15" customHeight="1" x14ac:dyDescent="0.15">
      <c r="A294" s="9" t="s">
        <v>737</v>
      </c>
      <c r="B294" s="13"/>
      <c r="C294" s="9"/>
      <c r="D294" s="9"/>
      <c r="E294" s="9"/>
      <c r="G294" s="9"/>
      <c r="M294" s="9"/>
      <c r="N294" s="9"/>
      <c r="O294" s="9"/>
      <c r="P294" s="9"/>
      <c r="V294" s="78"/>
      <c r="W294" s="66"/>
      <c r="X294" s="66"/>
      <c r="Y294" s="66"/>
      <c r="Z294" s="137"/>
      <c r="AA294" s="137"/>
      <c r="AB294" s="137"/>
      <c r="AC294" s="137"/>
      <c r="AD294" s="137"/>
    </row>
    <row r="295" spans="1:30" ht="15" customHeight="1" x14ac:dyDescent="0.15">
      <c r="B295" s="110"/>
      <c r="C295" s="111"/>
      <c r="D295" s="111"/>
      <c r="E295" s="111"/>
      <c r="F295" s="92"/>
      <c r="G295" s="93" t="s">
        <v>2</v>
      </c>
      <c r="H295" s="89"/>
      <c r="I295" s="94"/>
      <c r="J295" s="93" t="s">
        <v>3</v>
      </c>
      <c r="K295" s="95"/>
      <c r="M295" s="9"/>
      <c r="N295" s="9"/>
      <c r="O295" s="9"/>
      <c r="P295" s="9"/>
      <c r="V295" s="78"/>
      <c r="W295" s="66"/>
      <c r="X295" s="66"/>
      <c r="Y295" s="66"/>
      <c r="Z295" s="137"/>
      <c r="AA295" s="137"/>
      <c r="AB295" s="137"/>
      <c r="AC295" s="137"/>
      <c r="AD295" s="137"/>
    </row>
    <row r="296" spans="1:30" ht="35.1" customHeight="1" x14ac:dyDescent="0.15">
      <c r="B296" s="112"/>
      <c r="F296" s="25" t="s">
        <v>4</v>
      </c>
      <c r="G296" s="25" t="s">
        <v>183</v>
      </c>
      <c r="H296" s="26" t="s">
        <v>185</v>
      </c>
      <c r="I296" s="31" t="s">
        <v>989</v>
      </c>
      <c r="J296" s="25" t="s">
        <v>927</v>
      </c>
      <c r="K296" s="25" t="s">
        <v>928</v>
      </c>
      <c r="M296" s="9"/>
      <c r="N296" s="9"/>
      <c r="O296" s="9"/>
      <c r="P296" s="9"/>
      <c r="V296" s="78"/>
      <c r="W296" s="66"/>
      <c r="X296" s="66"/>
      <c r="Y296" s="66"/>
      <c r="Z296" s="137"/>
      <c r="AA296" s="137"/>
      <c r="AB296" s="137"/>
      <c r="AC296" s="137"/>
      <c r="AD296" s="137"/>
    </row>
    <row r="297" spans="1:30" ht="15" customHeight="1" x14ac:dyDescent="0.15">
      <c r="B297" s="23"/>
      <c r="C297" s="126"/>
      <c r="D297" s="126"/>
      <c r="E297" s="114"/>
      <c r="F297" s="99"/>
      <c r="G297" s="99"/>
      <c r="H297" s="100"/>
      <c r="I297" s="101">
        <v>1841</v>
      </c>
      <c r="J297" s="102">
        <v>847</v>
      </c>
      <c r="K297" s="102">
        <v>994</v>
      </c>
      <c r="L297" s="175"/>
      <c r="M297" s="9"/>
      <c r="N297" s="9"/>
      <c r="O297" s="9"/>
      <c r="P297" s="9"/>
      <c r="V297" s="78"/>
      <c r="W297" s="66"/>
      <c r="X297" s="66"/>
      <c r="Y297" s="66"/>
      <c r="Z297" s="137"/>
      <c r="AA297" s="137"/>
      <c r="AB297" s="137"/>
      <c r="AC297" s="137"/>
      <c r="AD297" s="137"/>
    </row>
    <row r="298" spans="1:30" ht="15" customHeight="1" x14ac:dyDescent="0.15">
      <c r="B298" s="32" t="s">
        <v>165</v>
      </c>
      <c r="C298" s="125"/>
      <c r="D298" s="125"/>
      <c r="F298" s="42">
        <v>202</v>
      </c>
      <c r="G298" s="42">
        <v>85</v>
      </c>
      <c r="H298" s="40">
        <v>117</v>
      </c>
      <c r="I298" s="104">
        <v>10.972297664312872</v>
      </c>
      <c r="J298" s="45">
        <v>10.035419126328216</v>
      </c>
      <c r="K298" s="45">
        <v>11.770623742454728</v>
      </c>
      <c r="L298" s="176"/>
      <c r="M298" s="9"/>
      <c r="N298" s="9"/>
      <c r="O298" s="9"/>
      <c r="P298" s="9"/>
      <c r="V298" s="78"/>
      <c r="W298" s="66"/>
      <c r="X298" s="66"/>
      <c r="Y298" s="66"/>
      <c r="Z298" s="137"/>
      <c r="AA298" s="137"/>
      <c r="AB298" s="137"/>
      <c r="AC298" s="137"/>
      <c r="AD298" s="137"/>
    </row>
    <row r="299" spans="1:30" ht="15" customHeight="1" x14ac:dyDescent="0.15">
      <c r="B299" s="32" t="s">
        <v>856</v>
      </c>
      <c r="C299" s="125"/>
      <c r="D299" s="125"/>
      <c r="F299" s="42">
        <v>381</v>
      </c>
      <c r="G299" s="42">
        <v>181</v>
      </c>
      <c r="H299" s="40">
        <v>200</v>
      </c>
      <c r="I299" s="104">
        <v>20.695274307441608</v>
      </c>
      <c r="J299" s="45">
        <v>21.369539551357732</v>
      </c>
      <c r="K299" s="45">
        <v>20.120724346076461</v>
      </c>
      <c r="L299" s="176"/>
      <c r="M299" s="9"/>
      <c r="N299" s="9"/>
      <c r="O299" s="9"/>
      <c r="P299" s="9"/>
      <c r="V299" s="78"/>
      <c r="W299" s="66"/>
      <c r="X299" s="66"/>
      <c r="Y299" s="66"/>
      <c r="Z299" s="137"/>
      <c r="AA299" s="137"/>
      <c r="AB299" s="137"/>
      <c r="AC299" s="137"/>
      <c r="AD299" s="137"/>
    </row>
    <row r="300" spans="1:30" ht="15" customHeight="1" x14ac:dyDescent="0.15">
      <c r="B300" s="32" t="s">
        <v>857</v>
      </c>
      <c r="C300" s="125"/>
      <c r="D300" s="125"/>
      <c r="F300" s="42">
        <v>426</v>
      </c>
      <c r="G300" s="42">
        <v>210</v>
      </c>
      <c r="H300" s="40">
        <v>216</v>
      </c>
      <c r="I300" s="104">
        <v>23.13959804454101</v>
      </c>
      <c r="J300" s="45">
        <v>24.793388429752067</v>
      </c>
      <c r="K300" s="45">
        <v>21.730382293762577</v>
      </c>
      <c r="L300" s="176"/>
      <c r="M300" s="9"/>
      <c r="N300" s="9"/>
      <c r="O300" s="9"/>
      <c r="P300" s="9"/>
      <c r="V300" s="78"/>
      <c r="W300" s="66"/>
      <c r="X300" s="66"/>
      <c r="Y300" s="66"/>
      <c r="Z300" s="137"/>
      <c r="AA300" s="137"/>
      <c r="AB300" s="137"/>
      <c r="AC300" s="137"/>
      <c r="AD300" s="137"/>
    </row>
    <row r="301" spans="1:30" ht="15" customHeight="1" x14ac:dyDescent="0.15">
      <c r="B301" s="32" t="s">
        <v>858</v>
      </c>
      <c r="C301" s="125"/>
      <c r="D301" s="125"/>
      <c r="F301" s="42">
        <v>357</v>
      </c>
      <c r="G301" s="42">
        <v>163</v>
      </c>
      <c r="H301" s="40">
        <v>194</v>
      </c>
      <c r="I301" s="104">
        <v>19.391634980988592</v>
      </c>
      <c r="J301" s="45">
        <v>19.244391971664697</v>
      </c>
      <c r="K301" s="45">
        <v>19.517102615694164</v>
      </c>
      <c r="L301" s="176"/>
      <c r="M301" s="9"/>
      <c r="N301" s="9"/>
      <c r="O301" s="9"/>
      <c r="P301" s="9"/>
      <c r="V301" s="78"/>
      <c r="W301" s="66"/>
      <c r="X301" s="66"/>
      <c r="Y301" s="66"/>
      <c r="Z301" s="137"/>
      <c r="AA301" s="137"/>
      <c r="AB301" s="137"/>
      <c r="AC301" s="137"/>
      <c r="AD301" s="137"/>
    </row>
    <row r="302" spans="1:30" ht="15" customHeight="1" x14ac:dyDescent="0.15">
      <c r="B302" s="32" t="s">
        <v>625</v>
      </c>
      <c r="C302" s="125"/>
      <c r="D302" s="125"/>
      <c r="F302" s="42">
        <v>166</v>
      </c>
      <c r="G302" s="42">
        <v>67</v>
      </c>
      <c r="H302" s="40">
        <v>99</v>
      </c>
      <c r="I302" s="104">
        <v>9.0168386746333518</v>
      </c>
      <c r="J302" s="45">
        <v>7.9102715466351832</v>
      </c>
      <c r="K302" s="45">
        <v>9.9597585513078464</v>
      </c>
      <c r="L302" s="176"/>
      <c r="M302" s="9"/>
      <c r="N302" s="9"/>
      <c r="O302" s="9"/>
      <c r="P302" s="9"/>
      <c r="V302" s="78"/>
      <c r="W302" s="66"/>
      <c r="X302" s="66"/>
      <c r="Y302" s="66"/>
      <c r="Z302" s="137"/>
      <c r="AA302" s="137"/>
      <c r="AB302" s="137"/>
      <c r="AC302" s="137"/>
      <c r="AD302" s="137"/>
    </row>
    <row r="303" spans="1:30" ht="15" customHeight="1" x14ac:dyDescent="0.15">
      <c r="B303" s="32" t="s">
        <v>395</v>
      </c>
      <c r="C303" s="125"/>
      <c r="D303" s="125"/>
      <c r="F303" s="42">
        <v>69</v>
      </c>
      <c r="G303" s="42">
        <v>32</v>
      </c>
      <c r="H303" s="40">
        <v>37</v>
      </c>
      <c r="I303" s="104">
        <v>3.7479630635524175</v>
      </c>
      <c r="J303" s="45">
        <v>3.778040141676505</v>
      </c>
      <c r="K303" s="45">
        <v>3.722334004024145</v>
      </c>
      <c r="L303" s="176"/>
      <c r="M303" s="9"/>
      <c r="N303" s="9"/>
      <c r="O303" s="9"/>
      <c r="P303" s="9"/>
      <c r="V303" s="78"/>
      <c r="W303" s="66"/>
      <c r="X303" s="66"/>
      <c r="Y303" s="66"/>
      <c r="Z303" s="137"/>
      <c r="AA303" s="137"/>
      <c r="AB303" s="137"/>
      <c r="AC303" s="137"/>
      <c r="AD303" s="137"/>
    </row>
    <row r="304" spans="1:30" ht="15" customHeight="1" x14ac:dyDescent="0.15">
      <c r="B304" s="23" t="s">
        <v>141</v>
      </c>
      <c r="C304" s="126"/>
      <c r="D304" s="126"/>
      <c r="E304" s="114"/>
      <c r="F304" s="48">
        <v>240</v>
      </c>
      <c r="G304" s="48">
        <v>109</v>
      </c>
      <c r="H304" s="46">
        <v>131</v>
      </c>
      <c r="I304" s="116">
        <v>13.036393264530147</v>
      </c>
      <c r="J304" s="51">
        <v>12.868949232585598</v>
      </c>
      <c r="K304" s="51">
        <v>13.179074446680081</v>
      </c>
      <c r="L304" s="177"/>
      <c r="M304" s="9"/>
      <c r="N304" s="9"/>
      <c r="O304" s="9"/>
      <c r="P304" s="9"/>
      <c r="V304" s="78"/>
      <c r="W304" s="66"/>
      <c r="X304" s="66"/>
      <c r="Y304" s="66"/>
      <c r="Z304" s="137"/>
      <c r="AA304" s="137"/>
      <c r="AB304" s="137"/>
      <c r="AC304" s="137"/>
      <c r="AD304" s="137"/>
    </row>
    <row r="305" spans="1:30" ht="15" customHeight="1" x14ac:dyDescent="0.15">
      <c r="B305" s="105" t="s">
        <v>1</v>
      </c>
      <c r="C305" s="185"/>
      <c r="D305" s="185"/>
      <c r="E305" s="18"/>
      <c r="F305" s="106">
        <v>1841</v>
      </c>
      <c r="G305" s="106">
        <v>847</v>
      </c>
      <c r="H305" s="107">
        <v>994</v>
      </c>
      <c r="I305" s="108">
        <v>99.999999999999986</v>
      </c>
      <c r="J305" s="109">
        <v>99.999999999999986</v>
      </c>
      <c r="K305" s="109">
        <v>99.999999999999986</v>
      </c>
      <c r="L305" s="177"/>
      <c r="M305" s="9"/>
      <c r="N305" s="9"/>
      <c r="O305" s="9"/>
      <c r="P305" s="9"/>
      <c r="V305" s="78"/>
      <c r="W305" s="66"/>
      <c r="X305" s="66"/>
      <c r="Y305" s="66"/>
      <c r="Z305" s="137"/>
      <c r="AA305" s="137"/>
      <c r="AB305" s="137"/>
      <c r="AC305" s="137"/>
      <c r="AD305" s="137"/>
    </row>
    <row r="306" spans="1:30" ht="15" customHeight="1" x14ac:dyDescent="0.15">
      <c r="B306" s="105" t="s">
        <v>448</v>
      </c>
      <c r="C306" s="185"/>
      <c r="D306" s="18"/>
      <c r="E306" s="22"/>
      <c r="F306" s="371">
        <v>5.0474703310430984</v>
      </c>
      <c r="G306" s="369">
        <v>4.9010840108401084</v>
      </c>
      <c r="H306" s="369">
        <v>5.1726535341830822</v>
      </c>
      <c r="I306" s="144"/>
      <c r="M306" s="9"/>
      <c r="N306" s="9"/>
      <c r="O306" s="9"/>
      <c r="P306" s="9"/>
      <c r="V306" s="78"/>
      <c r="W306" s="66"/>
      <c r="X306" s="66"/>
      <c r="Y306" s="66"/>
      <c r="Z306" s="137"/>
      <c r="AA306" s="137"/>
      <c r="AB306" s="137"/>
      <c r="AC306" s="137"/>
      <c r="AD306" s="137"/>
    </row>
    <row r="307" spans="1:30" ht="15" customHeight="1" x14ac:dyDescent="0.15">
      <c r="B307" s="105" t="s">
        <v>449</v>
      </c>
      <c r="C307" s="185"/>
      <c r="D307" s="18"/>
      <c r="E307" s="22"/>
      <c r="F307" s="191">
        <v>5.7762687634024301</v>
      </c>
      <c r="G307" s="178">
        <v>5.5390505359877489</v>
      </c>
      <c r="H307" s="178">
        <v>5.9839142091152819</v>
      </c>
      <c r="I307" s="144"/>
      <c r="M307" s="9"/>
      <c r="N307" s="9"/>
      <c r="O307" s="9"/>
      <c r="P307" s="9"/>
      <c r="V307" s="78"/>
      <c r="W307" s="66"/>
      <c r="X307" s="66"/>
      <c r="Y307" s="66"/>
      <c r="Z307" s="137"/>
      <c r="AA307" s="137"/>
      <c r="AB307" s="137"/>
      <c r="AC307" s="137"/>
      <c r="AD307" s="137"/>
    </row>
    <row r="308" spans="1:30" ht="15" customHeight="1" x14ac:dyDescent="0.15">
      <c r="B308" s="105" t="s">
        <v>100</v>
      </c>
      <c r="C308" s="185"/>
      <c r="D308" s="18"/>
      <c r="E308" s="22"/>
      <c r="F308" s="106">
        <v>33</v>
      </c>
      <c r="G308" s="106">
        <v>28</v>
      </c>
      <c r="H308" s="106">
        <v>33</v>
      </c>
      <c r="I308" s="143"/>
      <c r="M308" s="9"/>
      <c r="N308" s="9"/>
      <c r="O308" s="9"/>
      <c r="P308" s="9"/>
      <c r="V308" s="78"/>
      <c r="W308" s="66"/>
      <c r="X308" s="66"/>
      <c r="Y308" s="66"/>
      <c r="Z308" s="137"/>
      <c r="AA308" s="137"/>
      <c r="AB308" s="137"/>
      <c r="AC308" s="137"/>
      <c r="AD308" s="137"/>
    </row>
    <row r="309" spans="1:30" ht="15" customHeight="1" x14ac:dyDescent="0.15">
      <c r="B309" s="78"/>
      <c r="C309" s="66"/>
      <c r="D309" s="66"/>
      <c r="E309" s="66"/>
      <c r="F309" s="137"/>
      <c r="G309" s="137"/>
      <c r="H309" s="137"/>
      <c r="I309" s="137"/>
      <c r="J309" s="137"/>
      <c r="M309" s="9"/>
      <c r="N309" s="9"/>
      <c r="O309" s="9"/>
      <c r="P309" s="9"/>
      <c r="V309" s="78"/>
      <c r="W309" s="66"/>
      <c r="X309" s="66"/>
      <c r="Y309" s="66"/>
      <c r="Z309" s="137"/>
      <c r="AA309" s="137"/>
      <c r="AB309" s="137"/>
      <c r="AC309" s="137"/>
      <c r="AD309" s="137"/>
    </row>
    <row r="310" spans="1:30" ht="15" customHeight="1" x14ac:dyDescent="0.15">
      <c r="A310" s="9" t="s">
        <v>738</v>
      </c>
      <c r="B310" s="13"/>
      <c r="C310" s="9"/>
      <c r="D310" s="9"/>
      <c r="E310" s="9"/>
      <c r="G310" s="9"/>
      <c r="M310" s="9"/>
      <c r="N310" s="9"/>
      <c r="O310" s="9"/>
      <c r="P310" s="9"/>
      <c r="V310" s="78"/>
      <c r="W310" s="66"/>
      <c r="X310" s="66"/>
      <c r="Y310" s="66"/>
      <c r="Z310" s="137"/>
      <c r="AA310" s="137"/>
      <c r="AB310" s="137"/>
      <c r="AC310" s="137"/>
      <c r="AD310" s="137"/>
    </row>
    <row r="311" spans="1:30" ht="15" customHeight="1" x14ac:dyDescent="0.15">
      <c r="B311" s="110"/>
      <c r="C311" s="111"/>
      <c r="D311" s="111"/>
      <c r="E311" s="111"/>
      <c r="F311" s="92"/>
      <c r="G311" s="93" t="s">
        <v>2</v>
      </c>
      <c r="H311" s="89"/>
      <c r="I311" s="94"/>
      <c r="J311" s="93" t="s">
        <v>3</v>
      </c>
      <c r="K311" s="95"/>
      <c r="M311" s="9"/>
      <c r="N311" s="9"/>
      <c r="O311" s="9"/>
      <c r="P311" s="9"/>
      <c r="V311" s="78"/>
      <c r="W311" s="66"/>
      <c r="X311" s="66"/>
      <c r="Y311" s="66"/>
      <c r="Z311" s="137"/>
      <c r="AA311" s="137"/>
      <c r="AB311" s="137"/>
      <c r="AC311" s="137"/>
      <c r="AD311" s="137"/>
    </row>
    <row r="312" spans="1:30" ht="30" customHeight="1" x14ac:dyDescent="0.15">
      <c r="B312" s="112"/>
      <c r="F312" s="25" t="s">
        <v>4</v>
      </c>
      <c r="G312" s="25" t="s">
        <v>183</v>
      </c>
      <c r="H312" s="26" t="s">
        <v>185</v>
      </c>
      <c r="I312" s="31" t="s">
        <v>989</v>
      </c>
      <c r="J312" s="25" t="s">
        <v>927</v>
      </c>
      <c r="K312" s="25" t="s">
        <v>928</v>
      </c>
      <c r="M312" s="9"/>
      <c r="N312" s="9"/>
      <c r="O312" s="9"/>
      <c r="P312" s="9"/>
      <c r="V312" s="78"/>
      <c r="W312" s="66"/>
      <c r="X312" s="66"/>
      <c r="Y312" s="66"/>
      <c r="Z312" s="137"/>
      <c r="AA312" s="137"/>
      <c r="AB312" s="137"/>
      <c r="AC312" s="137"/>
      <c r="AD312" s="137"/>
    </row>
    <row r="313" spans="1:30" ht="15" customHeight="1" x14ac:dyDescent="0.15">
      <c r="B313" s="23"/>
      <c r="C313" s="126"/>
      <c r="D313" s="126"/>
      <c r="E313" s="114"/>
      <c r="F313" s="99"/>
      <c r="G313" s="99"/>
      <c r="H313" s="100"/>
      <c r="I313" s="101">
        <v>1841</v>
      </c>
      <c r="J313" s="102">
        <v>847</v>
      </c>
      <c r="K313" s="102">
        <v>994</v>
      </c>
      <c r="L313" s="175"/>
      <c r="M313" s="9"/>
      <c r="N313" s="9"/>
      <c r="O313" s="9"/>
      <c r="P313" s="9"/>
      <c r="V313" s="78"/>
      <c r="W313" s="66"/>
      <c r="X313" s="66"/>
      <c r="Y313" s="66"/>
      <c r="Z313" s="137"/>
      <c r="AA313" s="137"/>
      <c r="AB313" s="137"/>
      <c r="AC313" s="137"/>
      <c r="AD313" s="137"/>
    </row>
    <row r="314" spans="1:30" ht="15" customHeight="1" x14ac:dyDescent="0.15">
      <c r="B314" s="32" t="s">
        <v>165</v>
      </c>
      <c r="C314" s="125"/>
      <c r="D314" s="125"/>
      <c r="F314" s="42">
        <v>207</v>
      </c>
      <c r="G314" s="42">
        <v>90</v>
      </c>
      <c r="H314" s="40">
        <v>117</v>
      </c>
      <c r="I314" s="104">
        <v>11.243889190657251</v>
      </c>
      <c r="J314" s="45">
        <v>10.625737898465172</v>
      </c>
      <c r="K314" s="45">
        <v>11.770623742454728</v>
      </c>
      <c r="L314" s="176"/>
      <c r="M314" s="9"/>
      <c r="N314" s="9"/>
      <c r="O314" s="9"/>
      <c r="P314" s="9"/>
      <c r="V314" s="78"/>
      <c r="W314" s="66"/>
      <c r="X314" s="66"/>
      <c r="Y314" s="66"/>
      <c r="Z314" s="137"/>
      <c r="AA314" s="137"/>
      <c r="AB314" s="137"/>
      <c r="AC314" s="137"/>
      <c r="AD314" s="137"/>
    </row>
    <row r="315" spans="1:30" ht="15" customHeight="1" x14ac:dyDescent="0.15">
      <c r="B315" s="32" t="s">
        <v>859</v>
      </c>
      <c r="C315" s="125"/>
      <c r="D315" s="125"/>
      <c r="F315" s="42">
        <v>469</v>
      </c>
      <c r="G315" s="42">
        <v>214</v>
      </c>
      <c r="H315" s="40">
        <v>255</v>
      </c>
      <c r="I315" s="104">
        <v>25.475285171102662</v>
      </c>
      <c r="J315" s="45">
        <v>25.265643447461628</v>
      </c>
      <c r="K315" s="45">
        <v>25.653923541247487</v>
      </c>
      <c r="L315" s="176"/>
      <c r="M315" s="9"/>
      <c r="N315" s="9"/>
      <c r="O315" s="9"/>
      <c r="P315" s="9"/>
      <c r="V315" s="78"/>
      <c r="W315" s="66"/>
      <c r="X315" s="66"/>
      <c r="Y315" s="66"/>
      <c r="Z315" s="137"/>
      <c r="AA315" s="137"/>
      <c r="AB315" s="137"/>
      <c r="AC315" s="137"/>
      <c r="AD315" s="137"/>
    </row>
    <row r="316" spans="1:30" ht="15" customHeight="1" x14ac:dyDescent="0.15">
      <c r="B316" s="32" t="s">
        <v>860</v>
      </c>
      <c r="C316" s="125"/>
      <c r="D316" s="125"/>
      <c r="F316" s="42">
        <v>250</v>
      </c>
      <c r="G316" s="42">
        <v>119</v>
      </c>
      <c r="H316" s="40">
        <v>131</v>
      </c>
      <c r="I316" s="104">
        <v>13.579576317218903</v>
      </c>
      <c r="J316" s="45">
        <v>14.049586776859504</v>
      </c>
      <c r="K316" s="45">
        <v>13.179074446680081</v>
      </c>
      <c r="L316" s="176"/>
      <c r="M316" s="9"/>
      <c r="N316" s="9"/>
      <c r="O316" s="9"/>
      <c r="P316" s="9"/>
      <c r="V316" s="78"/>
      <c r="W316" s="66"/>
      <c r="X316" s="66"/>
      <c r="Y316" s="66"/>
      <c r="Z316" s="137"/>
      <c r="AA316" s="137"/>
      <c r="AB316" s="137"/>
      <c r="AC316" s="137"/>
      <c r="AD316" s="137"/>
    </row>
    <row r="317" spans="1:30" ht="15" customHeight="1" x14ac:dyDescent="0.15">
      <c r="B317" s="32" t="s">
        <v>76</v>
      </c>
      <c r="C317" s="125"/>
      <c r="D317" s="125"/>
      <c r="F317" s="42">
        <v>156</v>
      </c>
      <c r="G317" s="42">
        <v>59</v>
      </c>
      <c r="H317" s="40">
        <v>97</v>
      </c>
      <c r="I317" s="104">
        <v>8.4736556219445944</v>
      </c>
      <c r="J317" s="45">
        <v>6.9657615112160567</v>
      </c>
      <c r="K317" s="45">
        <v>9.7585513078470818</v>
      </c>
      <c r="L317" s="176"/>
      <c r="M317" s="9"/>
      <c r="N317" s="9"/>
      <c r="O317" s="9"/>
      <c r="P317" s="9"/>
      <c r="V317" s="78"/>
      <c r="W317" s="66"/>
      <c r="X317" s="66"/>
      <c r="Y317" s="66"/>
      <c r="Z317" s="137"/>
      <c r="AA317" s="137"/>
      <c r="AB317" s="137"/>
      <c r="AC317" s="137"/>
      <c r="AD317" s="137"/>
    </row>
    <row r="318" spans="1:30" ht="15" customHeight="1" x14ac:dyDescent="0.15">
      <c r="B318" s="32" t="s">
        <v>77</v>
      </c>
      <c r="C318" s="125"/>
      <c r="D318" s="125"/>
      <c r="F318" s="42">
        <v>65</v>
      </c>
      <c r="G318" s="42">
        <v>28</v>
      </c>
      <c r="H318" s="40">
        <v>37</v>
      </c>
      <c r="I318" s="104">
        <v>3.5306898424769146</v>
      </c>
      <c r="J318" s="45">
        <v>3.3057851239669422</v>
      </c>
      <c r="K318" s="45">
        <v>3.722334004024145</v>
      </c>
      <c r="L318" s="176"/>
      <c r="M318" s="9"/>
      <c r="N318" s="9"/>
      <c r="O318" s="9"/>
      <c r="P318" s="9"/>
      <c r="V318" s="78"/>
      <c r="W318" s="66"/>
      <c r="X318" s="66"/>
      <c r="Y318" s="66"/>
      <c r="Z318" s="137"/>
      <c r="AA318" s="137"/>
      <c r="AB318" s="137"/>
      <c r="AC318" s="137"/>
      <c r="AD318" s="137"/>
    </row>
    <row r="319" spans="1:30" ht="15" customHeight="1" x14ac:dyDescent="0.15">
      <c r="B319" s="23" t="s">
        <v>141</v>
      </c>
      <c r="C319" s="126"/>
      <c r="D319" s="126"/>
      <c r="E319" s="114"/>
      <c r="F319" s="48">
        <v>694</v>
      </c>
      <c r="G319" s="48">
        <v>337</v>
      </c>
      <c r="H319" s="46">
        <v>357</v>
      </c>
      <c r="I319" s="116">
        <v>37.696903856599675</v>
      </c>
      <c r="J319" s="51">
        <v>39.787485242030698</v>
      </c>
      <c r="K319" s="51">
        <v>35.91549295774648</v>
      </c>
      <c r="L319" s="177"/>
      <c r="M319" s="9"/>
      <c r="N319" s="9"/>
      <c r="O319" s="9"/>
      <c r="P319" s="9"/>
      <c r="V319" s="78"/>
      <c r="W319" s="66"/>
      <c r="X319" s="66"/>
      <c r="Y319" s="66"/>
      <c r="Z319" s="137"/>
      <c r="AA319" s="137"/>
      <c r="AB319" s="137"/>
      <c r="AC319" s="137"/>
      <c r="AD319" s="137"/>
    </row>
    <row r="320" spans="1:30" ht="15" customHeight="1" x14ac:dyDescent="0.15">
      <c r="B320" s="105" t="s">
        <v>1</v>
      </c>
      <c r="C320" s="185"/>
      <c r="D320" s="185"/>
      <c r="E320" s="18"/>
      <c r="F320" s="106">
        <v>1841</v>
      </c>
      <c r="G320" s="106">
        <v>847</v>
      </c>
      <c r="H320" s="107">
        <v>994</v>
      </c>
      <c r="I320" s="108">
        <v>100</v>
      </c>
      <c r="J320" s="109">
        <v>100</v>
      </c>
      <c r="K320" s="109">
        <v>100</v>
      </c>
      <c r="L320" s="177"/>
      <c r="M320" s="9"/>
      <c r="N320" s="9"/>
      <c r="O320" s="9"/>
      <c r="P320" s="9"/>
      <c r="V320" s="78"/>
      <c r="W320" s="66"/>
      <c r="X320" s="66"/>
      <c r="Y320" s="66"/>
      <c r="Z320" s="137"/>
      <c r="AA320" s="137"/>
      <c r="AB320" s="137"/>
      <c r="AC320" s="137"/>
      <c r="AD320" s="137"/>
    </row>
    <row r="321" spans="1:30" ht="15" customHeight="1" x14ac:dyDescent="0.15">
      <c r="B321" s="105" t="s">
        <v>448</v>
      </c>
      <c r="C321" s="185"/>
      <c r="D321" s="18"/>
      <c r="E321" s="22"/>
      <c r="F321" s="371">
        <v>3.1663201394943328</v>
      </c>
      <c r="G321" s="369">
        <v>2.9820376470588221</v>
      </c>
      <c r="H321" s="369">
        <v>3.3138618524332828</v>
      </c>
      <c r="I321" s="144"/>
      <c r="M321" s="9"/>
      <c r="N321" s="9"/>
      <c r="O321" s="9"/>
      <c r="P321" s="9"/>
      <c r="V321" s="78"/>
      <c r="W321" s="66"/>
      <c r="X321" s="66"/>
      <c r="Y321" s="66"/>
      <c r="Z321" s="137"/>
      <c r="AA321" s="137"/>
      <c r="AB321" s="137"/>
      <c r="AC321" s="137"/>
      <c r="AD321" s="137"/>
    </row>
    <row r="322" spans="1:30" ht="15" customHeight="1" x14ac:dyDescent="0.15">
      <c r="B322" s="105" t="s">
        <v>449</v>
      </c>
      <c r="C322" s="185"/>
      <c r="D322" s="18"/>
      <c r="E322" s="22"/>
      <c r="F322" s="191">
        <v>3.8635842553191488</v>
      </c>
      <c r="G322" s="178">
        <v>3.6210457142857124</v>
      </c>
      <c r="H322" s="178">
        <v>4.0594807692307713</v>
      </c>
      <c r="I322" s="144"/>
      <c r="M322" s="9"/>
      <c r="N322" s="9"/>
      <c r="O322" s="9"/>
      <c r="P322" s="9"/>
      <c r="V322" s="78"/>
      <c r="W322" s="66"/>
      <c r="X322" s="66"/>
      <c r="Y322" s="66"/>
      <c r="Z322" s="137"/>
      <c r="AA322" s="137"/>
      <c r="AB322" s="137"/>
      <c r="AC322" s="137"/>
      <c r="AD322" s="137"/>
    </row>
    <row r="323" spans="1:30" ht="15" customHeight="1" x14ac:dyDescent="0.15">
      <c r="B323" s="105" t="s">
        <v>100</v>
      </c>
      <c r="C323" s="185"/>
      <c r="D323" s="18"/>
      <c r="E323" s="22"/>
      <c r="F323" s="106">
        <v>24.9</v>
      </c>
      <c r="G323" s="106">
        <v>24.9</v>
      </c>
      <c r="H323" s="106">
        <v>21.5</v>
      </c>
      <c r="I323" s="143"/>
      <c r="M323" s="9"/>
      <c r="N323" s="9"/>
      <c r="O323" s="9"/>
      <c r="P323" s="9"/>
      <c r="V323" s="78"/>
      <c r="W323" s="66"/>
      <c r="X323" s="66"/>
      <c r="Y323" s="66"/>
      <c r="Z323" s="137"/>
      <c r="AA323" s="137"/>
      <c r="AB323" s="137"/>
      <c r="AC323" s="137"/>
      <c r="AD323" s="137"/>
    </row>
    <row r="324" spans="1:30" ht="15" customHeight="1" x14ac:dyDescent="0.15">
      <c r="B324" s="78"/>
      <c r="C324" s="66"/>
      <c r="D324" s="66"/>
      <c r="E324" s="66"/>
      <c r="F324" s="137"/>
      <c r="G324" s="137"/>
      <c r="H324" s="137"/>
      <c r="I324" s="137"/>
      <c r="J324" s="137"/>
      <c r="M324" s="9"/>
      <c r="N324" s="9"/>
      <c r="O324" s="9"/>
      <c r="P324" s="9"/>
      <c r="V324" s="78"/>
      <c r="W324" s="66"/>
      <c r="X324" s="66"/>
      <c r="Y324" s="66"/>
      <c r="Z324" s="137"/>
      <c r="AA324" s="137"/>
      <c r="AB324" s="137"/>
      <c r="AC324" s="137"/>
      <c r="AD324" s="137"/>
    </row>
    <row r="325" spans="1:30" ht="15" customHeight="1" x14ac:dyDescent="0.15">
      <c r="A325" s="9" t="s">
        <v>765</v>
      </c>
      <c r="B325" s="13"/>
      <c r="C325" s="9"/>
      <c r="D325" s="9"/>
      <c r="E325" s="9"/>
      <c r="G325" s="9"/>
      <c r="M325" s="9"/>
      <c r="N325" s="9"/>
      <c r="O325" s="9"/>
      <c r="P325" s="9"/>
      <c r="V325" s="78"/>
      <c r="W325" s="66"/>
      <c r="X325" s="66"/>
      <c r="Y325" s="66"/>
      <c r="Z325" s="137"/>
      <c r="AA325" s="137"/>
      <c r="AB325" s="137"/>
      <c r="AC325" s="137"/>
      <c r="AD325" s="137"/>
    </row>
    <row r="326" spans="1:30" ht="15" customHeight="1" x14ac:dyDescent="0.15">
      <c r="B326" s="110"/>
      <c r="C326" s="111"/>
      <c r="D326" s="111"/>
      <c r="E326" s="111"/>
      <c r="F326" s="92"/>
      <c r="G326" s="93" t="s">
        <v>2</v>
      </c>
      <c r="H326" s="89"/>
      <c r="I326" s="94"/>
      <c r="J326" s="93" t="s">
        <v>3</v>
      </c>
      <c r="K326" s="95"/>
      <c r="M326" s="9"/>
      <c r="N326" s="9"/>
      <c r="O326" s="9"/>
      <c r="P326" s="9"/>
      <c r="V326" s="78"/>
      <c r="W326" s="66"/>
      <c r="X326" s="66"/>
      <c r="Y326" s="66"/>
      <c r="Z326" s="137"/>
      <c r="AA326" s="137"/>
      <c r="AB326" s="137"/>
      <c r="AC326" s="137"/>
      <c r="AD326" s="137"/>
    </row>
    <row r="327" spans="1:30" ht="33" customHeight="1" x14ac:dyDescent="0.15">
      <c r="B327" s="112"/>
      <c r="F327" s="25" t="s">
        <v>4</v>
      </c>
      <c r="G327" s="25" t="s">
        <v>183</v>
      </c>
      <c r="H327" s="26" t="s">
        <v>185</v>
      </c>
      <c r="I327" s="31" t="s">
        <v>989</v>
      </c>
      <c r="J327" s="25" t="s">
        <v>927</v>
      </c>
      <c r="K327" s="25" t="s">
        <v>928</v>
      </c>
      <c r="M327" s="9"/>
      <c r="N327" s="9"/>
      <c r="O327" s="9"/>
      <c r="P327" s="9"/>
      <c r="V327" s="78"/>
      <c r="W327" s="66"/>
      <c r="X327" s="66"/>
      <c r="Y327" s="66"/>
      <c r="Z327" s="137"/>
      <c r="AA327" s="137"/>
      <c r="AB327" s="137"/>
      <c r="AC327" s="137"/>
      <c r="AD327" s="137"/>
    </row>
    <row r="328" spans="1:30" ht="15" customHeight="1" x14ac:dyDescent="0.15">
      <c r="B328" s="23"/>
      <c r="C328" s="126"/>
      <c r="D328" s="126"/>
      <c r="E328" s="114"/>
      <c r="F328" s="99"/>
      <c r="G328" s="99"/>
      <c r="H328" s="100"/>
      <c r="I328" s="101">
        <v>1841</v>
      </c>
      <c r="J328" s="102">
        <v>847</v>
      </c>
      <c r="K328" s="102">
        <v>994</v>
      </c>
      <c r="L328" s="175"/>
      <c r="M328" s="9"/>
      <c r="N328" s="9"/>
      <c r="O328" s="9"/>
      <c r="P328" s="9"/>
      <c r="V328" s="78"/>
      <c r="W328" s="66"/>
      <c r="X328" s="66"/>
      <c r="Y328" s="66"/>
      <c r="Z328" s="137"/>
      <c r="AA328" s="137"/>
      <c r="AB328" s="137"/>
      <c r="AC328" s="137"/>
      <c r="AD328" s="137"/>
    </row>
    <row r="329" spans="1:30" ht="15" customHeight="1" x14ac:dyDescent="0.15">
      <c r="B329" s="32" t="s">
        <v>165</v>
      </c>
      <c r="C329" s="125"/>
      <c r="D329" s="125"/>
      <c r="F329" s="42">
        <v>1125</v>
      </c>
      <c r="G329" s="42">
        <v>477</v>
      </c>
      <c r="H329" s="40">
        <v>648</v>
      </c>
      <c r="I329" s="104">
        <v>61.108093427485066</v>
      </c>
      <c r="J329" s="45">
        <v>56.316410861865407</v>
      </c>
      <c r="K329" s="45">
        <v>65.191146881287736</v>
      </c>
      <c r="L329" s="176"/>
      <c r="M329" s="9"/>
      <c r="N329" s="9"/>
      <c r="O329" s="9"/>
      <c r="P329" s="9"/>
      <c r="V329" s="78"/>
      <c r="W329" s="66"/>
      <c r="X329" s="66"/>
      <c r="Y329" s="66"/>
      <c r="Z329" s="137"/>
      <c r="AA329" s="137"/>
      <c r="AB329" s="137"/>
      <c r="AC329" s="137"/>
      <c r="AD329" s="137"/>
    </row>
    <row r="330" spans="1:30" ht="15" customHeight="1" x14ac:dyDescent="0.15">
      <c r="B330" s="32" t="s">
        <v>627</v>
      </c>
      <c r="C330" s="125"/>
      <c r="D330" s="125"/>
      <c r="F330" s="42">
        <v>191</v>
      </c>
      <c r="G330" s="42">
        <v>102</v>
      </c>
      <c r="H330" s="40">
        <v>89</v>
      </c>
      <c r="I330" s="104">
        <v>10.374796306355242</v>
      </c>
      <c r="J330" s="45">
        <v>12.04250295159386</v>
      </c>
      <c r="K330" s="45">
        <v>8.9537223340040253</v>
      </c>
      <c r="L330" s="176"/>
      <c r="M330" s="9"/>
      <c r="N330" s="9"/>
      <c r="O330" s="9"/>
      <c r="P330" s="9"/>
      <c r="V330" s="78"/>
      <c r="W330" s="66"/>
      <c r="X330" s="66"/>
      <c r="Y330" s="66"/>
      <c r="Z330" s="137"/>
      <c r="AA330" s="137"/>
      <c r="AB330" s="137"/>
      <c r="AC330" s="137"/>
      <c r="AD330" s="137"/>
    </row>
    <row r="331" spans="1:30" ht="15" customHeight="1" x14ac:dyDescent="0.15">
      <c r="B331" s="32" t="s">
        <v>628</v>
      </c>
      <c r="C331" s="125"/>
      <c r="D331" s="125"/>
      <c r="F331" s="42">
        <v>96</v>
      </c>
      <c r="G331" s="42">
        <v>56</v>
      </c>
      <c r="H331" s="40">
        <v>40</v>
      </c>
      <c r="I331" s="104">
        <v>5.2145573058120585</v>
      </c>
      <c r="J331" s="45">
        <v>6.6115702479338845</v>
      </c>
      <c r="K331" s="45">
        <v>4.0241448692152915</v>
      </c>
      <c r="L331" s="176"/>
      <c r="M331" s="9"/>
      <c r="N331" s="9"/>
      <c r="O331" s="9"/>
      <c r="P331" s="9"/>
      <c r="V331" s="78"/>
      <c r="W331" s="66"/>
      <c r="X331" s="66"/>
      <c r="Y331" s="66"/>
      <c r="Z331" s="137"/>
      <c r="AA331" s="137"/>
      <c r="AB331" s="137"/>
      <c r="AC331" s="137"/>
      <c r="AD331" s="137"/>
    </row>
    <row r="332" spans="1:30" ht="15" customHeight="1" x14ac:dyDescent="0.15">
      <c r="B332" s="32" t="s">
        <v>684</v>
      </c>
      <c r="C332" s="125"/>
      <c r="D332" s="125"/>
      <c r="F332" s="42">
        <v>73</v>
      </c>
      <c r="G332" s="42">
        <v>44</v>
      </c>
      <c r="H332" s="40">
        <v>29</v>
      </c>
      <c r="I332" s="104">
        <v>3.9652362846279194</v>
      </c>
      <c r="J332" s="45">
        <v>5.1948051948051948</v>
      </c>
      <c r="K332" s="45">
        <v>2.9175050301810868</v>
      </c>
      <c r="L332" s="176"/>
      <c r="M332" s="9"/>
      <c r="N332" s="9"/>
      <c r="O332" s="9"/>
      <c r="P332" s="9"/>
      <c r="V332" s="78"/>
      <c r="W332" s="66"/>
      <c r="X332" s="66"/>
      <c r="Y332" s="66"/>
      <c r="Z332" s="137"/>
      <c r="AA332" s="137"/>
      <c r="AB332" s="137"/>
      <c r="AC332" s="137"/>
      <c r="AD332" s="137"/>
    </row>
    <row r="333" spans="1:30" ht="15" customHeight="1" x14ac:dyDescent="0.15">
      <c r="B333" s="32" t="s">
        <v>685</v>
      </c>
      <c r="C333" s="125"/>
      <c r="D333" s="125"/>
      <c r="F333" s="42">
        <v>60</v>
      </c>
      <c r="G333" s="42">
        <v>33</v>
      </c>
      <c r="H333" s="40">
        <v>27</v>
      </c>
      <c r="I333" s="104">
        <v>3.2590983161325369</v>
      </c>
      <c r="J333" s="45">
        <v>3.8961038961038961</v>
      </c>
      <c r="K333" s="45">
        <v>2.7162977867203222</v>
      </c>
      <c r="L333" s="176"/>
      <c r="M333" s="9"/>
      <c r="N333" s="9"/>
      <c r="O333" s="9"/>
      <c r="P333" s="9"/>
      <c r="V333" s="78"/>
      <c r="W333" s="66"/>
      <c r="X333" s="66"/>
      <c r="Y333" s="66"/>
      <c r="Z333" s="137"/>
      <c r="AA333" s="137"/>
      <c r="AB333" s="137"/>
      <c r="AC333" s="137"/>
      <c r="AD333" s="137"/>
    </row>
    <row r="334" spans="1:30" ht="15" customHeight="1" x14ac:dyDescent="0.15">
      <c r="B334" s="23" t="s">
        <v>141</v>
      </c>
      <c r="C334" s="126"/>
      <c r="D334" s="126"/>
      <c r="E334" s="114"/>
      <c r="F334" s="48">
        <v>296</v>
      </c>
      <c r="G334" s="48">
        <v>135</v>
      </c>
      <c r="H334" s="46">
        <v>161</v>
      </c>
      <c r="I334" s="116">
        <v>16.078218359587183</v>
      </c>
      <c r="J334" s="51">
        <v>15.938606847697756</v>
      </c>
      <c r="K334" s="51">
        <v>16.197183098591552</v>
      </c>
      <c r="L334" s="177"/>
      <c r="M334" s="9"/>
      <c r="N334" s="9"/>
      <c r="O334" s="9"/>
      <c r="P334" s="9"/>
      <c r="V334" s="78"/>
      <c r="W334" s="66"/>
      <c r="X334" s="66"/>
      <c r="Y334" s="66"/>
      <c r="Z334" s="137"/>
      <c r="AA334" s="137"/>
      <c r="AB334" s="137"/>
      <c r="AC334" s="137"/>
      <c r="AD334" s="137"/>
    </row>
    <row r="335" spans="1:30" ht="15" customHeight="1" x14ac:dyDescent="0.15">
      <c r="B335" s="105" t="s">
        <v>1</v>
      </c>
      <c r="C335" s="185"/>
      <c r="D335" s="185"/>
      <c r="E335" s="18"/>
      <c r="F335" s="106">
        <v>1841</v>
      </c>
      <c r="G335" s="106">
        <v>847</v>
      </c>
      <c r="H335" s="107">
        <v>994</v>
      </c>
      <c r="I335" s="108">
        <v>100.00000000000001</v>
      </c>
      <c r="J335" s="109">
        <v>100</v>
      </c>
      <c r="K335" s="109">
        <v>100.00000000000001</v>
      </c>
      <c r="L335" s="177"/>
      <c r="M335" s="9"/>
      <c r="N335" s="9"/>
      <c r="O335" s="9"/>
      <c r="P335" s="9"/>
      <c r="V335" s="78"/>
      <c r="W335" s="66"/>
      <c r="X335" s="66"/>
      <c r="Y335" s="66"/>
      <c r="Z335" s="137"/>
      <c r="AA335" s="137"/>
      <c r="AB335" s="137"/>
      <c r="AC335" s="137"/>
      <c r="AD335" s="137"/>
    </row>
    <row r="336" spans="1:30" ht="15" customHeight="1" x14ac:dyDescent="0.15">
      <c r="B336" s="105" t="s">
        <v>448</v>
      </c>
      <c r="C336" s="185"/>
      <c r="D336" s="18"/>
      <c r="E336" s="22"/>
      <c r="F336" s="371">
        <v>0.69385113268608412</v>
      </c>
      <c r="G336" s="369">
        <v>0.8651685393258427</v>
      </c>
      <c r="H336" s="369">
        <v>0.54741896758703479</v>
      </c>
      <c r="I336" s="144"/>
      <c r="M336" s="9"/>
      <c r="N336" s="9"/>
      <c r="O336" s="9"/>
      <c r="P336" s="9"/>
      <c r="V336" s="78"/>
      <c r="W336" s="66"/>
      <c r="X336" s="66"/>
      <c r="Y336" s="66"/>
      <c r="Z336" s="137"/>
      <c r="AA336" s="137"/>
      <c r="AB336" s="137"/>
      <c r="AC336" s="137"/>
      <c r="AD336" s="137"/>
    </row>
    <row r="337" spans="1:30" ht="15" customHeight="1" x14ac:dyDescent="0.15">
      <c r="B337" s="105" t="s">
        <v>449</v>
      </c>
      <c r="C337" s="185"/>
      <c r="D337" s="18"/>
      <c r="E337" s="22"/>
      <c r="F337" s="191">
        <v>2.5523809523809522</v>
      </c>
      <c r="G337" s="178">
        <v>2.6212765957446806</v>
      </c>
      <c r="H337" s="178">
        <v>2.464864864864865</v>
      </c>
      <c r="I337" s="144"/>
      <c r="M337" s="9"/>
      <c r="N337" s="9"/>
      <c r="O337" s="9"/>
      <c r="P337" s="9"/>
      <c r="V337" s="78"/>
      <c r="W337" s="66"/>
      <c r="X337" s="66"/>
      <c r="Y337" s="66"/>
      <c r="Z337" s="137"/>
      <c r="AA337" s="137"/>
      <c r="AB337" s="137"/>
      <c r="AC337" s="137"/>
      <c r="AD337" s="137"/>
    </row>
    <row r="338" spans="1:30" ht="15" customHeight="1" x14ac:dyDescent="0.15">
      <c r="B338" s="105" t="s">
        <v>100</v>
      </c>
      <c r="C338" s="185"/>
      <c r="D338" s="18"/>
      <c r="E338" s="22"/>
      <c r="F338" s="106">
        <v>18</v>
      </c>
      <c r="G338" s="106">
        <v>18</v>
      </c>
      <c r="H338" s="106">
        <v>13</v>
      </c>
      <c r="I338" s="143"/>
      <c r="M338" s="9"/>
      <c r="N338" s="9"/>
      <c r="O338" s="9"/>
      <c r="P338" s="9"/>
      <c r="V338" s="78"/>
      <c r="W338" s="66"/>
      <c r="X338" s="66"/>
      <c r="Y338" s="66"/>
      <c r="Z338" s="137"/>
      <c r="AA338" s="137"/>
      <c r="AB338" s="137"/>
      <c r="AC338" s="137"/>
      <c r="AD338" s="137"/>
    </row>
    <row r="339" spans="1:30" ht="15" customHeight="1" x14ac:dyDescent="0.15">
      <c r="B339" s="78"/>
      <c r="C339" s="66"/>
      <c r="D339" s="66"/>
      <c r="E339" s="66"/>
      <c r="F339" s="137"/>
      <c r="G339" s="137"/>
      <c r="H339" s="137"/>
      <c r="I339" s="137"/>
      <c r="J339" s="137"/>
      <c r="M339" s="9"/>
      <c r="N339" s="9"/>
      <c r="O339" s="9"/>
      <c r="P339" s="9"/>
      <c r="V339" s="78"/>
      <c r="W339" s="66"/>
      <c r="X339" s="66"/>
      <c r="Y339" s="66"/>
      <c r="Z339" s="137"/>
      <c r="AA339" s="137"/>
      <c r="AB339" s="137"/>
      <c r="AC339" s="137"/>
      <c r="AD339" s="137"/>
    </row>
    <row r="340" spans="1:30" ht="15" customHeight="1" x14ac:dyDescent="0.15">
      <c r="A340" s="9" t="s">
        <v>766</v>
      </c>
      <c r="B340" s="13"/>
      <c r="C340" s="9"/>
      <c r="D340" s="9"/>
      <c r="E340" s="9"/>
      <c r="G340" s="9"/>
      <c r="M340" s="9"/>
      <c r="N340" s="9"/>
      <c r="O340" s="9"/>
      <c r="P340" s="9"/>
      <c r="V340" s="78"/>
      <c r="W340" s="66"/>
      <c r="X340" s="66"/>
      <c r="Y340" s="66"/>
      <c r="Z340" s="137"/>
      <c r="AA340" s="137"/>
      <c r="AB340" s="137"/>
      <c r="AC340" s="137"/>
      <c r="AD340" s="137"/>
    </row>
    <row r="341" spans="1:30" ht="15" customHeight="1" x14ac:dyDescent="0.15">
      <c r="B341" s="110"/>
      <c r="C341" s="111"/>
      <c r="D341" s="111"/>
      <c r="E341" s="111"/>
      <c r="F341" s="92"/>
      <c r="G341" s="93" t="s">
        <v>2</v>
      </c>
      <c r="H341" s="89"/>
      <c r="I341" s="94"/>
      <c r="J341" s="93" t="s">
        <v>3</v>
      </c>
      <c r="K341" s="95"/>
      <c r="M341" s="9"/>
      <c r="N341" s="9"/>
      <c r="O341" s="9"/>
      <c r="P341" s="9"/>
      <c r="V341" s="78"/>
      <c r="W341" s="66"/>
      <c r="X341" s="66"/>
      <c r="Y341" s="66"/>
      <c r="Z341" s="137"/>
      <c r="AA341" s="137"/>
      <c r="AB341" s="137"/>
      <c r="AC341" s="137"/>
      <c r="AD341" s="137"/>
    </row>
    <row r="342" spans="1:30" ht="30.6" customHeight="1" x14ac:dyDescent="0.15">
      <c r="B342" s="112"/>
      <c r="F342" s="25" t="s">
        <v>4</v>
      </c>
      <c r="G342" s="25" t="s">
        <v>183</v>
      </c>
      <c r="H342" s="26" t="s">
        <v>185</v>
      </c>
      <c r="I342" s="31" t="s">
        <v>989</v>
      </c>
      <c r="J342" s="25" t="s">
        <v>927</v>
      </c>
      <c r="K342" s="25" t="s">
        <v>928</v>
      </c>
      <c r="M342" s="9"/>
      <c r="N342" s="9"/>
      <c r="O342" s="9"/>
      <c r="P342" s="9"/>
      <c r="V342" s="78"/>
      <c r="W342" s="66"/>
      <c r="X342" s="66"/>
      <c r="Y342" s="66"/>
      <c r="Z342" s="137"/>
      <c r="AA342" s="137"/>
      <c r="AB342" s="137"/>
      <c r="AC342" s="137"/>
      <c r="AD342" s="137"/>
    </row>
    <row r="343" spans="1:30" ht="15" customHeight="1" x14ac:dyDescent="0.15">
      <c r="B343" s="23"/>
      <c r="C343" s="126"/>
      <c r="D343" s="126"/>
      <c r="E343" s="114"/>
      <c r="F343" s="99"/>
      <c r="G343" s="99"/>
      <c r="H343" s="100"/>
      <c r="I343" s="101">
        <v>1841</v>
      </c>
      <c r="J343" s="102">
        <v>847</v>
      </c>
      <c r="K343" s="102">
        <v>994</v>
      </c>
      <c r="L343" s="175"/>
      <c r="M343" s="9"/>
      <c r="N343" s="9"/>
      <c r="O343" s="9"/>
      <c r="P343" s="9"/>
      <c r="V343" s="78"/>
      <c r="W343" s="66"/>
      <c r="X343" s="66"/>
      <c r="Y343" s="66"/>
      <c r="Z343" s="137"/>
      <c r="AA343" s="137"/>
      <c r="AB343" s="137"/>
      <c r="AC343" s="137"/>
      <c r="AD343" s="137"/>
    </row>
    <row r="344" spans="1:30" ht="15" customHeight="1" x14ac:dyDescent="0.15">
      <c r="B344" s="32" t="s">
        <v>165</v>
      </c>
      <c r="C344" s="125"/>
      <c r="D344" s="125"/>
      <c r="F344" s="42">
        <v>1132</v>
      </c>
      <c r="G344" s="42">
        <v>478</v>
      </c>
      <c r="H344" s="40">
        <v>654</v>
      </c>
      <c r="I344" s="104">
        <v>61.48832156436719</v>
      </c>
      <c r="J344" s="45">
        <v>56.434474616292796</v>
      </c>
      <c r="K344" s="45">
        <v>65.794768611670023</v>
      </c>
      <c r="L344" s="176"/>
      <c r="M344" s="9"/>
      <c r="N344" s="9"/>
      <c r="O344" s="9"/>
      <c r="P344" s="9"/>
      <c r="V344" s="78"/>
      <c r="W344" s="66"/>
      <c r="X344" s="66"/>
      <c r="Y344" s="66"/>
      <c r="Z344" s="137"/>
      <c r="AA344" s="137"/>
      <c r="AB344" s="137"/>
      <c r="AC344" s="137"/>
      <c r="AD344" s="137"/>
    </row>
    <row r="345" spans="1:30" ht="15" customHeight="1" x14ac:dyDescent="0.15">
      <c r="B345" s="32" t="s">
        <v>66</v>
      </c>
      <c r="C345" s="125"/>
      <c r="D345" s="125"/>
      <c r="F345" s="42">
        <v>166</v>
      </c>
      <c r="G345" s="42">
        <v>96</v>
      </c>
      <c r="H345" s="40">
        <v>70</v>
      </c>
      <c r="I345" s="104">
        <v>9.0168386746333518</v>
      </c>
      <c r="J345" s="45">
        <v>11.334120425029516</v>
      </c>
      <c r="K345" s="45">
        <v>7.042253521126761</v>
      </c>
      <c r="L345" s="176"/>
      <c r="M345" s="9"/>
      <c r="N345" s="9"/>
      <c r="O345" s="9"/>
      <c r="P345" s="9"/>
      <c r="V345" s="78"/>
      <c r="W345" s="66"/>
      <c r="X345" s="66"/>
      <c r="Y345" s="66"/>
      <c r="Z345" s="137"/>
      <c r="AA345" s="137"/>
      <c r="AB345" s="137"/>
      <c r="AC345" s="137"/>
      <c r="AD345" s="137"/>
    </row>
    <row r="346" spans="1:30" ht="15" customHeight="1" x14ac:dyDescent="0.15">
      <c r="B346" s="32" t="s">
        <v>73</v>
      </c>
      <c r="C346" s="125"/>
      <c r="D346" s="125"/>
      <c r="F346" s="42">
        <v>42</v>
      </c>
      <c r="G346" s="42">
        <v>22</v>
      </c>
      <c r="H346" s="40">
        <v>20</v>
      </c>
      <c r="I346" s="104">
        <v>2.2813688212927756</v>
      </c>
      <c r="J346" s="45">
        <v>2.5974025974025974</v>
      </c>
      <c r="K346" s="45">
        <v>2.0120724346076457</v>
      </c>
      <c r="L346" s="176"/>
      <c r="M346" s="9"/>
      <c r="N346" s="9"/>
      <c r="O346" s="9"/>
      <c r="P346" s="9"/>
      <c r="V346" s="78"/>
      <c r="W346" s="66"/>
      <c r="X346" s="66"/>
      <c r="Y346" s="66"/>
      <c r="Z346" s="137"/>
      <c r="AA346" s="137"/>
      <c r="AB346" s="137"/>
      <c r="AC346" s="137"/>
      <c r="AD346" s="137"/>
    </row>
    <row r="347" spans="1:30" ht="15" customHeight="1" x14ac:dyDescent="0.15">
      <c r="B347" s="32" t="s">
        <v>861</v>
      </c>
      <c r="C347" s="125"/>
      <c r="D347" s="125"/>
      <c r="F347" s="42">
        <v>31</v>
      </c>
      <c r="G347" s="42">
        <v>16</v>
      </c>
      <c r="H347" s="40">
        <v>15</v>
      </c>
      <c r="I347" s="104">
        <v>1.6838674633351438</v>
      </c>
      <c r="J347" s="45">
        <v>1.8890200708382525</v>
      </c>
      <c r="K347" s="45">
        <v>1.5090543259557343</v>
      </c>
      <c r="L347" s="176"/>
      <c r="M347" s="9"/>
      <c r="N347" s="9"/>
      <c r="O347" s="9"/>
      <c r="P347" s="9"/>
      <c r="V347" s="78"/>
      <c r="W347" s="66"/>
      <c r="X347" s="66"/>
      <c r="Y347" s="66"/>
      <c r="Z347" s="137"/>
      <c r="AA347" s="137"/>
      <c r="AB347" s="137"/>
      <c r="AC347" s="137"/>
      <c r="AD347" s="137"/>
    </row>
    <row r="348" spans="1:30" ht="15" customHeight="1" x14ac:dyDescent="0.15">
      <c r="B348" s="32" t="s">
        <v>685</v>
      </c>
      <c r="C348" s="125"/>
      <c r="D348" s="125"/>
      <c r="F348" s="42">
        <v>18</v>
      </c>
      <c r="G348" s="42">
        <v>10</v>
      </c>
      <c r="H348" s="40">
        <v>8</v>
      </c>
      <c r="I348" s="104">
        <v>0.9777294948397609</v>
      </c>
      <c r="J348" s="45">
        <v>1.1806375442739079</v>
      </c>
      <c r="K348" s="45">
        <v>0.8048289738430584</v>
      </c>
      <c r="L348" s="176"/>
      <c r="M348" s="9"/>
      <c r="N348" s="9"/>
      <c r="O348" s="9"/>
      <c r="P348" s="9"/>
      <c r="V348" s="78"/>
      <c r="W348" s="66"/>
      <c r="X348" s="66"/>
      <c r="Y348" s="66"/>
      <c r="Z348" s="137"/>
      <c r="AA348" s="137"/>
      <c r="AB348" s="137"/>
      <c r="AC348" s="137"/>
      <c r="AD348" s="137"/>
    </row>
    <row r="349" spans="1:30" ht="15" customHeight="1" x14ac:dyDescent="0.15">
      <c r="B349" s="23" t="s">
        <v>141</v>
      </c>
      <c r="C349" s="126"/>
      <c r="D349" s="126"/>
      <c r="E349" s="114"/>
      <c r="F349" s="48">
        <v>452</v>
      </c>
      <c r="G349" s="48">
        <v>225</v>
      </c>
      <c r="H349" s="46">
        <v>227</v>
      </c>
      <c r="I349" s="116">
        <v>24.551873981531777</v>
      </c>
      <c r="J349" s="51">
        <v>26.564344746162927</v>
      </c>
      <c r="K349" s="51">
        <v>22.837022132796779</v>
      </c>
      <c r="L349" s="177"/>
      <c r="M349" s="9"/>
      <c r="N349" s="9"/>
      <c r="O349" s="9"/>
      <c r="P349" s="9"/>
      <c r="V349" s="78"/>
      <c r="W349" s="66"/>
      <c r="X349" s="66"/>
      <c r="Y349" s="66"/>
      <c r="Z349" s="137"/>
      <c r="AA349" s="137"/>
      <c r="AB349" s="137"/>
      <c r="AC349" s="137"/>
      <c r="AD349" s="137"/>
    </row>
    <row r="350" spans="1:30" ht="15" customHeight="1" x14ac:dyDescent="0.15">
      <c r="B350" s="105" t="s">
        <v>1</v>
      </c>
      <c r="C350" s="185"/>
      <c r="D350" s="185"/>
      <c r="E350" s="18"/>
      <c r="F350" s="106">
        <v>1841</v>
      </c>
      <c r="G350" s="106">
        <v>847</v>
      </c>
      <c r="H350" s="107">
        <v>994</v>
      </c>
      <c r="I350" s="108">
        <v>100</v>
      </c>
      <c r="J350" s="109">
        <v>100</v>
      </c>
      <c r="K350" s="109">
        <v>100</v>
      </c>
      <c r="L350" s="177"/>
      <c r="M350" s="9"/>
      <c r="N350" s="9"/>
      <c r="O350" s="9"/>
      <c r="P350" s="9"/>
      <c r="V350" s="78"/>
      <c r="W350" s="66"/>
      <c r="X350" s="66"/>
      <c r="Y350" s="66"/>
      <c r="Z350" s="137"/>
      <c r="AA350" s="137"/>
      <c r="AB350" s="137"/>
      <c r="AC350" s="137"/>
      <c r="AD350" s="137"/>
    </row>
    <row r="351" spans="1:30" ht="15" customHeight="1" x14ac:dyDescent="0.15">
      <c r="B351" s="105" t="s">
        <v>448</v>
      </c>
      <c r="C351" s="185"/>
      <c r="D351" s="18"/>
      <c r="E351" s="22"/>
      <c r="F351" s="371">
        <v>0.33161267098632113</v>
      </c>
      <c r="G351" s="369">
        <v>0.40323151125401924</v>
      </c>
      <c r="H351" s="369">
        <v>0.27353324641460236</v>
      </c>
      <c r="I351" s="144"/>
      <c r="M351" s="9"/>
      <c r="N351" s="9"/>
      <c r="O351" s="9"/>
      <c r="P351" s="9"/>
      <c r="V351" s="78"/>
      <c r="W351" s="66"/>
      <c r="X351" s="66"/>
      <c r="Y351" s="66"/>
      <c r="Z351" s="137"/>
      <c r="AA351" s="137"/>
      <c r="AB351" s="137"/>
      <c r="AC351" s="137"/>
      <c r="AD351" s="137"/>
    </row>
    <row r="352" spans="1:30" ht="15" customHeight="1" x14ac:dyDescent="0.15">
      <c r="B352" s="105" t="s">
        <v>449</v>
      </c>
      <c r="C352" s="185"/>
      <c r="D352" s="18"/>
      <c r="E352" s="22"/>
      <c r="F352" s="191">
        <v>1.7922568093385216</v>
      </c>
      <c r="G352" s="178">
        <v>1.7417361111111109</v>
      </c>
      <c r="H352" s="178">
        <v>1.856637168141593</v>
      </c>
      <c r="I352" s="144"/>
      <c r="M352" s="9"/>
      <c r="N352" s="9"/>
      <c r="O352" s="9"/>
      <c r="P352" s="9"/>
      <c r="V352" s="78"/>
      <c r="W352" s="66"/>
      <c r="X352" s="66"/>
      <c r="Y352" s="66"/>
      <c r="Z352" s="137"/>
      <c r="AA352" s="137"/>
      <c r="AB352" s="137"/>
      <c r="AC352" s="137"/>
      <c r="AD352" s="137"/>
    </row>
    <row r="353" spans="1:30" ht="15" customHeight="1" x14ac:dyDescent="0.15">
      <c r="B353" s="105" t="s">
        <v>100</v>
      </c>
      <c r="C353" s="185"/>
      <c r="D353" s="18"/>
      <c r="E353" s="22"/>
      <c r="F353" s="106">
        <v>10</v>
      </c>
      <c r="G353" s="106">
        <v>10</v>
      </c>
      <c r="H353" s="106">
        <v>9</v>
      </c>
      <c r="I353" s="143"/>
      <c r="M353" s="9"/>
      <c r="N353" s="9"/>
      <c r="O353" s="9"/>
      <c r="P353" s="9"/>
      <c r="V353" s="78"/>
      <c r="W353" s="66"/>
      <c r="X353" s="66"/>
      <c r="Y353" s="66"/>
      <c r="Z353" s="137"/>
      <c r="AA353" s="137"/>
      <c r="AB353" s="137"/>
      <c r="AC353" s="137"/>
      <c r="AD353" s="137"/>
    </row>
    <row r="354" spans="1:30" ht="15" customHeight="1" x14ac:dyDescent="0.15">
      <c r="B354" s="78"/>
      <c r="C354" s="66"/>
      <c r="D354" s="66"/>
      <c r="E354" s="66"/>
      <c r="F354" s="137"/>
      <c r="G354" s="137"/>
      <c r="H354" s="137"/>
      <c r="I354" s="137"/>
      <c r="J354" s="137"/>
      <c r="M354" s="9"/>
      <c r="N354" s="9"/>
      <c r="O354" s="9"/>
      <c r="P354" s="9"/>
      <c r="V354" s="78"/>
      <c r="W354" s="66"/>
      <c r="X354" s="66"/>
      <c r="Y354" s="66"/>
      <c r="Z354" s="137"/>
      <c r="AA354" s="137"/>
      <c r="AB354" s="137"/>
      <c r="AC354" s="137"/>
      <c r="AD354" s="137"/>
    </row>
    <row r="355" spans="1:30" ht="15" customHeight="1" x14ac:dyDescent="0.15">
      <c r="A355" s="9" t="s">
        <v>862</v>
      </c>
      <c r="B355" s="78"/>
      <c r="C355" s="66"/>
      <c r="D355" s="66"/>
      <c r="E355" s="66"/>
      <c r="F355" s="137"/>
      <c r="G355" s="137"/>
      <c r="H355" s="137"/>
      <c r="I355" s="137"/>
      <c r="J355" s="137"/>
      <c r="M355" s="9"/>
      <c r="N355" s="9"/>
      <c r="O355" s="9"/>
      <c r="P355" s="9"/>
      <c r="V355" s="78"/>
      <c r="W355" s="66"/>
      <c r="X355" s="66"/>
      <c r="Y355" s="66"/>
      <c r="Z355" s="137"/>
      <c r="AA355" s="137"/>
      <c r="AB355" s="137"/>
      <c r="AC355" s="137"/>
      <c r="AD355" s="137"/>
    </row>
    <row r="356" spans="1:30" ht="15" customHeight="1" x14ac:dyDescent="0.15">
      <c r="A356" s="9" t="s">
        <v>863</v>
      </c>
      <c r="B356" s="13"/>
      <c r="C356" s="9"/>
      <c r="D356" s="9"/>
      <c r="E356" s="9"/>
      <c r="G356" s="9"/>
      <c r="M356" s="9"/>
      <c r="N356" s="9"/>
      <c r="O356" s="9"/>
      <c r="P356" s="9"/>
      <c r="V356" s="78"/>
      <c r="W356" s="66"/>
      <c r="X356" s="66"/>
      <c r="Y356" s="66"/>
      <c r="Z356" s="137"/>
      <c r="AA356" s="137"/>
      <c r="AB356" s="137"/>
      <c r="AC356" s="137"/>
      <c r="AD356" s="137"/>
    </row>
    <row r="357" spans="1:30" ht="15" customHeight="1" x14ac:dyDescent="0.15">
      <c r="B357" s="110"/>
      <c r="C357" s="111"/>
      <c r="D357" s="111"/>
      <c r="E357" s="111"/>
      <c r="F357" s="92"/>
      <c r="G357" s="93" t="s">
        <v>2</v>
      </c>
      <c r="H357" s="89"/>
      <c r="I357" s="94"/>
      <c r="J357" s="93" t="s">
        <v>3</v>
      </c>
      <c r="K357" s="95"/>
      <c r="M357" s="9"/>
      <c r="N357" s="9"/>
      <c r="O357" s="9"/>
      <c r="P357" s="9"/>
      <c r="V357" s="78"/>
      <c r="W357" s="66"/>
      <c r="X357" s="66"/>
      <c r="Y357" s="66"/>
      <c r="Z357" s="137"/>
      <c r="AA357" s="137"/>
      <c r="AB357" s="137"/>
      <c r="AC357" s="137"/>
      <c r="AD357" s="137"/>
    </row>
    <row r="358" spans="1:30" ht="32.1" customHeight="1" x14ac:dyDescent="0.15">
      <c r="B358" s="112"/>
      <c r="F358" s="25" t="s">
        <v>4</v>
      </c>
      <c r="G358" s="25" t="s">
        <v>183</v>
      </c>
      <c r="H358" s="26" t="s">
        <v>185</v>
      </c>
      <c r="I358" s="31" t="s">
        <v>989</v>
      </c>
      <c r="J358" s="25" t="s">
        <v>927</v>
      </c>
      <c r="K358" s="25" t="s">
        <v>928</v>
      </c>
      <c r="M358" s="9"/>
      <c r="N358" s="9"/>
      <c r="O358" s="9"/>
      <c r="P358" s="9"/>
      <c r="V358" s="78"/>
      <c r="W358" s="66"/>
      <c r="X358" s="66"/>
      <c r="Y358" s="66"/>
      <c r="Z358" s="137"/>
      <c r="AA358" s="137"/>
      <c r="AB358" s="137"/>
      <c r="AC358" s="137"/>
      <c r="AD358" s="137"/>
    </row>
    <row r="359" spans="1:30" ht="15" customHeight="1" x14ac:dyDescent="0.15">
      <c r="B359" s="23"/>
      <c r="C359" s="126"/>
      <c r="D359" s="126"/>
      <c r="E359" s="114"/>
      <c r="F359" s="99"/>
      <c r="G359" s="99"/>
      <c r="H359" s="100"/>
      <c r="I359" s="101">
        <v>1740</v>
      </c>
      <c r="J359" s="102">
        <v>801</v>
      </c>
      <c r="K359" s="102">
        <v>939</v>
      </c>
      <c r="L359" s="175"/>
      <c r="M359" s="9"/>
      <c r="N359" s="9"/>
      <c r="O359" s="9"/>
      <c r="P359" s="9"/>
      <c r="V359" s="78"/>
      <c r="W359" s="66"/>
      <c r="X359" s="66"/>
      <c r="Y359" s="66"/>
      <c r="Z359" s="137"/>
      <c r="AA359" s="137"/>
      <c r="AB359" s="137"/>
      <c r="AC359" s="137"/>
      <c r="AD359" s="137"/>
    </row>
    <row r="360" spans="1:30" ht="15" customHeight="1" x14ac:dyDescent="0.15">
      <c r="B360" s="32" t="s">
        <v>130</v>
      </c>
      <c r="C360" s="125"/>
      <c r="D360" s="125"/>
      <c r="F360" s="42">
        <v>152</v>
      </c>
      <c r="G360" s="42">
        <v>68</v>
      </c>
      <c r="H360" s="40">
        <v>84</v>
      </c>
      <c r="I360" s="104">
        <v>8.7356321839080451</v>
      </c>
      <c r="J360" s="45">
        <v>8.489388264669163</v>
      </c>
      <c r="K360" s="45">
        <v>8.9456869009584654</v>
      </c>
      <c r="L360" s="176"/>
      <c r="M360" s="9"/>
      <c r="N360" s="9"/>
      <c r="O360" s="9"/>
      <c r="P360" s="9"/>
      <c r="V360" s="78"/>
      <c r="W360" s="66"/>
      <c r="X360" s="66"/>
      <c r="Y360" s="66"/>
      <c r="Z360" s="137"/>
      <c r="AA360" s="137"/>
      <c r="AB360" s="137"/>
      <c r="AC360" s="137"/>
      <c r="AD360" s="137"/>
    </row>
    <row r="361" spans="1:30" ht="15" customHeight="1" x14ac:dyDescent="0.15">
      <c r="B361" s="32" t="s">
        <v>131</v>
      </c>
      <c r="C361" s="125"/>
      <c r="D361" s="125"/>
      <c r="F361" s="42">
        <v>275</v>
      </c>
      <c r="G361" s="42">
        <v>145</v>
      </c>
      <c r="H361" s="40">
        <v>130</v>
      </c>
      <c r="I361" s="104">
        <v>15.804597701149426</v>
      </c>
      <c r="J361" s="45">
        <v>18.102372034956304</v>
      </c>
      <c r="K361" s="45">
        <v>13.844515441959532</v>
      </c>
      <c r="L361" s="176"/>
      <c r="M361" s="9"/>
      <c r="N361" s="9"/>
      <c r="O361" s="9"/>
      <c r="P361" s="9"/>
      <c r="V361" s="78"/>
      <c r="W361" s="66"/>
      <c r="X361" s="66"/>
      <c r="Y361" s="66"/>
      <c r="Z361" s="137"/>
      <c r="AA361" s="137"/>
      <c r="AB361" s="137"/>
      <c r="AC361" s="137"/>
      <c r="AD361" s="137"/>
    </row>
    <row r="362" spans="1:30" ht="15" customHeight="1" x14ac:dyDescent="0.15">
      <c r="B362" s="32" t="s">
        <v>180</v>
      </c>
      <c r="C362" s="125"/>
      <c r="D362" s="125"/>
      <c r="F362" s="42">
        <v>397</v>
      </c>
      <c r="G362" s="42">
        <v>187</v>
      </c>
      <c r="H362" s="40">
        <v>210</v>
      </c>
      <c r="I362" s="104">
        <v>22.816091954022987</v>
      </c>
      <c r="J362" s="45">
        <v>23.345817727840199</v>
      </c>
      <c r="K362" s="45">
        <v>22.364217252396166</v>
      </c>
      <c r="L362" s="176"/>
      <c r="M362" s="9"/>
      <c r="N362" s="9"/>
      <c r="O362" s="9"/>
      <c r="P362" s="9"/>
      <c r="V362" s="78"/>
      <c r="W362" s="66"/>
      <c r="X362" s="66"/>
      <c r="Y362" s="66"/>
      <c r="Z362" s="137"/>
      <c r="AA362" s="137"/>
      <c r="AB362" s="137"/>
      <c r="AC362" s="137"/>
      <c r="AD362" s="137"/>
    </row>
    <row r="363" spans="1:30" ht="15" customHeight="1" x14ac:dyDescent="0.15">
      <c r="B363" s="32" t="s">
        <v>181</v>
      </c>
      <c r="C363" s="125"/>
      <c r="D363" s="125"/>
      <c r="F363" s="42">
        <v>327</v>
      </c>
      <c r="G363" s="42">
        <v>137</v>
      </c>
      <c r="H363" s="40">
        <v>190</v>
      </c>
      <c r="I363" s="104">
        <v>18.793103448275861</v>
      </c>
      <c r="J363" s="45">
        <v>17.103620474406991</v>
      </c>
      <c r="K363" s="45">
        <v>20.234291799787009</v>
      </c>
      <c r="L363" s="176"/>
      <c r="M363" s="9"/>
      <c r="N363" s="9"/>
      <c r="O363" s="9"/>
      <c r="P363" s="9"/>
      <c r="V363" s="78"/>
      <c r="W363" s="66"/>
      <c r="X363" s="66"/>
      <c r="Y363" s="66"/>
      <c r="Z363" s="137"/>
      <c r="AA363" s="137"/>
      <c r="AB363" s="137"/>
      <c r="AC363" s="137"/>
      <c r="AD363" s="137"/>
    </row>
    <row r="364" spans="1:30" ht="15" customHeight="1" x14ac:dyDescent="0.15">
      <c r="B364" s="32" t="s">
        <v>139</v>
      </c>
      <c r="C364" s="125"/>
      <c r="D364" s="125"/>
      <c r="F364" s="42">
        <v>324</v>
      </c>
      <c r="G364" s="42">
        <v>143</v>
      </c>
      <c r="H364" s="40">
        <v>181</v>
      </c>
      <c r="I364" s="104">
        <v>18.620689655172416</v>
      </c>
      <c r="J364" s="45">
        <v>17.852684144818976</v>
      </c>
      <c r="K364" s="45">
        <v>19.275825346112885</v>
      </c>
      <c r="L364" s="176"/>
      <c r="M364" s="9"/>
      <c r="N364" s="9"/>
      <c r="O364" s="9"/>
      <c r="P364" s="9"/>
      <c r="V364" s="78"/>
      <c r="W364" s="66"/>
      <c r="X364" s="66"/>
      <c r="Y364" s="66"/>
      <c r="Z364" s="137"/>
      <c r="AA364" s="137"/>
      <c r="AB364" s="137"/>
      <c r="AC364" s="137"/>
      <c r="AD364" s="137"/>
    </row>
    <row r="365" spans="1:30" ht="15" customHeight="1" x14ac:dyDescent="0.15">
      <c r="B365" s="23" t="s">
        <v>141</v>
      </c>
      <c r="C365" s="126"/>
      <c r="D365" s="126"/>
      <c r="E365" s="114"/>
      <c r="F365" s="48">
        <v>265</v>
      </c>
      <c r="G365" s="48">
        <v>121</v>
      </c>
      <c r="H365" s="46">
        <v>144</v>
      </c>
      <c r="I365" s="116">
        <v>15.229885057471265</v>
      </c>
      <c r="J365" s="51">
        <v>15.106117353308365</v>
      </c>
      <c r="K365" s="51">
        <v>15.335463258785943</v>
      </c>
      <c r="L365" s="177"/>
      <c r="M365" s="9"/>
      <c r="N365" s="9"/>
      <c r="O365" s="9"/>
      <c r="P365" s="9"/>
      <c r="V365" s="78"/>
      <c r="W365" s="66"/>
      <c r="X365" s="66"/>
      <c r="Y365" s="66"/>
      <c r="Z365" s="137"/>
      <c r="AA365" s="137"/>
      <c r="AB365" s="137"/>
      <c r="AC365" s="137"/>
      <c r="AD365" s="137"/>
    </row>
    <row r="366" spans="1:30" ht="15" customHeight="1" x14ac:dyDescent="0.15">
      <c r="B366" s="105" t="s">
        <v>1</v>
      </c>
      <c r="C366" s="185"/>
      <c r="D366" s="185"/>
      <c r="E366" s="18"/>
      <c r="F366" s="106">
        <v>1740</v>
      </c>
      <c r="G366" s="106">
        <v>801</v>
      </c>
      <c r="H366" s="107">
        <v>939</v>
      </c>
      <c r="I366" s="108">
        <v>100</v>
      </c>
      <c r="J366" s="109">
        <v>100</v>
      </c>
      <c r="K366" s="109">
        <v>100</v>
      </c>
      <c r="L366" s="177"/>
      <c r="M366" s="9"/>
      <c r="N366" s="9"/>
      <c r="O366" s="9"/>
      <c r="P366" s="9"/>
      <c r="V366" s="78"/>
      <c r="W366" s="66"/>
      <c r="X366" s="66"/>
      <c r="Y366" s="66"/>
      <c r="Z366" s="137"/>
      <c r="AA366" s="137"/>
      <c r="AB366" s="137"/>
      <c r="AC366" s="137"/>
      <c r="AD366" s="137"/>
    </row>
    <row r="367" spans="1:30" ht="15" customHeight="1" x14ac:dyDescent="0.15">
      <c r="B367" s="105" t="s">
        <v>83</v>
      </c>
      <c r="C367" s="185"/>
      <c r="D367" s="18"/>
      <c r="E367" s="22"/>
      <c r="F367" s="372">
        <v>55.077517480143996</v>
      </c>
      <c r="G367" s="354">
        <v>54.040712405367287</v>
      </c>
      <c r="H367" s="354">
        <v>55.964344462342936</v>
      </c>
      <c r="I367" s="144"/>
      <c r="M367" s="9"/>
      <c r="N367" s="9"/>
      <c r="O367" s="9"/>
      <c r="P367" s="9"/>
      <c r="V367" s="78"/>
      <c r="W367" s="66"/>
      <c r="X367" s="66"/>
      <c r="Y367" s="66"/>
      <c r="Z367" s="137"/>
      <c r="AA367" s="137"/>
      <c r="AB367" s="137"/>
      <c r="AC367" s="137"/>
      <c r="AD367" s="137"/>
    </row>
    <row r="368" spans="1:30" ht="15" customHeight="1" x14ac:dyDescent="0.15">
      <c r="B368" s="78"/>
      <c r="C368" s="66"/>
      <c r="D368" s="66"/>
      <c r="E368" s="66"/>
      <c r="F368" s="137"/>
      <c r="G368" s="137"/>
      <c r="H368" s="137"/>
      <c r="I368" s="137"/>
      <c r="J368" s="137"/>
      <c r="M368" s="9"/>
      <c r="N368" s="9"/>
      <c r="O368" s="9"/>
      <c r="P368" s="9"/>
      <c r="V368" s="78"/>
      <c r="W368" s="66"/>
      <c r="X368" s="66"/>
      <c r="Y368" s="66"/>
      <c r="Z368" s="137"/>
      <c r="AA368" s="137"/>
      <c r="AB368" s="137"/>
      <c r="AC368" s="137"/>
      <c r="AD368" s="137"/>
    </row>
    <row r="369" spans="1:31" ht="15" customHeight="1" x14ac:dyDescent="0.15">
      <c r="A369" s="9" t="s">
        <v>862</v>
      </c>
      <c r="B369" s="78"/>
      <c r="C369" s="66"/>
      <c r="D369" s="66"/>
      <c r="E369" s="66"/>
      <c r="F369" s="137"/>
      <c r="G369" s="137"/>
      <c r="H369" s="137"/>
      <c r="I369" s="137"/>
      <c r="J369" s="137"/>
      <c r="M369" s="9"/>
      <c r="N369" s="9"/>
      <c r="O369" s="9"/>
      <c r="P369" s="9"/>
      <c r="V369" s="78"/>
      <c r="W369" s="66"/>
      <c r="X369" s="66"/>
      <c r="Y369" s="66"/>
      <c r="Z369" s="137"/>
      <c r="AA369" s="137"/>
      <c r="AB369" s="137"/>
      <c r="AC369" s="137"/>
      <c r="AD369" s="137"/>
    </row>
    <row r="370" spans="1:31" ht="15" customHeight="1" x14ac:dyDescent="0.15">
      <c r="A370" s="9" t="s">
        <v>864</v>
      </c>
      <c r="B370" s="13"/>
      <c r="C370" s="9"/>
      <c r="D370" s="9"/>
      <c r="E370" s="9"/>
      <c r="G370" s="9"/>
      <c r="M370" s="9"/>
      <c r="N370" s="9"/>
      <c r="O370" s="9"/>
      <c r="P370" s="9"/>
      <c r="V370" s="78"/>
      <c r="W370" s="66"/>
      <c r="X370" s="66"/>
      <c r="Y370" s="66"/>
      <c r="Z370" s="137"/>
      <c r="AA370" s="137"/>
      <c r="AB370" s="137"/>
      <c r="AC370" s="137"/>
      <c r="AD370" s="137"/>
    </row>
    <row r="371" spans="1:31" ht="15" customHeight="1" x14ac:dyDescent="0.15">
      <c r="B371" s="110"/>
      <c r="C371" s="111"/>
      <c r="D371" s="111"/>
      <c r="E371" s="111"/>
      <c r="F371" s="92"/>
      <c r="G371" s="93" t="s">
        <v>2</v>
      </c>
      <c r="H371" s="89"/>
      <c r="I371" s="94"/>
      <c r="J371" s="93" t="s">
        <v>3</v>
      </c>
      <c r="K371" s="95"/>
      <c r="M371" s="9"/>
      <c r="N371" s="9"/>
      <c r="O371" s="9"/>
      <c r="P371" s="9"/>
      <c r="V371" s="78"/>
      <c r="W371" s="66"/>
      <c r="X371" s="66"/>
      <c r="Y371" s="66"/>
      <c r="Z371" s="137"/>
      <c r="AA371" s="137"/>
      <c r="AB371" s="137"/>
      <c r="AC371" s="137"/>
      <c r="AD371" s="137"/>
    </row>
    <row r="372" spans="1:31" ht="31.5" customHeight="1" x14ac:dyDescent="0.15">
      <c r="B372" s="112"/>
      <c r="F372" s="25" t="s">
        <v>4</v>
      </c>
      <c r="G372" s="25" t="s">
        <v>183</v>
      </c>
      <c r="H372" s="26" t="s">
        <v>185</v>
      </c>
      <c r="I372" s="31" t="s">
        <v>989</v>
      </c>
      <c r="J372" s="25" t="s">
        <v>927</v>
      </c>
      <c r="K372" s="25" t="s">
        <v>928</v>
      </c>
      <c r="M372" s="9"/>
      <c r="N372" s="9"/>
      <c r="O372" s="9"/>
      <c r="P372" s="9"/>
      <c r="V372" s="78"/>
      <c r="W372" s="66"/>
      <c r="X372" s="66"/>
      <c r="Y372" s="66"/>
      <c r="Z372" s="137"/>
      <c r="AA372" s="137"/>
      <c r="AB372" s="137"/>
      <c r="AC372" s="137"/>
      <c r="AD372" s="137"/>
    </row>
    <row r="373" spans="1:31" ht="15" customHeight="1" x14ac:dyDescent="0.15">
      <c r="B373" s="23"/>
      <c r="C373" s="126"/>
      <c r="D373" s="126"/>
      <c r="E373" s="114"/>
      <c r="F373" s="99"/>
      <c r="G373" s="99"/>
      <c r="H373" s="100"/>
      <c r="I373" s="101">
        <v>1740</v>
      </c>
      <c r="J373" s="102">
        <v>801</v>
      </c>
      <c r="K373" s="102">
        <v>939</v>
      </c>
      <c r="L373" s="175"/>
      <c r="M373" s="9"/>
      <c r="N373" s="9"/>
      <c r="O373" s="9"/>
      <c r="P373" s="9"/>
      <c r="V373" s="78"/>
      <c r="W373" s="66"/>
      <c r="X373" s="66"/>
      <c r="Y373" s="66"/>
      <c r="Z373" s="137"/>
      <c r="AA373" s="137"/>
      <c r="AB373" s="137"/>
      <c r="AC373" s="137"/>
      <c r="AD373" s="137"/>
    </row>
    <row r="374" spans="1:31" ht="15" customHeight="1" x14ac:dyDescent="0.15">
      <c r="B374" s="32" t="s">
        <v>130</v>
      </c>
      <c r="C374" s="125"/>
      <c r="D374" s="125"/>
      <c r="F374" s="42">
        <v>1198</v>
      </c>
      <c r="G374" s="42">
        <v>529</v>
      </c>
      <c r="H374" s="40">
        <v>669</v>
      </c>
      <c r="I374" s="104">
        <v>68.850574712643677</v>
      </c>
      <c r="J374" s="45">
        <v>66.042446941323334</v>
      </c>
      <c r="K374" s="45">
        <v>71.246006389776369</v>
      </c>
      <c r="L374" s="176"/>
      <c r="M374" s="9"/>
      <c r="N374" s="9"/>
      <c r="O374" s="9"/>
      <c r="P374" s="9"/>
      <c r="V374" s="78"/>
      <c r="W374" s="66"/>
      <c r="X374" s="66"/>
      <c r="Y374" s="66"/>
      <c r="Z374" s="137"/>
      <c r="AA374" s="137"/>
      <c r="AB374" s="137"/>
      <c r="AC374" s="137"/>
      <c r="AD374" s="137"/>
    </row>
    <row r="375" spans="1:31" ht="15" customHeight="1" x14ac:dyDescent="0.15">
      <c r="B375" s="32" t="s">
        <v>131</v>
      </c>
      <c r="C375" s="125"/>
      <c r="D375" s="125"/>
      <c r="F375" s="42">
        <v>116</v>
      </c>
      <c r="G375" s="42">
        <v>74</v>
      </c>
      <c r="H375" s="40">
        <v>42</v>
      </c>
      <c r="I375" s="104">
        <v>6.666666666666667</v>
      </c>
      <c r="J375" s="45">
        <v>9.238451935081148</v>
      </c>
      <c r="K375" s="45">
        <v>4.4728434504792327</v>
      </c>
      <c r="L375" s="176"/>
      <c r="M375" s="9"/>
      <c r="N375" s="9"/>
      <c r="O375" s="9"/>
      <c r="P375" s="9"/>
      <c r="V375" s="78"/>
      <c r="W375" s="66"/>
      <c r="X375" s="66"/>
      <c r="Y375" s="66"/>
      <c r="Z375" s="137"/>
      <c r="AA375" s="137"/>
      <c r="AB375" s="137"/>
      <c r="AC375" s="137"/>
      <c r="AD375" s="137"/>
    </row>
    <row r="376" spans="1:31" ht="15" customHeight="1" x14ac:dyDescent="0.15">
      <c r="B376" s="32" t="s">
        <v>180</v>
      </c>
      <c r="C376" s="125"/>
      <c r="D376" s="125"/>
      <c r="F376" s="42">
        <v>48</v>
      </c>
      <c r="G376" s="42">
        <v>24</v>
      </c>
      <c r="H376" s="40">
        <v>24</v>
      </c>
      <c r="I376" s="104">
        <v>2.7586206896551726</v>
      </c>
      <c r="J376" s="45">
        <v>2.9962546816479403</v>
      </c>
      <c r="K376" s="45">
        <v>2.5559105431309903</v>
      </c>
      <c r="L376" s="176"/>
      <c r="M376" s="9"/>
      <c r="N376" s="9"/>
      <c r="O376" s="9"/>
      <c r="P376" s="9"/>
      <c r="V376" s="78"/>
      <c r="W376" s="66"/>
      <c r="X376" s="66"/>
      <c r="Y376" s="66"/>
      <c r="Z376" s="137"/>
      <c r="AA376" s="137"/>
      <c r="AB376" s="137"/>
      <c r="AC376" s="137"/>
      <c r="AD376" s="137"/>
    </row>
    <row r="377" spans="1:31" ht="15" customHeight="1" x14ac:dyDescent="0.15">
      <c r="B377" s="32" t="s">
        <v>181</v>
      </c>
      <c r="C377" s="125"/>
      <c r="D377" s="125"/>
      <c r="F377" s="42">
        <v>24</v>
      </c>
      <c r="G377" s="42">
        <v>12</v>
      </c>
      <c r="H377" s="40">
        <v>12</v>
      </c>
      <c r="I377" s="104">
        <v>1.3793103448275863</v>
      </c>
      <c r="J377" s="45">
        <v>1.4981273408239701</v>
      </c>
      <c r="K377" s="45">
        <v>1.2779552715654952</v>
      </c>
      <c r="L377" s="176"/>
      <c r="M377" s="9"/>
      <c r="N377" s="9"/>
      <c r="O377" s="9"/>
      <c r="P377" s="9"/>
      <c r="V377" s="78"/>
      <c r="W377" s="66"/>
      <c r="X377" s="66"/>
      <c r="Y377" s="66"/>
      <c r="Z377" s="137"/>
      <c r="AA377" s="137"/>
      <c r="AB377" s="137"/>
      <c r="AC377" s="137"/>
      <c r="AD377" s="137"/>
    </row>
    <row r="378" spans="1:31" ht="15" customHeight="1" x14ac:dyDescent="0.15">
      <c r="B378" s="32" t="s">
        <v>139</v>
      </c>
      <c r="C378" s="125"/>
      <c r="D378" s="125"/>
      <c r="F378" s="42">
        <v>26</v>
      </c>
      <c r="G378" s="42">
        <v>13</v>
      </c>
      <c r="H378" s="40">
        <v>13</v>
      </c>
      <c r="I378" s="104">
        <v>1.4942528735632183</v>
      </c>
      <c r="J378" s="45">
        <v>1.6229712858926344</v>
      </c>
      <c r="K378" s="45">
        <v>1.3844515441959531</v>
      </c>
      <c r="L378" s="176"/>
      <c r="M378" s="9"/>
      <c r="N378" s="9"/>
      <c r="O378" s="9"/>
      <c r="P378" s="9"/>
      <c r="V378" s="78"/>
      <c r="W378" s="66"/>
      <c r="X378" s="66"/>
      <c r="Y378" s="66"/>
      <c r="Z378" s="137"/>
      <c r="AA378" s="137"/>
      <c r="AB378" s="137"/>
      <c r="AC378" s="137"/>
      <c r="AD378" s="137"/>
    </row>
    <row r="379" spans="1:31" ht="15" customHeight="1" x14ac:dyDescent="0.15">
      <c r="B379" s="23" t="s">
        <v>141</v>
      </c>
      <c r="C379" s="126"/>
      <c r="D379" s="126"/>
      <c r="E379" s="114"/>
      <c r="F379" s="48">
        <v>328</v>
      </c>
      <c r="G379" s="48">
        <v>149</v>
      </c>
      <c r="H379" s="46">
        <v>179</v>
      </c>
      <c r="I379" s="116">
        <v>18.850574712643677</v>
      </c>
      <c r="J379" s="51">
        <v>18.601747815230961</v>
      </c>
      <c r="K379" s="51">
        <v>19.062832800851972</v>
      </c>
      <c r="L379" s="177"/>
      <c r="M379" s="9"/>
      <c r="N379" s="9"/>
      <c r="O379" s="9"/>
      <c r="P379" s="9"/>
      <c r="V379" s="78"/>
      <c r="W379" s="66"/>
      <c r="X379" s="66"/>
      <c r="Y379" s="66"/>
      <c r="Z379" s="137"/>
      <c r="AA379" s="137"/>
      <c r="AB379" s="137"/>
      <c r="AC379" s="137"/>
      <c r="AD379" s="137"/>
    </row>
    <row r="380" spans="1:31" ht="15" customHeight="1" x14ac:dyDescent="0.15">
      <c r="B380" s="105" t="s">
        <v>1</v>
      </c>
      <c r="C380" s="185"/>
      <c r="D380" s="185"/>
      <c r="E380" s="18"/>
      <c r="F380" s="106">
        <v>1740</v>
      </c>
      <c r="G380" s="106">
        <v>801</v>
      </c>
      <c r="H380" s="107">
        <v>939</v>
      </c>
      <c r="I380" s="108">
        <v>100</v>
      </c>
      <c r="J380" s="109">
        <v>99.999999999999986</v>
      </c>
      <c r="K380" s="109">
        <v>100</v>
      </c>
      <c r="L380" s="177"/>
      <c r="M380" s="9"/>
      <c r="N380" s="9"/>
      <c r="O380" s="9"/>
      <c r="P380" s="9"/>
      <c r="V380" s="78"/>
      <c r="W380" s="66"/>
      <c r="X380" s="66"/>
      <c r="Y380" s="66"/>
      <c r="Z380" s="137"/>
      <c r="AA380" s="137"/>
      <c r="AB380" s="137"/>
      <c r="AC380" s="137"/>
      <c r="AD380" s="137"/>
    </row>
    <row r="381" spans="1:31" ht="15" customHeight="1" x14ac:dyDescent="0.15">
      <c r="B381" s="105" t="s">
        <v>83</v>
      </c>
      <c r="C381" s="185"/>
      <c r="D381" s="18"/>
      <c r="E381" s="22"/>
      <c r="F381" s="372">
        <v>8.3400715935133896</v>
      </c>
      <c r="G381" s="354">
        <v>9.6978095638315303</v>
      </c>
      <c r="H381" s="354">
        <v>7.1752753347667753</v>
      </c>
      <c r="I381" s="144"/>
      <c r="M381" s="9"/>
      <c r="N381" s="9"/>
      <c r="O381" s="9"/>
      <c r="P381" s="9"/>
      <c r="V381" s="78"/>
      <c r="W381" s="66"/>
      <c r="X381" s="66"/>
      <c r="Y381" s="66"/>
      <c r="Z381" s="137"/>
      <c r="AA381" s="137"/>
      <c r="AB381" s="137"/>
      <c r="AC381" s="137"/>
      <c r="AD381" s="137"/>
    </row>
    <row r="382" spans="1:31" ht="15" customHeight="1" x14ac:dyDescent="0.15">
      <c r="B382" s="78"/>
      <c r="C382" s="66"/>
      <c r="D382" s="66"/>
      <c r="E382" s="66"/>
      <c r="F382" s="137"/>
      <c r="G382" s="137"/>
      <c r="H382" s="137"/>
      <c r="I382" s="137"/>
      <c r="J382" s="137"/>
      <c r="M382" s="9"/>
      <c r="N382" s="9"/>
      <c r="O382" s="9"/>
      <c r="P382" s="9"/>
      <c r="V382" s="78"/>
      <c r="W382" s="66"/>
      <c r="X382" s="66"/>
      <c r="Y382" s="66"/>
      <c r="Z382" s="137"/>
      <c r="AA382" s="137"/>
      <c r="AB382" s="137"/>
      <c r="AC382" s="137"/>
      <c r="AD382" s="137"/>
    </row>
    <row r="383" spans="1:31" ht="15" customHeight="1" x14ac:dyDescent="0.15">
      <c r="A383" s="9" t="s">
        <v>739</v>
      </c>
      <c r="B383" s="13"/>
      <c r="C383" s="9"/>
      <c r="D383" s="9"/>
      <c r="E383" s="9"/>
      <c r="G383" s="9"/>
      <c r="M383" s="9"/>
      <c r="N383" s="9"/>
      <c r="O383" s="9"/>
      <c r="P383" s="9"/>
      <c r="V383" s="78"/>
      <c r="W383" s="66"/>
      <c r="X383" s="66"/>
      <c r="Y383" s="66"/>
      <c r="Z383" s="137"/>
      <c r="AA383" s="137"/>
      <c r="AB383" s="137"/>
      <c r="AC383" s="137"/>
      <c r="AD383" s="137"/>
    </row>
    <row r="384" spans="1:31" ht="15" customHeight="1" x14ac:dyDescent="0.15">
      <c r="B384" s="110"/>
      <c r="C384" s="111"/>
      <c r="D384" s="111"/>
      <c r="E384" s="111"/>
      <c r="F384" s="111"/>
      <c r="G384" s="92"/>
      <c r="H384" s="93" t="s">
        <v>2</v>
      </c>
      <c r="I384" s="89"/>
      <c r="J384" s="94"/>
      <c r="K384" s="93" t="s">
        <v>3</v>
      </c>
      <c r="L384" s="95"/>
      <c r="M384" s="9"/>
      <c r="N384" s="9"/>
      <c r="O384" s="9"/>
      <c r="P384" s="9"/>
      <c r="W384" s="78"/>
      <c r="X384" s="66"/>
      <c r="Y384" s="66"/>
      <c r="Z384" s="66"/>
      <c r="AA384" s="137"/>
      <c r="AB384" s="137"/>
      <c r="AC384" s="137"/>
      <c r="AD384" s="137"/>
      <c r="AE384" s="137"/>
    </row>
    <row r="385" spans="1:34" ht="31.5" customHeight="1" x14ac:dyDescent="0.15">
      <c r="B385" s="112"/>
      <c r="G385" s="25" t="s">
        <v>4</v>
      </c>
      <c r="H385" s="25" t="s">
        <v>183</v>
      </c>
      <c r="I385" s="26" t="s">
        <v>185</v>
      </c>
      <c r="J385" s="31" t="s">
        <v>989</v>
      </c>
      <c r="K385" s="25" t="s">
        <v>927</v>
      </c>
      <c r="L385" s="25" t="s">
        <v>928</v>
      </c>
      <c r="M385" s="9"/>
      <c r="N385" s="9"/>
      <c r="O385" s="9"/>
      <c r="P385" s="9"/>
      <c r="W385" s="78"/>
      <c r="X385" s="66"/>
      <c r="Y385" s="66"/>
      <c r="Z385" s="66"/>
      <c r="AA385" s="137"/>
      <c r="AB385" s="137"/>
      <c r="AC385" s="137"/>
      <c r="AD385" s="137"/>
      <c r="AE385" s="137"/>
    </row>
    <row r="386" spans="1:34" ht="15" customHeight="1" x14ac:dyDescent="0.15">
      <c r="B386" s="23"/>
      <c r="C386" s="126"/>
      <c r="D386" s="126"/>
      <c r="E386" s="126"/>
      <c r="F386" s="114"/>
      <c r="G386" s="99"/>
      <c r="H386" s="99"/>
      <c r="I386" s="100"/>
      <c r="J386" s="101">
        <v>1841</v>
      </c>
      <c r="K386" s="102">
        <v>847</v>
      </c>
      <c r="L386" s="102">
        <v>994</v>
      </c>
      <c r="M386" s="175"/>
      <c r="N386" s="9"/>
      <c r="O386" s="9"/>
      <c r="P386" s="9"/>
      <c r="W386" s="78"/>
      <c r="X386" s="66"/>
      <c r="Y386" s="66"/>
      <c r="Z386" s="66"/>
      <c r="AA386" s="137"/>
      <c r="AB386" s="137"/>
      <c r="AC386" s="137"/>
      <c r="AD386" s="137"/>
      <c r="AE386" s="137"/>
    </row>
    <row r="387" spans="1:34" ht="15" customHeight="1" x14ac:dyDescent="0.15">
      <c r="B387" s="32" t="s">
        <v>740</v>
      </c>
      <c r="C387" s="125"/>
      <c r="D387" s="125"/>
      <c r="E387" s="125"/>
      <c r="G387" s="42">
        <v>221</v>
      </c>
      <c r="H387" s="42">
        <v>128</v>
      </c>
      <c r="I387" s="40">
        <v>93</v>
      </c>
      <c r="J387" s="104">
        <v>12.00434546442151</v>
      </c>
      <c r="K387" s="45">
        <v>15.11216056670602</v>
      </c>
      <c r="L387" s="45">
        <v>9.3561368209255527</v>
      </c>
      <c r="M387" s="176"/>
      <c r="N387" s="9"/>
      <c r="O387" s="9"/>
      <c r="P387" s="9"/>
      <c r="W387" s="78"/>
      <c r="X387" s="66"/>
      <c r="Y387" s="66"/>
      <c r="Z387" s="66"/>
      <c r="AA387" s="137"/>
      <c r="AB387" s="137"/>
      <c r="AC387" s="137"/>
      <c r="AD387" s="137"/>
      <c r="AE387" s="137"/>
    </row>
    <row r="388" spans="1:34" ht="15" customHeight="1" x14ac:dyDescent="0.15">
      <c r="B388" s="32" t="s">
        <v>741</v>
      </c>
      <c r="C388" s="125"/>
      <c r="D388" s="125"/>
      <c r="E388" s="125"/>
      <c r="G388" s="42">
        <v>197</v>
      </c>
      <c r="H388" s="42">
        <v>119</v>
      </c>
      <c r="I388" s="40">
        <v>78</v>
      </c>
      <c r="J388" s="104">
        <v>10.700706137968496</v>
      </c>
      <c r="K388" s="45">
        <v>14.049586776859504</v>
      </c>
      <c r="L388" s="45">
        <v>7.8470824949698192</v>
      </c>
      <c r="M388" s="176"/>
      <c r="N388" s="9"/>
      <c r="O388" s="9"/>
      <c r="P388" s="9"/>
      <c r="W388" s="78"/>
      <c r="X388" s="66"/>
      <c r="Y388" s="66"/>
      <c r="Z388" s="66"/>
      <c r="AA388" s="137"/>
      <c r="AB388" s="137"/>
      <c r="AC388" s="137"/>
      <c r="AD388" s="137"/>
      <c r="AE388" s="137"/>
    </row>
    <row r="389" spans="1:34" ht="15" customHeight="1" x14ac:dyDescent="0.15">
      <c r="B389" s="32" t="s">
        <v>742</v>
      </c>
      <c r="C389" s="125"/>
      <c r="D389" s="125"/>
      <c r="E389" s="125"/>
      <c r="G389" s="42">
        <v>503</v>
      </c>
      <c r="H389" s="42">
        <v>274</v>
      </c>
      <c r="I389" s="40">
        <v>229</v>
      </c>
      <c r="J389" s="104">
        <v>27.322107550244436</v>
      </c>
      <c r="K389" s="45">
        <v>32.349468713105075</v>
      </c>
      <c r="L389" s="45">
        <v>23.038229376257547</v>
      </c>
      <c r="M389" s="176"/>
      <c r="N389" s="9"/>
      <c r="O389" s="9"/>
      <c r="P389" s="9"/>
      <c r="W389" s="78"/>
      <c r="X389" s="66"/>
      <c r="Y389" s="66"/>
      <c r="Z389" s="66"/>
      <c r="AA389" s="137"/>
      <c r="AB389" s="137"/>
      <c r="AC389" s="137"/>
      <c r="AD389" s="137"/>
      <c r="AE389" s="137"/>
    </row>
    <row r="390" spans="1:34" ht="15" customHeight="1" x14ac:dyDescent="0.15">
      <c r="B390" s="32" t="s">
        <v>743</v>
      </c>
      <c r="C390" s="125"/>
      <c r="D390" s="125"/>
      <c r="E390" s="125"/>
      <c r="G390" s="42">
        <v>746</v>
      </c>
      <c r="H390" s="42">
        <v>254</v>
      </c>
      <c r="I390" s="40">
        <v>492</v>
      </c>
      <c r="J390" s="104">
        <v>40.521455730581209</v>
      </c>
      <c r="K390" s="45">
        <v>29.988193624557262</v>
      </c>
      <c r="L390" s="45">
        <v>49.496981891348092</v>
      </c>
      <c r="M390" s="176"/>
      <c r="N390" s="9"/>
      <c r="O390" s="9"/>
      <c r="P390" s="9"/>
      <c r="W390" s="78"/>
      <c r="X390" s="66"/>
      <c r="Y390" s="66"/>
      <c r="Z390" s="66"/>
      <c r="AA390" s="137"/>
      <c r="AB390" s="137"/>
      <c r="AC390" s="137"/>
      <c r="AD390" s="137"/>
      <c r="AE390" s="137"/>
    </row>
    <row r="391" spans="1:34" ht="15" customHeight="1" x14ac:dyDescent="0.15">
      <c r="B391" s="23" t="s">
        <v>0</v>
      </c>
      <c r="C391" s="126"/>
      <c r="D391" s="126"/>
      <c r="E391" s="126"/>
      <c r="F391" s="114"/>
      <c r="G391" s="48">
        <v>310</v>
      </c>
      <c r="H391" s="48">
        <v>147</v>
      </c>
      <c r="I391" s="46">
        <v>163</v>
      </c>
      <c r="J391" s="116">
        <v>16.838674633351438</v>
      </c>
      <c r="K391" s="51">
        <v>17.355371900826448</v>
      </c>
      <c r="L391" s="51">
        <v>16.398390342052313</v>
      </c>
      <c r="N391" s="9"/>
      <c r="O391" s="9"/>
      <c r="P391" s="9"/>
      <c r="W391" s="78"/>
      <c r="X391" s="66"/>
      <c r="Y391" s="66"/>
      <c r="Z391" s="66"/>
      <c r="AA391" s="137"/>
      <c r="AB391" s="137"/>
      <c r="AC391" s="137"/>
      <c r="AD391" s="137"/>
      <c r="AE391" s="137"/>
    </row>
    <row r="392" spans="1:34" ht="15" customHeight="1" x14ac:dyDescent="0.15">
      <c r="B392" s="105" t="s">
        <v>1</v>
      </c>
      <c r="C392" s="185"/>
      <c r="D392" s="185"/>
      <c r="E392" s="185"/>
      <c r="F392" s="18"/>
      <c r="G392" s="106">
        <v>1977</v>
      </c>
      <c r="H392" s="106">
        <v>922</v>
      </c>
      <c r="I392" s="107">
        <v>1055</v>
      </c>
      <c r="J392" s="108" t="s">
        <v>555</v>
      </c>
      <c r="K392" s="109" t="s">
        <v>555</v>
      </c>
      <c r="L392" s="109" t="s">
        <v>555</v>
      </c>
      <c r="N392" s="9"/>
      <c r="O392" s="9"/>
      <c r="P392" s="9"/>
      <c r="W392" s="78"/>
      <c r="X392" s="66"/>
      <c r="Y392" s="66"/>
      <c r="Z392" s="66"/>
      <c r="AA392" s="137"/>
      <c r="AB392" s="137"/>
      <c r="AC392" s="137"/>
      <c r="AD392" s="137"/>
      <c r="AE392" s="137"/>
    </row>
    <row r="393" spans="1:34" ht="15" customHeight="1" x14ac:dyDescent="0.15">
      <c r="B393" s="78"/>
      <c r="C393" s="66"/>
      <c r="D393" s="66"/>
      <c r="E393" s="66"/>
      <c r="F393" s="137"/>
      <c r="G393" s="137"/>
      <c r="H393" s="137"/>
      <c r="I393" s="137"/>
      <c r="J393" s="137"/>
      <c r="M393" s="9"/>
      <c r="N393" s="9"/>
      <c r="O393" s="9"/>
      <c r="P393" s="9"/>
      <c r="V393" s="78"/>
      <c r="W393" s="66"/>
      <c r="X393" s="66"/>
      <c r="Y393" s="66"/>
      <c r="Z393" s="137"/>
      <c r="AA393" s="137"/>
      <c r="AB393" s="137"/>
      <c r="AC393" s="137"/>
      <c r="AD393" s="137"/>
    </row>
    <row r="394" spans="1:34" ht="15" customHeight="1" x14ac:dyDescent="0.15">
      <c r="A394" s="2" t="s">
        <v>894</v>
      </c>
      <c r="C394" s="9"/>
      <c r="D394" s="9"/>
      <c r="E394" s="9"/>
      <c r="H394" s="11"/>
      <c r="I394" s="11"/>
      <c r="J394" s="11"/>
      <c r="K394" s="11"/>
      <c r="M394" s="9"/>
      <c r="N394" s="9"/>
      <c r="O394" s="9"/>
      <c r="P394" s="9"/>
      <c r="W394" s="9"/>
      <c r="X394" s="9"/>
      <c r="Y394" s="9"/>
      <c r="AB394" s="11"/>
      <c r="AC394" s="11"/>
      <c r="AD394" s="11"/>
      <c r="AE394" s="11"/>
    </row>
    <row r="395" spans="1:34" ht="15" customHeight="1" x14ac:dyDescent="0.15">
      <c r="A395" s="9" t="s">
        <v>744</v>
      </c>
      <c r="B395" s="13"/>
      <c r="C395" s="9"/>
      <c r="D395" s="9"/>
      <c r="E395" s="9"/>
      <c r="M395" s="9"/>
      <c r="N395" s="9"/>
      <c r="O395" s="9"/>
      <c r="P395" s="9"/>
      <c r="W395" s="9"/>
      <c r="X395" s="9"/>
      <c r="Y395" s="9"/>
      <c r="AB395" s="11"/>
      <c r="AC395" s="11"/>
      <c r="AD395" s="11"/>
      <c r="AE395" s="11"/>
    </row>
    <row r="396" spans="1:34" ht="13.65" customHeight="1" x14ac:dyDescent="0.15">
      <c r="B396" s="110"/>
      <c r="C396" s="111"/>
      <c r="D396" s="111"/>
      <c r="E396" s="111"/>
      <c r="F396" s="92"/>
      <c r="G396" s="93" t="s">
        <v>2</v>
      </c>
      <c r="H396" s="89"/>
      <c r="I396" s="94"/>
      <c r="J396" s="93" t="s">
        <v>3</v>
      </c>
      <c r="K396" s="95"/>
      <c r="M396" s="9"/>
      <c r="N396" s="9"/>
      <c r="O396" s="9"/>
      <c r="P396" s="9"/>
      <c r="W396" s="9"/>
      <c r="X396" s="9"/>
      <c r="Y396" s="9"/>
      <c r="AB396" s="11"/>
      <c r="AC396" s="11"/>
      <c r="AD396" s="11"/>
      <c r="AE396" s="11"/>
    </row>
    <row r="397" spans="1:34" ht="27.9" customHeight="1" x14ac:dyDescent="0.15">
      <c r="B397" s="112"/>
      <c r="F397" s="25" t="s">
        <v>4</v>
      </c>
      <c r="G397" s="25" t="s">
        <v>182</v>
      </c>
      <c r="H397" s="25" t="s">
        <v>184</v>
      </c>
      <c r="I397" s="31" t="s">
        <v>620</v>
      </c>
      <c r="J397" s="25" t="s">
        <v>182</v>
      </c>
      <c r="K397" s="25" t="s">
        <v>184</v>
      </c>
      <c r="M397" s="122"/>
      <c r="N397" s="9"/>
      <c r="O397" s="9"/>
      <c r="P397" s="9"/>
      <c r="W397" s="9"/>
      <c r="X397" s="9"/>
      <c r="Y397" s="9"/>
      <c r="AB397" s="11"/>
      <c r="AC397" s="11"/>
      <c r="AD397" s="11"/>
      <c r="AE397" s="11"/>
    </row>
    <row r="398" spans="1:34" ht="12" customHeight="1" x14ac:dyDescent="0.15">
      <c r="B398" s="23"/>
      <c r="C398" s="126"/>
      <c r="D398" s="126"/>
      <c r="E398" s="114"/>
      <c r="F398" s="99"/>
      <c r="G398" s="99"/>
      <c r="H398" s="99"/>
      <c r="I398" s="101">
        <v>1238</v>
      </c>
      <c r="J398" s="102">
        <v>1095</v>
      </c>
      <c r="K398" s="102">
        <v>143</v>
      </c>
      <c r="L398" s="175"/>
      <c r="M398" s="175"/>
      <c r="N398" s="175"/>
      <c r="O398" s="9"/>
      <c r="P398" s="9"/>
      <c r="W398" s="9"/>
      <c r="X398" s="9"/>
      <c r="Y398" s="9"/>
      <c r="AB398" s="11"/>
      <c r="AC398" s="11"/>
      <c r="AD398" s="11"/>
      <c r="AE398" s="11"/>
      <c r="AG398" s="175"/>
      <c r="AH398" s="175"/>
    </row>
    <row r="399" spans="1:34" ht="15" customHeight="1" x14ac:dyDescent="0.15">
      <c r="B399" s="32" t="s">
        <v>114</v>
      </c>
      <c r="C399" s="125"/>
      <c r="D399" s="125"/>
      <c r="F399" s="42">
        <v>28</v>
      </c>
      <c r="G399" s="42">
        <v>25</v>
      </c>
      <c r="H399" s="42">
        <v>3</v>
      </c>
      <c r="I399" s="104">
        <v>2.2617124394184165</v>
      </c>
      <c r="J399" s="45">
        <v>2.2831050228310499</v>
      </c>
      <c r="K399" s="45">
        <v>2.0979020979020979</v>
      </c>
      <c r="L399" s="176"/>
      <c r="M399" s="176"/>
      <c r="N399" s="176"/>
      <c r="O399" s="9"/>
      <c r="P399" s="9"/>
      <c r="W399" s="9"/>
      <c r="X399" s="9"/>
      <c r="Y399" s="9"/>
      <c r="AB399" s="11"/>
      <c r="AC399" s="11"/>
      <c r="AD399" s="11"/>
      <c r="AE399" s="11"/>
      <c r="AG399" s="176"/>
      <c r="AH399" s="176"/>
    </row>
    <row r="400" spans="1:34" ht="15" customHeight="1" x14ac:dyDescent="0.15">
      <c r="B400" s="32" t="s">
        <v>115</v>
      </c>
      <c r="C400" s="125"/>
      <c r="D400" s="125"/>
      <c r="F400" s="42">
        <v>163</v>
      </c>
      <c r="G400" s="42">
        <v>157</v>
      </c>
      <c r="H400" s="42">
        <v>6</v>
      </c>
      <c r="I400" s="104">
        <v>13.166397415185784</v>
      </c>
      <c r="J400" s="45">
        <v>14.337899543378995</v>
      </c>
      <c r="K400" s="45">
        <v>4.1958041958041958</v>
      </c>
      <c r="L400" s="176"/>
      <c r="M400" s="176"/>
      <c r="N400" s="176"/>
      <c r="O400" s="9"/>
      <c r="P400" s="9"/>
      <c r="W400" s="9"/>
      <c r="X400" s="9"/>
      <c r="Y400" s="9"/>
      <c r="AB400" s="11"/>
      <c r="AC400" s="11"/>
      <c r="AD400" s="11"/>
      <c r="AE400" s="11"/>
      <c r="AG400" s="176"/>
      <c r="AH400" s="176"/>
    </row>
    <row r="401" spans="1:36" ht="15" customHeight="1" x14ac:dyDescent="0.15">
      <c r="B401" s="32" t="s">
        <v>116</v>
      </c>
      <c r="C401" s="125"/>
      <c r="D401" s="125"/>
      <c r="F401" s="42">
        <v>360</v>
      </c>
      <c r="G401" s="42">
        <v>341</v>
      </c>
      <c r="H401" s="42">
        <v>19</v>
      </c>
      <c r="I401" s="104">
        <v>29.079159935379646</v>
      </c>
      <c r="J401" s="45">
        <v>31.141552511415526</v>
      </c>
      <c r="K401" s="45">
        <v>13.286713286713287</v>
      </c>
      <c r="L401" s="176"/>
      <c r="M401" s="176"/>
      <c r="N401" s="176"/>
      <c r="O401" s="9"/>
      <c r="P401" s="9"/>
      <c r="W401" s="9"/>
      <c r="X401" s="9"/>
      <c r="Y401" s="9"/>
      <c r="AB401" s="11"/>
      <c r="AC401" s="11"/>
      <c r="AD401" s="11"/>
      <c r="AE401" s="11"/>
      <c r="AG401" s="176"/>
      <c r="AH401" s="176"/>
    </row>
    <row r="402" spans="1:36" ht="15" customHeight="1" x14ac:dyDescent="0.15">
      <c r="B402" s="32" t="s">
        <v>117</v>
      </c>
      <c r="C402" s="125"/>
      <c r="D402" s="125"/>
      <c r="F402" s="42">
        <v>644</v>
      </c>
      <c r="G402" s="42">
        <v>541</v>
      </c>
      <c r="H402" s="42">
        <v>103</v>
      </c>
      <c r="I402" s="104">
        <v>52.019386106623585</v>
      </c>
      <c r="J402" s="45">
        <v>49.406392694063925</v>
      </c>
      <c r="K402" s="45">
        <v>72.027972027972027</v>
      </c>
      <c r="L402" s="176"/>
      <c r="M402" s="176"/>
      <c r="N402" s="176"/>
      <c r="O402" s="176"/>
      <c r="P402" s="176"/>
      <c r="W402" s="9"/>
      <c r="X402" s="9"/>
      <c r="Y402" s="9"/>
      <c r="AB402" s="11"/>
      <c r="AC402" s="11"/>
      <c r="AD402" s="11"/>
      <c r="AE402" s="11"/>
      <c r="AG402" s="176"/>
      <c r="AH402" s="176"/>
      <c r="AI402" s="176"/>
      <c r="AJ402" s="176"/>
    </row>
    <row r="403" spans="1:36" ht="15" customHeight="1" x14ac:dyDescent="0.15">
      <c r="B403" s="32" t="s">
        <v>51</v>
      </c>
      <c r="C403" s="125"/>
      <c r="D403" s="125"/>
      <c r="F403" s="42">
        <v>1</v>
      </c>
      <c r="G403" s="42">
        <v>1</v>
      </c>
      <c r="H403" s="42">
        <v>0</v>
      </c>
      <c r="I403" s="104">
        <v>8.0775444264943458E-2</v>
      </c>
      <c r="J403" s="45">
        <v>9.1324200913242004E-2</v>
      </c>
      <c r="K403" s="45">
        <v>0</v>
      </c>
      <c r="L403" s="176"/>
      <c r="M403" s="176"/>
      <c r="N403" s="176"/>
      <c r="O403" s="176"/>
      <c r="P403" s="176"/>
      <c r="W403" s="9"/>
      <c r="X403" s="9"/>
      <c r="Y403" s="9"/>
      <c r="AB403" s="11"/>
      <c r="AC403" s="11"/>
      <c r="AD403" s="11"/>
      <c r="AE403" s="11"/>
      <c r="AG403" s="176"/>
      <c r="AH403" s="176"/>
      <c r="AI403" s="176"/>
      <c r="AJ403" s="176"/>
    </row>
    <row r="404" spans="1:36" ht="15" customHeight="1" x14ac:dyDescent="0.15">
      <c r="B404" s="23" t="s">
        <v>0</v>
      </c>
      <c r="C404" s="126"/>
      <c r="D404" s="126"/>
      <c r="E404" s="114"/>
      <c r="F404" s="48">
        <v>42</v>
      </c>
      <c r="G404" s="48">
        <v>30</v>
      </c>
      <c r="H404" s="48">
        <v>12</v>
      </c>
      <c r="I404" s="116">
        <v>3.3925686591276252</v>
      </c>
      <c r="J404" s="51">
        <v>2.7397260273972601</v>
      </c>
      <c r="K404" s="51">
        <v>8.3916083916083917</v>
      </c>
      <c r="L404" s="177"/>
      <c r="W404" s="9"/>
      <c r="X404" s="9"/>
      <c r="Y404" s="9"/>
      <c r="AB404" s="11"/>
      <c r="AC404" s="11"/>
      <c r="AD404" s="11"/>
      <c r="AE404" s="11"/>
      <c r="AG404" s="177"/>
      <c r="AH404" s="177"/>
      <c r="AI404" s="177"/>
      <c r="AJ404" s="177"/>
    </row>
    <row r="405" spans="1:36" ht="15" customHeight="1" x14ac:dyDescent="0.15">
      <c r="B405" s="105" t="s">
        <v>1</v>
      </c>
      <c r="C405" s="185"/>
      <c r="D405" s="185"/>
      <c r="E405" s="18"/>
      <c r="F405" s="106">
        <v>1238</v>
      </c>
      <c r="G405" s="106">
        <v>1095</v>
      </c>
      <c r="H405" s="106">
        <v>143</v>
      </c>
      <c r="I405" s="108">
        <v>100</v>
      </c>
      <c r="J405" s="109">
        <v>100</v>
      </c>
      <c r="K405" s="109">
        <v>99.999999999999986</v>
      </c>
      <c r="L405" s="177"/>
      <c r="W405" s="9"/>
      <c r="X405" s="9"/>
      <c r="Y405" s="9"/>
      <c r="AB405" s="11"/>
      <c r="AC405" s="11"/>
      <c r="AD405" s="11"/>
      <c r="AE405" s="11"/>
      <c r="AG405" s="177"/>
      <c r="AH405" s="177"/>
      <c r="AI405" s="177"/>
      <c r="AJ405" s="177"/>
    </row>
    <row r="406" spans="1:36" ht="15" customHeight="1" x14ac:dyDescent="0.15">
      <c r="B406" s="78"/>
      <c r="C406" s="78"/>
      <c r="D406" s="66"/>
      <c r="E406" s="66"/>
      <c r="F406" s="66"/>
      <c r="G406" s="66"/>
      <c r="H406" s="143"/>
      <c r="I406" s="144"/>
      <c r="M406" s="9"/>
      <c r="N406" s="9"/>
      <c r="O406" s="9"/>
      <c r="P406" s="9"/>
      <c r="W406" s="9"/>
      <c r="X406" s="9"/>
      <c r="Y406" s="9"/>
      <c r="AB406" s="11"/>
      <c r="AC406" s="11"/>
      <c r="AD406" s="11"/>
      <c r="AE406" s="11"/>
    </row>
    <row r="407" spans="1:36" ht="15" customHeight="1" x14ac:dyDescent="0.15">
      <c r="A407" s="9" t="s">
        <v>745</v>
      </c>
      <c r="B407" s="13"/>
      <c r="C407" s="13"/>
      <c r="H407" s="11"/>
      <c r="I407" s="11"/>
      <c r="M407" s="9"/>
      <c r="N407" s="9"/>
      <c r="O407" s="9"/>
      <c r="P407" s="9"/>
      <c r="W407" s="9"/>
      <c r="X407" s="9"/>
      <c r="Y407" s="9"/>
      <c r="AB407" s="11"/>
      <c r="AC407" s="11"/>
      <c r="AD407" s="11"/>
      <c r="AE407" s="11"/>
    </row>
    <row r="408" spans="1:36" ht="13.65" customHeight="1" x14ac:dyDescent="0.15">
      <c r="B408" s="110"/>
      <c r="C408" s="111"/>
      <c r="D408" s="111"/>
      <c r="E408" s="111"/>
      <c r="F408" s="92"/>
      <c r="G408" s="93" t="s">
        <v>2</v>
      </c>
      <c r="H408" s="89"/>
      <c r="I408" s="94"/>
      <c r="J408" s="93" t="s">
        <v>3</v>
      </c>
      <c r="K408" s="95"/>
      <c r="M408" s="9"/>
      <c r="N408" s="9"/>
      <c r="O408" s="9"/>
      <c r="P408" s="9"/>
      <c r="W408" s="9"/>
      <c r="X408" s="9"/>
      <c r="Y408" s="9"/>
      <c r="AB408" s="11"/>
      <c r="AC408" s="11"/>
      <c r="AD408" s="11"/>
      <c r="AE408" s="11"/>
    </row>
    <row r="409" spans="1:36" ht="29.4" customHeight="1" x14ac:dyDescent="0.15">
      <c r="B409" s="112"/>
      <c r="F409" s="25" t="s">
        <v>4</v>
      </c>
      <c r="G409" s="25" t="s">
        <v>182</v>
      </c>
      <c r="H409" s="25" t="s">
        <v>184</v>
      </c>
      <c r="I409" s="31" t="s">
        <v>620</v>
      </c>
      <c r="J409" s="25" t="s">
        <v>182</v>
      </c>
      <c r="K409" s="25" t="s">
        <v>184</v>
      </c>
      <c r="M409" s="9"/>
      <c r="N409" s="659" t="s">
        <v>620</v>
      </c>
      <c r="O409" s="659" t="s">
        <v>1139</v>
      </c>
      <c r="P409" s="9"/>
      <c r="W409" s="9"/>
      <c r="X409" s="9"/>
      <c r="Y409" s="9"/>
      <c r="AB409" s="11"/>
      <c r="AC409" s="11"/>
      <c r="AD409" s="11"/>
      <c r="AE409" s="11"/>
    </row>
    <row r="410" spans="1:36" ht="12" customHeight="1" x14ac:dyDescent="0.15">
      <c r="B410" s="23"/>
      <c r="C410" s="126"/>
      <c r="D410" s="126"/>
      <c r="E410" s="114"/>
      <c r="F410" s="99"/>
      <c r="G410" s="99"/>
      <c r="H410" s="99"/>
      <c r="I410" s="101">
        <v>1238</v>
      </c>
      <c r="J410" s="102">
        <v>1095</v>
      </c>
      <c r="K410" s="102">
        <v>143</v>
      </c>
      <c r="L410" s="660"/>
      <c r="M410" s="9"/>
      <c r="N410" s="660">
        <f>I410</f>
        <v>1238</v>
      </c>
      <c r="O410" s="660">
        <f>I425</f>
        <v>1238</v>
      </c>
      <c r="P410" s="660"/>
      <c r="W410" s="9"/>
      <c r="X410" s="9"/>
      <c r="Y410" s="9"/>
      <c r="AB410" s="11"/>
      <c r="AC410" s="11"/>
      <c r="AD410" s="11"/>
      <c r="AE410" s="11"/>
      <c r="AG410" s="175"/>
      <c r="AH410" s="175"/>
      <c r="AI410" s="175"/>
      <c r="AJ410" s="175"/>
    </row>
    <row r="411" spans="1:36" ht="14.85" customHeight="1" x14ac:dyDescent="0.15">
      <c r="B411" s="32" t="s">
        <v>681</v>
      </c>
      <c r="C411" s="125"/>
      <c r="D411" s="125"/>
      <c r="F411" s="42">
        <v>2</v>
      </c>
      <c r="G411" s="42">
        <v>2</v>
      </c>
      <c r="H411" s="42">
        <v>0</v>
      </c>
      <c r="I411" s="104">
        <v>0.16155088852988692</v>
      </c>
      <c r="J411" s="45">
        <v>0.18264840182648401</v>
      </c>
      <c r="K411" s="45">
        <v>0</v>
      </c>
      <c r="L411" s="225"/>
      <c r="M411" s="13" t="str">
        <f>B426</f>
        <v>５人未満</v>
      </c>
      <c r="N411" s="390">
        <f>I411</f>
        <v>0.16155088852988692</v>
      </c>
      <c r="O411" s="390">
        <f>I426</f>
        <v>0.16155088852988692</v>
      </c>
      <c r="P411" s="225"/>
      <c r="W411" s="9"/>
      <c r="X411" s="9"/>
      <c r="Y411" s="9"/>
      <c r="AB411" s="11"/>
      <c r="AC411" s="11"/>
      <c r="AD411" s="11"/>
      <c r="AE411" s="11"/>
      <c r="AG411" s="176"/>
      <c r="AH411" s="176"/>
      <c r="AI411" s="176"/>
      <c r="AJ411" s="176"/>
    </row>
    <row r="412" spans="1:36" ht="14.85" customHeight="1" x14ac:dyDescent="0.15">
      <c r="B412" s="32" t="s">
        <v>635</v>
      </c>
      <c r="C412" s="125"/>
      <c r="D412" s="125"/>
      <c r="F412" s="42">
        <v>45</v>
      </c>
      <c r="G412" s="42">
        <v>37</v>
      </c>
      <c r="H412" s="42">
        <v>8</v>
      </c>
      <c r="I412" s="104">
        <v>3.6348949919224558</v>
      </c>
      <c r="J412" s="45">
        <v>3.3789954337899544</v>
      </c>
      <c r="K412" s="45">
        <v>5.5944055944055942</v>
      </c>
      <c r="L412" s="225"/>
      <c r="M412" s="13" t="str">
        <f t="shared" ref="M412:M418" si="0">B427</f>
        <v>５～10人未満</v>
      </c>
      <c r="N412" s="390">
        <f t="shared" ref="N412:N418" si="1">I412</f>
        <v>3.6348949919224558</v>
      </c>
      <c r="O412" s="390">
        <f t="shared" ref="O412:O418" si="2">I427</f>
        <v>2.5848142164781907</v>
      </c>
      <c r="P412" s="225"/>
      <c r="W412" s="9"/>
      <c r="X412" s="9"/>
      <c r="Y412" s="9"/>
      <c r="AB412" s="11"/>
      <c r="AC412" s="11"/>
      <c r="AD412" s="11"/>
      <c r="AE412" s="11"/>
      <c r="AG412" s="176"/>
      <c r="AH412" s="176"/>
      <c r="AI412" s="176"/>
      <c r="AJ412" s="176"/>
    </row>
    <row r="413" spans="1:36" ht="14.85" customHeight="1" x14ac:dyDescent="0.15">
      <c r="B413" s="32" t="s">
        <v>625</v>
      </c>
      <c r="C413" s="125"/>
      <c r="D413" s="125"/>
      <c r="F413" s="42">
        <v>201</v>
      </c>
      <c r="G413" s="42">
        <v>169</v>
      </c>
      <c r="H413" s="42">
        <v>32</v>
      </c>
      <c r="I413" s="104">
        <v>16.235864297253634</v>
      </c>
      <c r="J413" s="45">
        <v>15.4337899543379</v>
      </c>
      <c r="K413" s="45">
        <v>22.377622377622377</v>
      </c>
      <c r="L413" s="225"/>
      <c r="M413" s="13" t="str">
        <f t="shared" si="0"/>
        <v>10～15人未満</v>
      </c>
      <c r="N413" s="390">
        <f t="shared" si="1"/>
        <v>16.235864297253634</v>
      </c>
      <c r="O413" s="390">
        <f t="shared" si="2"/>
        <v>11.147011308562197</v>
      </c>
      <c r="P413" s="225"/>
      <c r="W413" s="9"/>
      <c r="X413" s="9"/>
      <c r="Y413" s="9"/>
      <c r="AB413" s="11"/>
      <c r="AC413" s="11"/>
      <c r="AD413" s="11"/>
      <c r="AE413" s="11"/>
      <c r="AG413" s="176"/>
      <c r="AH413" s="176"/>
      <c r="AI413" s="176"/>
      <c r="AJ413" s="176"/>
    </row>
    <row r="414" spans="1:36" ht="14.85" customHeight="1" x14ac:dyDescent="0.15">
      <c r="B414" s="32" t="s">
        <v>626</v>
      </c>
      <c r="C414" s="125"/>
      <c r="D414" s="125"/>
      <c r="F414" s="42">
        <v>294</v>
      </c>
      <c r="G414" s="42">
        <v>253</v>
      </c>
      <c r="H414" s="42">
        <v>41</v>
      </c>
      <c r="I414" s="104">
        <v>23.747980613893375</v>
      </c>
      <c r="J414" s="45">
        <v>23.105022831050228</v>
      </c>
      <c r="K414" s="45">
        <v>28.671328671328673</v>
      </c>
      <c r="L414" s="225"/>
      <c r="M414" s="13" t="str">
        <f t="shared" si="0"/>
        <v>15～20人未満</v>
      </c>
      <c r="N414" s="390">
        <f t="shared" si="1"/>
        <v>23.747980613893375</v>
      </c>
      <c r="O414" s="390">
        <f t="shared" si="2"/>
        <v>31.906300484652668</v>
      </c>
      <c r="P414" s="225"/>
      <c r="W414" s="9"/>
      <c r="X414" s="9"/>
      <c r="Y414" s="9"/>
      <c r="AB414" s="11"/>
      <c r="AC414" s="11"/>
      <c r="AD414" s="11"/>
      <c r="AE414" s="11"/>
      <c r="AG414" s="176"/>
      <c r="AH414" s="176"/>
      <c r="AI414" s="176"/>
      <c r="AJ414" s="176"/>
    </row>
    <row r="415" spans="1:36" ht="14.85" customHeight="1" x14ac:dyDescent="0.15">
      <c r="B415" s="32" t="s">
        <v>636</v>
      </c>
      <c r="C415" s="125"/>
      <c r="D415" s="125"/>
      <c r="F415" s="42">
        <v>460</v>
      </c>
      <c r="G415" s="42">
        <v>429</v>
      </c>
      <c r="H415" s="42">
        <v>31</v>
      </c>
      <c r="I415" s="104">
        <v>37.156704361873985</v>
      </c>
      <c r="J415" s="45">
        <v>39.178082191780824</v>
      </c>
      <c r="K415" s="45">
        <v>21.678321678321677</v>
      </c>
      <c r="L415" s="225"/>
      <c r="M415" s="13" t="str">
        <f t="shared" si="0"/>
        <v>20～30人未満</v>
      </c>
      <c r="N415" s="390">
        <f t="shared" si="1"/>
        <v>37.156704361873985</v>
      </c>
      <c r="O415" s="390">
        <f t="shared" si="2"/>
        <v>43.699515347334412</v>
      </c>
      <c r="P415" s="225"/>
      <c r="W415" s="9"/>
      <c r="X415" s="9"/>
      <c r="Y415" s="9"/>
      <c r="AB415" s="11"/>
      <c r="AC415" s="11"/>
      <c r="AD415" s="11"/>
      <c r="AE415" s="11"/>
      <c r="AG415" s="176"/>
      <c r="AH415" s="176"/>
      <c r="AI415" s="176"/>
      <c r="AJ415" s="176"/>
    </row>
    <row r="416" spans="1:36" ht="14.85" customHeight="1" x14ac:dyDescent="0.15">
      <c r="B416" s="32" t="s">
        <v>637</v>
      </c>
      <c r="C416" s="125"/>
      <c r="D416" s="125"/>
      <c r="F416" s="42">
        <v>123</v>
      </c>
      <c r="G416" s="42">
        <v>110</v>
      </c>
      <c r="H416" s="42">
        <v>13</v>
      </c>
      <c r="I416" s="104">
        <v>9.9353796445880445</v>
      </c>
      <c r="J416" s="45">
        <v>10.045662100456621</v>
      </c>
      <c r="K416" s="45">
        <v>9.0909090909090917</v>
      </c>
      <c r="L416" s="225"/>
      <c r="M416" s="13" t="str">
        <f t="shared" si="0"/>
        <v>30～40人未満</v>
      </c>
      <c r="N416" s="390">
        <f t="shared" si="1"/>
        <v>9.9353796445880445</v>
      </c>
      <c r="O416" s="390">
        <f t="shared" si="2"/>
        <v>5.3311793214862675</v>
      </c>
      <c r="P416" s="225"/>
      <c r="W416" s="9"/>
      <c r="X416" s="9"/>
      <c r="Y416" s="9"/>
      <c r="AB416" s="11"/>
      <c r="AC416" s="11"/>
      <c r="AD416" s="11"/>
      <c r="AE416" s="11"/>
      <c r="AG416" s="176"/>
      <c r="AH416" s="176"/>
      <c r="AI416" s="176"/>
      <c r="AJ416" s="176"/>
    </row>
    <row r="417" spans="2:36" ht="14.85" customHeight="1" x14ac:dyDescent="0.15">
      <c r="B417" s="32" t="s">
        <v>119</v>
      </c>
      <c r="C417" s="125"/>
      <c r="D417" s="125"/>
      <c r="F417" s="42">
        <v>70</v>
      </c>
      <c r="G417" s="42">
        <v>58</v>
      </c>
      <c r="H417" s="42">
        <v>12</v>
      </c>
      <c r="I417" s="104">
        <v>5.6542810985460417</v>
      </c>
      <c r="J417" s="45">
        <v>5.2968036529680367</v>
      </c>
      <c r="K417" s="45">
        <v>8.3916083916083917</v>
      </c>
      <c r="L417" s="225"/>
      <c r="M417" s="13" t="str">
        <f t="shared" si="0"/>
        <v>40人以上</v>
      </c>
      <c r="N417" s="390">
        <f t="shared" si="1"/>
        <v>5.6542810985460417</v>
      </c>
      <c r="O417" s="390">
        <f t="shared" si="2"/>
        <v>0.88852988691437806</v>
      </c>
      <c r="P417" s="225"/>
      <c r="W417" s="9"/>
      <c r="X417" s="9"/>
      <c r="Y417" s="9"/>
      <c r="AB417" s="11"/>
      <c r="AC417" s="11"/>
      <c r="AD417" s="11"/>
      <c r="AE417" s="11"/>
      <c r="AG417" s="176"/>
      <c r="AH417" s="176"/>
      <c r="AI417" s="176"/>
      <c r="AJ417" s="176"/>
    </row>
    <row r="418" spans="2:36" ht="14.85" customHeight="1" x14ac:dyDescent="0.15">
      <c r="B418" s="23" t="s">
        <v>141</v>
      </c>
      <c r="C418" s="126"/>
      <c r="D418" s="126"/>
      <c r="E418" s="114"/>
      <c r="F418" s="48">
        <v>43</v>
      </c>
      <c r="G418" s="48">
        <v>37</v>
      </c>
      <c r="H418" s="48">
        <v>6</v>
      </c>
      <c r="I418" s="116">
        <v>3.4733441033925687</v>
      </c>
      <c r="J418" s="51">
        <v>3.3789954337899544</v>
      </c>
      <c r="K418" s="51">
        <v>4.1958041958041958</v>
      </c>
      <c r="L418" s="661"/>
      <c r="M418" s="13" t="str">
        <f t="shared" si="0"/>
        <v>エラー・無回答</v>
      </c>
      <c r="N418" s="390">
        <f t="shared" si="1"/>
        <v>3.4733441033925687</v>
      </c>
      <c r="O418" s="390">
        <f t="shared" si="2"/>
        <v>4.2810985460420028</v>
      </c>
      <c r="P418" s="661"/>
      <c r="W418" s="9"/>
      <c r="X418" s="9"/>
      <c r="Y418" s="9"/>
      <c r="AB418" s="11"/>
      <c r="AC418" s="11"/>
      <c r="AD418" s="11"/>
      <c r="AE418" s="11"/>
      <c r="AG418" s="177"/>
      <c r="AH418" s="177"/>
      <c r="AI418" s="177"/>
      <c r="AJ418" s="177"/>
    </row>
    <row r="419" spans="2:36" ht="14.85" customHeight="1" x14ac:dyDescent="0.15">
      <c r="B419" s="105" t="s">
        <v>1</v>
      </c>
      <c r="C419" s="185"/>
      <c r="D419" s="185"/>
      <c r="E419" s="18"/>
      <c r="F419" s="106">
        <v>1238</v>
      </c>
      <c r="G419" s="106">
        <v>1095</v>
      </c>
      <c r="H419" s="106">
        <v>143</v>
      </c>
      <c r="I419" s="108">
        <v>99.999999999999972</v>
      </c>
      <c r="J419" s="109">
        <v>100.00000000000001</v>
      </c>
      <c r="K419" s="109">
        <v>100</v>
      </c>
      <c r="L419" s="661"/>
      <c r="M419" s="661"/>
      <c r="N419" s="661">
        <f>SUM(N411:N418)</f>
        <v>99.999999999999972</v>
      </c>
      <c r="O419" s="661">
        <f>SUM(O411:O418)</f>
        <v>100</v>
      </c>
      <c r="P419" s="661"/>
      <c r="W419" s="9"/>
      <c r="X419" s="9"/>
      <c r="Y419" s="9"/>
      <c r="AB419" s="11"/>
      <c r="AC419" s="11"/>
      <c r="AD419" s="11"/>
      <c r="AE419" s="11"/>
      <c r="AG419" s="177"/>
      <c r="AH419" s="177"/>
      <c r="AI419" s="177"/>
      <c r="AJ419" s="177"/>
    </row>
    <row r="420" spans="2:36" ht="14.85" customHeight="1" x14ac:dyDescent="0.15">
      <c r="B420" s="105" t="s">
        <v>99</v>
      </c>
      <c r="C420" s="185"/>
      <c r="D420" s="185"/>
      <c r="E420" s="22"/>
      <c r="F420" s="371">
        <v>22.102928870292889</v>
      </c>
      <c r="G420" s="178">
        <v>22.19187145557656</v>
      </c>
      <c r="H420" s="178">
        <v>21.416058394160583</v>
      </c>
      <c r="I420" s="177"/>
      <c r="J420" s="177"/>
      <c r="K420" s="177"/>
      <c r="L420" s="661"/>
      <c r="M420" s="661" t="s">
        <v>1140</v>
      </c>
      <c r="N420" s="662">
        <f>F420</f>
        <v>22.102928870292889</v>
      </c>
      <c r="O420" s="662">
        <f>F435</f>
        <v>20.533551976891797</v>
      </c>
      <c r="P420" s="661"/>
      <c r="W420" s="9"/>
      <c r="X420" s="9"/>
      <c r="Y420" s="9"/>
      <c r="AB420" s="11"/>
      <c r="AC420" s="11"/>
      <c r="AD420" s="11"/>
      <c r="AE420" s="11"/>
      <c r="AG420" s="177"/>
      <c r="AH420" s="177"/>
      <c r="AI420" s="177"/>
      <c r="AJ420" s="177"/>
    </row>
    <row r="421" spans="2:36" ht="14.85" customHeight="1" x14ac:dyDescent="0.15">
      <c r="B421" s="105" t="s">
        <v>100</v>
      </c>
      <c r="C421" s="185"/>
      <c r="D421" s="185"/>
      <c r="E421" s="22"/>
      <c r="F421" s="192">
        <v>84</v>
      </c>
      <c r="G421" s="136">
        <v>84</v>
      </c>
      <c r="H421" s="136">
        <v>80</v>
      </c>
      <c r="I421" s="177"/>
      <c r="J421" s="177"/>
      <c r="K421" s="177"/>
      <c r="L421" s="661"/>
      <c r="M421" s="661"/>
      <c r="N421" s="661"/>
      <c r="O421" s="661"/>
      <c r="P421" s="661"/>
      <c r="W421" s="9"/>
      <c r="X421" s="9"/>
      <c r="Y421" s="9"/>
      <c r="AB421" s="11"/>
      <c r="AC421" s="11"/>
      <c r="AD421" s="11"/>
      <c r="AE421" s="11"/>
      <c r="AG421" s="177"/>
      <c r="AH421" s="177"/>
      <c r="AI421" s="177"/>
      <c r="AJ421" s="177"/>
    </row>
    <row r="422" spans="2:36" ht="17.850000000000001" customHeight="1" x14ac:dyDescent="0.15">
      <c r="B422" s="187" t="s">
        <v>134</v>
      </c>
      <c r="C422" s="187"/>
      <c r="H422" s="11"/>
      <c r="J422" s="11"/>
      <c r="M422" s="186"/>
      <c r="N422" s="9"/>
      <c r="O422" s="9"/>
      <c r="P422" s="186"/>
      <c r="W422" s="9"/>
      <c r="X422" s="9"/>
      <c r="Y422" s="9"/>
      <c r="AB422" s="11"/>
      <c r="AC422" s="11"/>
      <c r="AD422" s="11"/>
      <c r="AE422" s="11"/>
      <c r="AG422" s="186"/>
      <c r="AJ422" s="186"/>
    </row>
    <row r="423" spans="2:36" ht="13.65" customHeight="1" x14ac:dyDescent="0.15">
      <c r="B423" s="110"/>
      <c r="C423" s="111"/>
      <c r="D423" s="111"/>
      <c r="E423" s="111"/>
      <c r="F423" s="92"/>
      <c r="G423" s="93" t="s">
        <v>2</v>
      </c>
      <c r="H423" s="89"/>
      <c r="I423" s="94"/>
      <c r="J423" s="93" t="s">
        <v>3</v>
      </c>
      <c r="K423" s="95"/>
      <c r="M423" s="9"/>
      <c r="N423" s="9"/>
      <c r="O423" s="9"/>
      <c r="P423" s="9"/>
      <c r="W423" s="9"/>
      <c r="X423" s="9"/>
      <c r="Y423" s="9"/>
      <c r="AB423" s="11"/>
      <c r="AC423" s="11"/>
      <c r="AD423" s="11"/>
      <c r="AE423" s="11"/>
    </row>
    <row r="424" spans="2:36" ht="32.4" customHeight="1" x14ac:dyDescent="0.15">
      <c r="B424" s="112"/>
      <c r="F424" s="25" t="s">
        <v>4</v>
      </c>
      <c r="G424" s="25" t="s">
        <v>182</v>
      </c>
      <c r="H424" s="25" t="s">
        <v>184</v>
      </c>
      <c r="I424" s="31" t="s">
        <v>620</v>
      </c>
      <c r="J424" s="25" t="s">
        <v>182</v>
      </c>
      <c r="K424" s="25" t="s">
        <v>184</v>
      </c>
      <c r="M424" s="9"/>
      <c r="N424" s="9"/>
      <c r="O424" s="9"/>
      <c r="P424" s="9"/>
      <c r="W424" s="9"/>
      <c r="X424" s="9"/>
      <c r="Y424" s="9"/>
      <c r="AB424" s="11"/>
      <c r="AC424" s="11"/>
      <c r="AD424" s="11"/>
      <c r="AE424" s="11"/>
    </row>
    <row r="425" spans="2:36" ht="12" customHeight="1" x14ac:dyDescent="0.15">
      <c r="B425" s="23"/>
      <c r="C425" s="126"/>
      <c r="D425" s="126"/>
      <c r="E425" s="114"/>
      <c r="F425" s="99"/>
      <c r="G425" s="99"/>
      <c r="H425" s="99"/>
      <c r="I425" s="101">
        <v>1238</v>
      </c>
      <c r="J425" s="102">
        <v>1095</v>
      </c>
      <c r="K425" s="102">
        <v>143</v>
      </c>
      <c r="L425" s="660"/>
      <c r="M425" s="660"/>
      <c r="N425" s="660"/>
      <c r="O425" s="660"/>
      <c r="P425" s="660"/>
      <c r="W425" s="9"/>
      <c r="X425" s="9"/>
      <c r="Y425" s="9"/>
      <c r="AB425" s="11"/>
      <c r="AC425" s="11"/>
      <c r="AD425" s="11"/>
      <c r="AE425" s="11"/>
      <c r="AG425" s="175"/>
      <c r="AH425" s="175"/>
      <c r="AI425" s="175"/>
      <c r="AJ425" s="175"/>
    </row>
    <row r="426" spans="2:36" ht="14.85" customHeight="1" x14ac:dyDescent="0.15">
      <c r="B426" s="32" t="s">
        <v>670</v>
      </c>
      <c r="C426" s="125"/>
      <c r="D426" s="125"/>
      <c r="F426" s="42">
        <v>2</v>
      </c>
      <c r="G426" s="42">
        <v>2</v>
      </c>
      <c r="H426" s="42">
        <v>0</v>
      </c>
      <c r="I426" s="104">
        <v>0.16155088852988692</v>
      </c>
      <c r="J426" s="45">
        <v>0.18264840182648401</v>
      </c>
      <c r="K426" s="45">
        <v>0</v>
      </c>
      <c r="L426" s="225"/>
      <c r="M426" s="225"/>
      <c r="N426" s="225"/>
      <c r="O426" s="225"/>
      <c r="P426" s="225"/>
      <c r="W426" s="9"/>
      <c r="X426" s="9"/>
      <c r="Y426" s="9"/>
      <c r="AB426" s="11"/>
      <c r="AC426" s="11"/>
      <c r="AD426" s="11"/>
      <c r="AE426" s="11"/>
      <c r="AG426" s="176"/>
      <c r="AH426" s="176"/>
      <c r="AI426" s="176"/>
      <c r="AJ426" s="176"/>
    </row>
    <row r="427" spans="2:36" ht="14.85" customHeight="1" x14ac:dyDescent="0.15">
      <c r="B427" s="32" t="s">
        <v>671</v>
      </c>
      <c r="C427" s="125"/>
      <c r="F427" s="42">
        <v>32</v>
      </c>
      <c r="G427" s="42">
        <v>27</v>
      </c>
      <c r="H427" s="42">
        <v>5</v>
      </c>
      <c r="I427" s="104">
        <v>2.5848142164781907</v>
      </c>
      <c r="J427" s="45">
        <v>2.4657534246575343</v>
      </c>
      <c r="K427" s="45">
        <v>3.4965034965034967</v>
      </c>
      <c r="L427" s="225"/>
      <c r="M427" s="225"/>
      <c r="N427" s="225"/>
      <c r="O427" s="225"/>
      <c r="P427" s="225"/>
      <c r="W427" s="9"/>
      <c r="X427" s="9"/>
      <c r="Y427" s="9"/>
      <c r="AB427" s="11"/>
      <c r="AC427" s="11"/>
      <c r="AD427" s="11"/>
      <c r="AE427" s="11"/>
      <c r="AG427" s="176"/>
      <c r="AH427" s="176"/>
      <c r="AI427" s="176"/>
      <c r="AJ427" s="176"/>
    </row>
    <row r="428" spans="2:36" ht="14.85" customHeight="1" x14ac:dyDescent="0.15">
      <c r="B428" s="32" t="s">
        <v>72</v>
      </c>
      <c r="C428" s="125"/>
      <c r="D428" s="125"/>
      <c r="F428" s="42">
        <v>138</v>
      </c>
      <c r="G428" s="42">
        <v>113</v>
      </c>
      <c r="H428" s="42">
        <v>25</v>
      </c>
      <c r="I428" s="104">
        <v>11.147011308562197</v>
      </c>
      <c r="J428" s="45">
        <v>10.319634703196346</v>
      </c>
      <c r="K428" s="45">
        <v>17.482517482517483</v>
      </c>
      <c r="L428" s="225"/>
      <c r="M428" s="225"/>
      <c r="N428" s="225"/>
      <c r="O428" s="225"/>
      <c r="P428" s="225"/>
      <c r="W428" s="9"/>
      <c r="X428" s="9"/>
      <c r="Y428" s="9"/>
      <c r="AB428" s="11"/>
      <c r="AC428" s="11"/>
      <c r="AD428" s="11"/>
      <c r="AE428" s="11"/>
      <c r="AG428" s="176"/>
      <c r="AH428" s="176"/>
      <c r="AI428" s="176"/>
      <c r="AJ428" s="176"/>
    </row>
    <row r="429" spans="2:36" ht="14.85" customHeight="1" x14ac:dyDescent="0.15">
      <c r="B429" s="32" t="s">
        <v>71</v>
      </c>
      <c r="C429" s="125"/>
      <c r="D429" s="125"/>
      <c r="F429" s="42">
        <v>395</v>
      </c>
      <c r="G429" s="42">
        <v>350</v>
      </c>
      <c r="H429" s="42">
        <v>45</v>
      </c>
      <c r="I429" s="104">
        <v>31.906300484652668</v>
      </c>
      <c r="J429" s="45">
        <v>31.963470319634702</v>
      </c>
      <c r="K429" s="45">
        <v>31.46853146853147</v>
      </c>
      <c r="L429" s="225"/>
      <c r="M429" s="225"/>
      <c r="N429" s="225"/>
      <c r="O429" s="225"/>
      <c r="P429" s="225"/>
      <c r="W429" s="9"/>
      <c r="X429" s="9"/>
      <c r="Y429" s="9"/>
      <c r="AB429" s="11"/>
      <c r="AC429" s="11"/>
      <c r="AD429" s="11"/>
      <c r="AE429" s="11"/>
      <c r="AG429" s="176"/>
      <c r="AH429" s="176"/>
      <c r="AI429" s="176"/>
      <c r="AJ429" s="176"/>
    </row>
    <row r="430" spans="2:36" ht="14.85" customHeight="1" x14ac:dyDescent="0.15">
      <c r="B430" s="32" t="s">
        <v>107</v>
      </c>
      <c r="C430" s="125"/>
      <c r="D430" s="125"/>
      <c r="F430" s="42">
        <v>541</v>
      </c>
      <c r="G430" s="42">
        <v>496</v>
      </c>
      <c r="H430" s="42">
        <v>45</v>
      </c>
      <c r="I430" s="104">
        <v>43.699515347334412</v>
      </c>
      <c r="J430" s="45">
        <v>45.296803652968038</v>
      </c>
      <c r="K430" s="45">
        <v>31.46853146853147</v>
      </c>
      <c r="L430" s="225"/>
      <c r="M430" s="225"/>
      <c r="N430" s="225"/>
      <c r="O430" s="225"/>
      <c r="P430" s="225"/>
      <c r="W430" s="9"/>
      <c r="X430" s="9"/>
      <c r="Y430" s="9"/>
      <c r="AB430" s="11"/>
      <c r="AC430" s="11"/>
      <c r="AD430" s="11"/>
      <c r="AE430" s="11"/>
      <c r="AG430" s="176"/>
      <c r="AH430" s="176"/>
      <c r="AI430" s="176"/>
      <c r="AJ430" s="176"/>
    </row>
    <row r="431" spans="2:36" ht="14.85" customHeight="1" x14ac:dyDescent="0.15">
      <c r="B431" s="32" t="s">
        <v>118</v>
      </c>
      <c r="C431" s="125"/>
      <c r="D431" s="125"/>
      <c r="F431" s="42">
        <v>66</v>
      </c>
      <c r="G431" s="42">
        <v>52</v>
      </c>
      <c r="H431" s="42">
        <v>14</v>
      </c>
      <c r="I431" s="104">
        <v>5.3311793214862675</v>
      </c>
      <c r="J431" s="45">
        <v>4.7488584474885842</v>
      </c>
      <c r="K431" s="45">
        <v>9.79020979020979</v>
      </c>
      <c r="L431" s="225"/>
      <c r="M431" s="225"/>
      <c r="N431" s="225"/>
      <c r="O431" s="225"/>
      <c r="P431" s="225"/>
      <c r="W431" s="9"/>
      <c r="X431" s="9"/>
      <c r="Y431" s="9"/>
      <c r="AB431" s="11"/>
      <c r="AC431" s="11"/>
      <c r="AD431" s="11"/>
      <c r="AE431" s="11"/>
      <c r="AG431" s="176"/>
      <c r="AH431" s="176"/>
      <c r="AI431" s="176"/>
      <c r="AJ431" s="176"/>
    </row>
    <row r="432" spans="2:36" ht="14.85" customHeight="1" x14ac:dyDescent="0.15">
      <c r="B432" s="32" t="s">
        <v>119</v>
      </c>
      <c r="C432" s="125"/>
      <c r="D432" s="125"/>
      <c r="F432" s="42">
        <v>11</v>
      </c>
      <c r="G432" s="42">
        <v>11</v>
      </c>
      <c r="H432" s="42">
        <v>0</v>
      </c>
      <c r="I432" s="104">
        <v>0.88852988691437806</v>
      </c>
      <c r="J432" s="45">
        <v>1.004566210045662</v>
      </c>
      <c r="K432" s="45">
        <v>0</v>
      </c>
      <c r="L432" s="225"/>
      <c r="M432" s="225"/>
      <c r="N432" s="225"/>
      <c r="O432" s="225"/>
      <c r="P432" s="225"/>
      <c r="W432" s="9"/>
      <c r="X432" s="9"/>
      <c r="Y432" s="9"/>
      <c r="AB432" s="11"/>
      <c r="AC432" s="11"/>
      <c r="AD432" s="11"/>
      <c r="AE432" s="11"/>
      <c r="AG432" s="176"/>
      <c r="AH432" s="176"/>
      <c r="AI432" s="176"/>
      <c r="AJ432" s="176"/>
    </row>
    <row r="433" spans="1:36" ht="14.85" customHeight="1" x14ac:dyDescent="0.15">
      <c r="B433" s="23" t="s">
        <v>141</v>
      </c>
      <c r="C433" s="126"/>
      <c r="D433" s="126"/>
      <c r="E433" s="114"/>
      <c r="F433" s="48">
        <v>53</v>
      </c>
      <c r="G433" s="48">
        <v>44</v>
      </c>
      <c r="H433" s="48">
        <v>9</v>
      </c>
      <c r="I433" s="116">
        <v>4.2810985460420028</v>
      </c>
      <c r="J433" s="51">
        <v>4.0182648401826482</v>
      </c>
      <c r="K433" s="51">
        <v>6.2937062937062942</v>
      </c>
      <c r="L433" s="661"/>
      <c r="M433" s="661"/>
      <c r="N433" s="661"/>
      <c r="O433" s="661"/>
      <c r="P433" s="661"/>
      <c r="W433" s="9"/>
      <c r="X433" s="9"/>
      <c r="Y433" s="9"/>
      <c r="AB433" s="11"/>
      <c r="AC433" s="11"/>
      <c r="AD433" s="11"/>
      <c r="AE433" s="11"/>
      <c r="AG433" s="177"/>
      <c r="AH433" s="177"/>
      <c r="AI433" s="177"/>
      <c r="AJ433" s="177"/>
    </row>
    <row r="434" spans="1:36" ht="14.85" customHeight="1" x14ac:dyDescent="0.15">
      <c r="B434" s="105" t="s">
        <v>1</v>
      </c>
      <c r="C434" s="185"/>
      <c r="D434" s="185"/>
      <c r="E434" s="18"/>
      <c r="F434" s="106">
        <v>1238</v>
      </c>
      <c r="G434" s="106">
        <v>1095</v>
      </c>
      <c r="H434" s="106">
        <v>143</v>
      </c>
      <c r="I434" s="108">
        <v>100</v>
      </c>
      <c r="J434" s="109">
        <v>100.00000000000001</v>
      </c>
      <c r="K434" s="109">
        <v>100</v>
      </c>
      <c r="L434" s="661"/>
      <c r="M434" s="661"/>
      <c r="N434" s="661"/>
      <c r="O434" s="661"/>
      <c r="P434" s="661"/>
      <c r="W434" s="9"/>
      <c r="X434" s="9"/>
      <c r="Y434" s="9"/>
      <c r="AB434" s="11"/>
      <c r="AC434" s="11"/>
      <c r="AD434" s="11"/>
      <c r="AE434" s="11"/>
      <c r="AG434" s="177"/>
      <c r="AH434" s="177"/>
      <c r="AI434" s="177"/>
      <c r="AJ434" s="177"/>
    </row>
    <row r="435" spans="1:36" ht="14.85" customHeight="1" x14ac:dyDescent="0.15">
      <c r="B435" s="105" t="s">
        <v>99</v>
      </c>
      <c r="C435" s="185"/>
      <c r="D435" s="185"/>
      <c r="E435" s="22"/>
      <c r="F435" s="371">
        <v>20.533551976891797</v>
      </c>
      <c r="G435" s="178">
        <v>20.659441099518112</v>
      </c>
      <c r="H435" s="178">
        <v>19.546167888233178</v>
      </c>
      <c r="I435" s="177"/>
      <c r="J435" s="177"/>
      <c r="K435" s="177"/>
      <c r="L435" s="661"/>
      <c r="M435" s="661"/>
      <c r="N435" s="661"/>
      <c r="O435" s="661"/>
      <c r="P435" s="661"/>
      <c r="W435" s="9"/>
      <c r="X435" s="9"/>
      <c r="Y435" s="9"/>
      <c r="AB435" s="11"/>
      <c r="AC435" s="11"/>
      <c r="AD435" s="11"/>
      <c r="AE435" s="11"/>
      <c r="AG435" s="177"/>
      <c r="AH435" s="177"/>
      <c r="AI435" s="177"/>
      <c r="AJ435" s="177"/>
    </row>
    <row r="436" spans="1:36" ht="14.85" customHeight="1" x14ac:dyDescent="0.15">
      <c r="B436" s="105" t="s">
        <v>100</v>
      </c>
      <c r="C436" s="185"/>
      <c r="D436" s="185"/>
      <c r="E436" s="22"/>
      <c r="F436" s="191">
        <v>67.307692307692307</v>
      </c>
      <c r="G436" s="178">
        <v>67.307692307692307</v>
      </c>
      <c r="H436" s="178">
        <v>39.285714285714285</v>
      </c>
      <c r="I436" s="177"/>
      <c r="J436" s="177"/>
      <c r="K436" s="177"/>
      <c r="L436" s="661"/>
      <c r="M436" s="661"/>
      <c r="N436" s="661"/>
      <c r="O436" s="661"/>
      <c r="P436" s="661"/>
      <c r="W436" s="9"/>
      <c r="X436" s="9"/>
      <c r="Y436" s="9"/>
      <c r="AB436" s="11"/>
      <c r="AC436" s="11"/>
      <c r="AD436" s="11"/>
      <c r="AE436" s="11"/>
      <c r="AG436" s="177"/>
      <c r="AH436" s="177"/>
      <c r="AI436" s="177"/>
      <c r="AJ436" s="177"/>
    </row>
    <row r="437" spans="1:36" ht="14.85" customHeight="1" x14ac:dyDescent="0.15">
      <c r="B437" s="78"/>
      <c r="C437" s="78"/>
      <c r="D437" s="78"/>
      <c r="E437" s="66"/>
      <c r="F437" s="153"/>
      <c r="G437" s="153"/>
      <c r="H437" s="153"/>
      <c r="I437" s="177"/>
      <c r="J437" s="177"/>
      <c r="K437" s="177"/>
      <c r="L437" s="661"/>
      <c r="M437" s="661"/>
      <c r="N437" s="661"/>
      <c r="O437" s="661"/>
      <c r="P437" s="661"/>
      <c r="W437" s="9"/>
      <c r="X437" s="9"/>
      <c r="Y437" s="9"/>
      <c r="AB437" s="11"/>
      <c r="AC437" s="11"/>
      <c r="AD437" s="11"/>
      <c r="AE437" s="11"/>
      <c r="AG437" s="177"/>
      <c r="AH437" s="177"/>
      <c r="AI437" s="177"/>
      <c r="AJ437" s="177"/>
    </row>
    <row r="438" spans="1:36" ht="15" customHeight="1" x14ac:dyDescent="0.15">
      <c r="A438" s="9" t="s">
        <v>746</v>
      </c>
      <c r="B438" s="13"/>
      <c r="C438" s="13"/>
      <c r="H438" s="11"/>
      <c r="I438" s="11"/>
      <c r="M438" s="9"/>
      <c r="N438" s="9"/>
      <c r="O438" s="9"/>
      <c r="P438" s="9"/>
      <c r="W438" s="9"/>
      <c r="X438" s="9"/>
      <c r="Y438" s="9"/>
      <c r="AB438" s="11"/>
      <c r="AC438" s="11"/>
      <c r="AD438" s="11"/>
      <c r="AE438" s="11"/>
    </row>
    <row r="439" spans="1:36" ht="13.65" customHeight="1" x14ac:dyDescent="0.15">
      <c r="B439" s="110"/>
      <c r="C439" s="111"/>
      <c r="D439" s="111"/>
      <c r="E439" s="111"/>
      <c r="F439" s="92"/>
      <c r="G439" s="93" t="s">
        <v>2</v>
      </c>
      <c r="H439" s="89"/>
      <c r="I439" s="94"/>
      <c r="J439" s="93" t="s">
        <v>3</v>
      </c>
      <c r="K439" s="95"/>
      <c r="M439" s="9"/>
      <c r="N439" s="9"/>
      <c r="O439" s="9"/>
      <c r="P439" s="9"/>
      <c r="W439" s="9"/>
      <c r="X439" s="9"/>
      <c r="Y439" s="9"/>
      <c r="AB439" s="11"/>
      <c r="AC439" s="11"/>
      <c r="AD439" s="11"/>
      <c r="AE439" s="11"/>
    </row>
    <row r="440" spans="1:36" ht="27.9" customHeight="1" x14ac:dyDescent="0.15">
      <c r="B440" s="112"/>
      <c r="F440" s="25" t="s">
        <v>4</v>
      </c>
      <c r="G440" s="25" t="s">
        <v>182</v>
      </c>
      <c r="H440" s="25" t="s">
        <v>184</v>
      </c>
      <c r="I440" s="31" t="s">
        <v>620</v>
      </c>
      <c r="J440" s="25" t="s">
        <v>182</v>
      </c>
      <c r="K440" s="25" t="s">
        <v>184</v>
      </c>
      <c r="M440" s="9"/>
      <c r="N440" s="659" t="s">
        <v>620</v>
      </c>
      <c r="O440" s="659" t="s">
        <v>1139</v>
      </c>
      <c r="P440" s="9"/>
      <c r="W440" s="9"/>
      <c r="X440" s="9"/>
      <c r="Y440" s="9"/>
      <c r="AB440" s="11"/>
      <c r="AC440" s="11"/>
      <c r="AD440" s="11"/>
      <c r="AE440" s="11"/>
    </row>
    <row r="441" spans="1:36" ht="12" customHeight="1" x14ac:dyDescent="0.15">
      <c r="B441" s="23"/>
      <c r="C441" s="126"/>
      <c r="D441" s="126"/>
      <c r="E441" s="114"/>
      <c r="F441" s="99"/>
      <c r="G441" s="99"/>
      <c r="H441" s="99"/>
      <c r="I441" s="101">
        <v>1238</v>
      </c>
      <c r="J441" s="102">
        <v>1095</v>
      </c>
      <c r="K441" s="102">
        <v>143</v>
      </c>
      <c r="L441" s="660"/>
      <c r="M441" s="9"/>
      <c r="N441" s="660">
        <f>I441</f>
        <v>1238</v>
      </c>
      <c r="O441" s="660">
        <f>I456</f>
        <v>1238</v>
      </c>
      <c r="P441" s="660"/>
      <c r="W441" s="9"/>
      <c r="X441" s="9"/>
      <c r="Y441" s="9"/>
      <c r="AB441" s="11"/>
      <c r="AC441" s="11"/>
      <c r="AD441" s="11"/>
      <c r="AE441" s="11"/>
      <c r="AG441" s="175"/>
      <c r="AH441" s="175"/>
      <c r="AI441" s="175"/>
      <c r="AJ441" s="175"/>
    </row>
    <row r="442" spans="1:36" ht="14.85" customHeight="1" x14ac:dyDescent="0.15">
      <c r="B442" s="32" t="s">
        <v>92</v>
      </c>
      <c r="C442" s="125"/>
      <c r="D442" s="125"/>
      <c r="F442" s="42">
        <v>19</v>
      </c>
      <c r="G442" s="42">
        <v>15</v>
      </c>
      <c r="H442" s="42">
        <v>4</v>
      </c>
      <c r="I442" s="104">
        <v>1.5347334410339257</v>
      </c>
      <c r="J442" s="45">
        <v>1.3698630136986301</v>
      </c>
      <c r="K442" s="45">
        <v>2.7972027972027971</v>
      </c>
      <c r="L442" s="225"/>
      <c r="M442" s="13" t="str">
        <f>B457</f>
        <v>５人未満</v>
      </c>
      <c r="N442" s="390">
        <f>I442</f>
        <v>1.5347334410339257</v>
      </c>
      <c r="O442" s="390">
        <f>I457</f>
        <v>1.3731825525040386</v>
      </c>
      <c r="P442" s="225"/>
      <c r="W442" s="9"/>
      <c r="X442" s="9"/>
      <c r="Y442" s="9"/>
      <c r="AB442" s="11"/>
      <c r="AC442" s="11"/>
      <c r="AD442" s="11"/>
      <c r="AE442" s="11"/>
      <c r="AG442" s="176"/>
      <c r="AH442" s="176"/>
      <c r="AI442" s="176"/>
      <c r="AJ442" s="176"/>
    </row>
    <row r="443" spans="1:36" ht="14.85" customHeight="1" x14ac:dyDescent="0.15">
      <c r="B443" s="32" t="s">
        <v>93</v>
      </c>
      <c r="C443" s="125"/>
      <c r="D443" s="125"/>
      <c r="F443" s="42">
        <v>105</v>
      </c>
      <c r="G443" s="42">
        <v>88</v>
      </c>
      <c r="H443" s="42">
        <v>17</v>
      </c>
      <c r="I443" s="104">
        <v>8.4814216478190616</v>
      </c>
      <c r="J443" s="45">
        <v>8.0365296803652964</v>
      </c>
      <c r="K443" s="45">
        <v>11.888111888111888</v>
      </c>
      <c r="L443" s="225"/>
      <c r="M443" s="13" t="str">
        <f t="shared" ref="M443:M449" si="3">B458</f>
        <v>５～10人未満</v>
      </c>
      <c r="N443" s="390">
        <f t="shared" ref="N443:N449" si="4">I443</f>
        <v>8.4814216478190616</v>
      </c>
      <c r="O443" s="390">
        <f t="shared" ref="O443:O449" si="5">I458</f>
        <v>3.9579967689822295</v>
      </c>
      <c r="P443" s="225"/>
      <c r="W443" s="9"/>
      <c r="X443" s="9"/>
      <c r="Y443" s="9"/>
      <c r="AB443" s="11"/>
      <c r="AC443" s="11"/>
      <c r="AD443" s="11"/>
      <c r="AE443" s="11"/>
      <c r="AG443" s="176"/>
      <c r="AH443" s="176"/>
      <c r="AI443" s="176"/>
      <c r="AJ443" s="176"/>
    </row>
    <row r="444" spans="1:36" ht="14.85" customHeight="1" x14ac:dyDescent="0.15">
      <c r="B444" s="32" t="s">
        <v>72</v>
      </c>
      <c r="C444" s="125"/>
      <c r="D444" s="125"/>
      <c r="F444" s="42">
        <v>262</v>
      </c>
      <c r="G444" s="42">
        <v>226</v>
      </c>
      <c r="H444" s="42">
        <v>36</v>
      </c>
      <c r="I444" s="104">
        <v>21.163166397415186</v>
      </c>
      <c r="J444" s="45">
        <v>20.639269406392692</v>
      </c>
      <c r="K444" s="45">
        <v>25.174825174825177</v>
      </c>
      <c r="L444" s="225"/>
      <c r="M444" s="13" t="str">
        <f t="shared" si="3"/>
        <v>10～15人未満</v>
      </c>
      <c r="N444" s="390">
        <f t="shared" si="4"/>
        <v>21.163166397415186</v>
      </c>
      <c r="O444" s="390">
        <f t="shared" si="5"/>
        <v>21.647819063004846</v>
      </c>
      <c r="P444" s="225"/>
      <c r="W444" s="9"/>
      <c r="X444" s="9"/>
      <c r="Y444" s="9"/>
      <c r="AB444" s="11"/>
      <c r="AC444" s="11"/>
      <c r="AD444" s="11"/>
      <c r="AE444" s="11"/>
      <c r="AG444" s="176"/>
      <c r="AH444" s="176"/>
      <c r="AI444" s="176"/>
      <c r="AJ444" s="176"/>
    </row>
    <row r="445" spans="1:36" ht="14.85" customHeight="1" x14ac:dyDescent="0.15">
      <c r="B445" s="32" t="s">
        <v>71</v>
      </c>
      <c r="C445" s="125"/>
      <c r="D445" s="125"/>
      <c r="F445" s="42">
        <v>333</v>
      </c>
      <c r="G445" s="42">
        <v>304</v>
      </c>
      <c r="H445" s="42">
        <v>29</v>
      </c>
      <c r="I445" s="104">
        <v>26.898222940226169</v>
      </c>
      <c r="J445" s="45">
        <v>27.762557077625573</v>
      </c>
      <c r="K445" s="45">
        <v>20.27972027972028</v>
      </c>
      <c r="L445" s="225"/>
      <c r="M445" s="13" t="str">
        <f t="shared" si="3"/>
        <v>15～20人未満</v>
      </c>
      <c r="N445" s="390">
        <f t="shared" si="4"/>
        <v>26.898222940226169</v>
      </c>
      <c r="O445" s="390">
        <f t="shared" si="5"/>
        <v>44.749596122778676</v>
      </c>
      <c r="P445" s="225"/>
      <c r="W445" s="9"/>
      <c r="X445" s="9"/>
      <c r="Y445" s="9"/>
      <c r="AB445" s="11"/>
      <c r="AC445" s="11"/>
      <c r="AD445" s="11"/>
      <c r="AE445" s="11"/>
      <c r="AG445" s="176"/>
      <c r="AH445" s="176"/>
      <c r="AI445" s="176"/>
      <c r="AJ445" s="176"/>
    </row>
    <row r="446" spans="1:36" ht="14.85" customHeight="1" x14ac:dyDescent="0.15">
      <c r="B446" s="32" t="s">
        <v>107</v>
      </c>
      <c r="C446" s="125"/>
      <c r="D446" s="125"/>
      <c r="F446" s="42">
        <v>327</v>
      </c>
      <c r="G446" s="42">
        <v>305</v>
      </c>
      <c r="H446" s="42">
        <v>22</v>
      </c>
      <c r="I446" s="104">
        <v>26.413570274636513</v>
      </c>
      <c r="J446" s="45">
        <v>27.853881278538811</v>
      </c>
      <c r="K446" s="45">
        <v>15.384615384615385</v>
      </c>
      <c r="L446" s="225"/>
      <c r="M446" s="13" t="str">
        <f t="shared" si="3"/>
        <v>20～30人未満</v>
      </c>
      <c r="N446" s="390">
        <f t="shared" si="4"/>
        <v>26.413570274636513</v>
      </c>
      <c r="O446" s="390">
        <f t="shared" si="5"/>
        <v>17.447495961227787</v>
      </c>
      <c r="P446" s="225"/>
      <c r="W446" s="9"/>
      <c r="X446" s="9"/>
      <c r="Y446" s="9"/>
      <c r="AB446" s="11"/>
      <c r="AC446" s="11"/>
      <c r="AD446" s="11"/>
      <c r="AE446" s="11"/>
      <c r="AG446" s="176"/>
      <c r="AH446" s="176"/>
      <c r="AI446" s="176"/>
      <c r="AJ446" s="176"/>
    </row>
    <row r="447" spans="1:36" ht="14.85" customHeight="1" x14ac:dyDescent="0.15">
      <c r="B447" s="32" t="s">
        <v>118</v>
      </c>
      <c r="C447" s="125"/>
      <c r="D447" s="125"/>
      <c r="F447" s="42">
        <v>51</v>
      </c>
      <c r="G447" s="42">
        <v>42</v>
      </c>
      <c r="H447" s="42">
        <v>9</v>
      </c>
      <c r="I447" s="104">
        <v>4.1195476575121157</v>
      </c>
      <c r="J447" s="45">
        <v>3.8356164383561646</v>
      </c>
      <c r="K447" s="45">
        <v>6.2937062937062942</v>
      </c>
      <c r="L447" s="225"/>
      <c r="M447" s="13" t="str">
        <f t="shared" si="3"/>
        <v>30～40人未満</v>
      </c>
      <c r="N447" s="390">
        <f t="shared" si="4"/>
        <v>4.1195476575121157</v>
      </c>
      <c r="O447" s="390">
        <f t="shared" si="5"/>
        <v>0.80775444264943452</v>
      </c>
      <c r="P447" s="225"/>
      <c r="W447" s="9"/>
      <c r="X447" s="9"/>
      <c r="Y447" s="9"/>
      <c r="AB447" s="11"/>
      <c r="AC447" s="11"/>
      <c r="AD447" s="11"/>
      <c r="AE447" s="11"/>
      <c r="AG447" s="176"/>
      <c r="AH447" s="176"/>
      <c r="AI447" s="176"/>
      <c r="AJ447" s="176"/>
    </row>
    <row r="448" spans="1:36" ht="14.85" customHeight="1" x14ac:dyDescent="0.15">
      <c r="B448" s="32" t="s">
        <v>119</v>
      </c>
      <c r="C448" s="125"/>
      <c r="D448" s="125"/>
      <c r="F448" s="42">
        <v>29</v>
      </c>
      <c r="G448" s="42">
        <v>25</v>
      </c>
      <c r="H448" s="42">
        <v>4</v>
      </c>
      <c r="I448" s="104">
        <v>2.34248788368336</v>
      </c>
      <c r="J448" s="45">
        <v>2.2831050228310499</v>
      </c>
      <c r="K448" s="45">
        <v>2.7972027972027971</v>
      </c>
      <c r="L448" s="225"/>
      <c r="M448" s="13" t="str">
        <f t="shared" si="3"/>
        <v>40人以上</v>
      </c>
      <c r="N448" s="390">
        <f t="shared" si="4"/>
        <v>2.34248788368336</v>
      </c>
      <c r="O448" s="390">
        <f t="shared" si="5"/>
        <v>0.16155088852988692</v>
      </c>
      <c r="P448" s="225"/>
      <c r="W448" s="9"/>
      <c r="X448" s="9"/>
      <c r="Y448" s="9"/>
      <c r="AB448" s="11"/>
      <c r="AC448" s="11"/>
      <c r="AD448" s="11"/>
      <c r="AE448" s="11"/>
      <c r="AG448" s="176"/>
      <c r="AH448" s="176"/>
      <c r="AI448" s="176"/>
      <c r="AJ448" s="176"/>
    </row>
    <row r="449" spans="2:36" ht="14.85" customHeight="1" x14ac:dyDescent="0.15">
      <c r="B449" s="23" t="s">
        <v>141</v>
      </c>
      <c r="C449" s="126"/>
      <c r="D449" s="126"/>
      <c r="E449" s="114"/>
      <c r="F449" s="48">
        <v>112</v>
      </c>
      <c r="G449" s="48">
        <v>90</v>
      </c>
      <c r="H449" s="48">
        <v>22</v>
      </c>
      <c r="I449" s="116">
        <v>9.0468497576736659</v>
      </c>
      <c r="J449" s="51">
        <v>8.2191780821917799</v>
      </c>
      <c r="K449" s="51">
        <v>15.384615384615385</v>
      </c>
      <c r="L449" s="661"/>
      <c r="M449" s="13" t="str">
        <f t="shared" si="3"/>
        <v>エラー・無回答</v>
      </c>
      <c r="N449" s="390">
        <f t="shared" si="4"/>
        <v>9.0468497576736659</v>
      </c>
      <c r="O449" s="390">
        <f t="shared" si="5"/>
        <v>9.8546042003231005</v>
      </c>
      <c r="P449" s="661"/>
      <c r="W449" s="9"/>
      <c r="X449" s="9"/>
      <c r="Y449" s="9"/>
      <c r="AB449" s="11"/>
      <c r="AC449" s="11"/>
      <c r="AD449" s="11"/>
      <c r="AE449" s="11"/>
      <c r="AG449" s="177"/>
      <c r="AH449" s="177"/>
      <c r="AI449" s="177"/>
      <c r="AJ449" s="177"/>
    </row>
    <row r="450" spans="2:36" ht="14.85" customHeight="1" x14ac:dyDescent="0.15">
      <c r="B450" s="105" t="s">
        <v>1</v>
      </c>
      <c r="C450" s="185"/>
      <c r="D450" s="185"/>
      <c r="E450" s="18"/>
      <c r="F450" s="106">
        <v>1238</v>
      </c>
      <c r="G450" s="106">
        <v>1095</v>
      </c>
      <c r="H450" s="106">
        <v>143</v>
      </c>
      <c r="I450" s="108">
        <v>100</v>
      </c>
      <c r="J450" s="109">
        <v>100</v>
      </c>
      <c r="K450" s="109">
        <v>100</v>
      </c>
      <c r="L450" s="661"/>
      <c r="M450" s="661"/>
      <c r="N450" s="661">
        <f>SUM(N442:N449)</f>
        <v>100</v>
      </c>
      <c r="O450" s="661">
        <f>SUM(O442:O449)</f>
        <v>100</v>
      </c>
      <c r="P450" s="661"/>
      <c r="W450" s="9"/>
      <c r="X450" s="9"/>
      <c r="Y450" s="9"/>
      <c r="AB450" s="11"/>
      <c r="AC450" s="11"/>
      <c r="AD450" s="11"/>
      <c r="AE450" s="11"/>
      <c r="AG450" s="177"/>
      <c r="AH450" s="177"/>
      <c r="AI450" s="177"/>
      <c r="AJ450" s="177"/>
    </row>
    <row r="451" spans="2:36" ht="14.85" customHeight="1" x14ac:dyDescent="0.15">
      <c r="B451" s="105" t="s">
        <v>99</v>
      </c>
      <c r="C451" s="185"/>
      <c r="D451" s="185"/>
      <c r="E451" s="22"/>
      <c r="F451" s="191">
        <v>18.478671956497205</v>
      </c>
      <c r="G451" s="178">
        <v>18.563335189133689</v>
      </c>
      <c r="H451" s="178">
        <v>17.775477338318254</v>
      </c>
      <c r="I451" s="177"/>
      <c r="J451" s="177"/>
      <c r="K451" s="177"/>
      <c r="L451" s="661"/>
      <c r="M451" s="661" t="s">
        <v>1140</v>
      </c>
      <c r="N451" s="662">
        <f>F451</f>
        <v>18.478671956497205</v>
      </c>
      <c r="O451" s="662">
        <f>F466</f>
        <v>16.832750527186651</v>
      </c>
      <c r="P451" s="661"/>
      <c r="W451" s="9"/>
      <c r="X451" s="9"/>
      <c r="Y451" s="9"/>
      <c r="AB451" s="11"/>
      <c r="AC451" s="11"/>
      <c r="AD451" s="11"/>
      <c r="AE451" s="11"/>
      <c r="AG451" s="177"/>
      <c r="AH451" s="177"/>
      <c r="AI451" s="177"/>
      <c r="AJ451" s="177"/>
    </row>
    <row r="452" spans="2:36" ht="14.85" customHeight="1" x14ac:dyDescent="0.15">
      <c r="B452" s="105" t="s">
        <v>100</v>
      </c>
      <c r="C452" s="185"/>
      <c r="D452" s="185"/>
      <c r="E452" s="22"/>
      <c r="F452" s="191">
        <v>75.7</v>
      </c>
      <c r="G452" s="178">
        <v>75.7</v>
      </c>
      <c r="H452" s="178">
        <v>51.5</v>
      </c>
      <c r="I452" s="177"/>
      <c r="J452" s="177"/>
      <c r="K452" s="177"/>
      <c r="L452" s="661"/>
      <c r="M452" s="661"/>
      <c r="N452" s="661"/>
      <c r="O452" s="661"/>
      <c r="P452" s="661"/>
      <c r="W452" s="9"/>
      <c r="X452" s="9"/>
      <c r="Y452" s="9"/>
      <c r="AB452" s="11"/>
      <c r="AC452" s="11"/>
      <c r="AD452" s="11"/>
      <c r="AE452" s="11"/>
      <c r="AG452" s="177"/>
      <c r="AH452" s="177"/>
      <c r="AI452" s="177"/>
      <c r="AJ452" s="177"/>
    </row>
    <row r="453" spans="2:36" ht="17.850000000000001" customHeight="1" x14ac:dyDescent="0.15">
      <c r="B453" s="187" t="s">
        <v>134</v>
      </c>
      <c r="C453" s="187"/>
      <c r="H453" s="11"/>
      <c r="J453" s="11"/>
      <c r="M453" s="186"/>
      <c r="N453" s="9"/>
      <c r="O453" s="9"/>
      <c r="P453" s="186"/>
      <c r="W453" s="9"/>
      <c r="X453" s="9"/>
      <c r="Y453" s="9"/>
      <c r="AB453" s="11"/>
      <c r="AC453" s="11"/>
      <c r="AD453" s="11"/>
      <c r="AE453" s="11"/>
      <c r="AG453" s="186"/>
      <c r="AJ453" s="186"/>
    </row>
    <row r="454" spans="2:36" ht="13.65" customHeight="1" x14ac:dyDescent="0.15">
      <c r="B454" s="110"/>
      <c r="C454" s="111"/>
      <c r="D454" s="111"/>
      <c r="E454" s="111"/>
      <c r="F454" s="92"/>
      <c r="G454" s="93" t="s">
        <v>2</v>
      </c>
      <c r="H454" s="89"/>
      <c r="I454" s="94"/>
      <c r="J454" s="93" t="s">
        <v>3</v>
      </c>
      <c r="K454" s="95"/>
      <c r="M454" s="9"/>
      <c r="N454" s="9"/>
      <c r="O454" s="9"/>
      <c r="P454" s="9"/>
      <c r="W454" s="9"/>
      <c r="X454" s="9"/>
      <c r="Y454" s="9"/>
      <c r="AB454" s="11"/>
      <c r="AC454" s="11"/>
      <c r="AD454" s="11"/>
      <c r="AE454" s="11"/>
    </row>
    <row r="455" spans="2:36" ht="30.9" customHeight="1" x14ac:dyDescent="0.15">
      <c r="B455" s="112"/>
      <c r="F455" s="25" t="s">
        <v>4</v>
      </c>
      <c r="G455" s="25" t="s">
        <v>182</v>
      </c>
      <c r="H455" s="25" t="s">
        <v>184</v>
      </c>
      <c r="I455" s="31" t="s">
        <v>620</v>
      </c>
      <c r="J455" s="25" t="s">
        <v>182</v>
      </c>
      <c r="K455" s="25" t="s">
        <v>184</v>
      </c>
      <c r="M455" s="9"/>
      <c r="N455" s="9"/>
      <c r="O455" s="9"/>
      <c r="P455" s="9"/>
      <c r="W455" s="9"/>
      <c r="X455" s="9"/>
      <c r="Y455" s="9"/>
      <c r="AB455" s="11"/>
      <c r="AC455" s="11"/>
      <c r="AD455" s="11"/>
      <c r="AE455" s="11"/>
    </row>
    <row r="456" spans="2:36" ht="12" customHeight="1" x14ac:dyDescent="0.15">
      <c r="B456" s="23"/>
      <c r="C456" s="126"/>
      <c r="D456" s="126"/>
      <c r="E456" s="114"/>
      <c r="F456" s="99"/>
      <c r="G456" s="99"/>
      <c r="H456" s="99"/>
      <c r="I456" s="101">
        <v>1238</v>
      </c>
      <c r="J456" s="102">
        <v>1095</v>
      </c>
      <c r="K456" s="102">
        <v>143</v>
      </c>
      <c r="L456" s="660"/>
      <c r="M456" s="660"/>
      <c r="N456" s="660"/>
      <c r="O456" s="660"/>
      <c r="P456" s="660"/>
      <c r="W456" s="9"/>
      <c r="X456" s="9"/>
      <c r="Y456" s="9"/>
      <c r="AB456" s="11"/>
      <c r="AC456" s="11"/>
      <c r="AD456" s="11"/>
      <c r="AE456" s="11"/>
      <c r="AG456" s="175"/>
      <c r="AH456" s="175"/>
      <c r="AI456" s="175"/>
      <c r="AJ456" s="175"/>
    </row>
    <row r="457" spans="2:36" ht="14.85" customHeight="1" x14ac:dyDescent="0.15">
      <c r="B457" s="32" t="s">
        <v>92</v>
      </c>
      <c r="C457" s="125"/>
      <c r="D457" s="125"/>
      <c r="F457" s="42">
        <v>17</v>
      </c>
      <c r="G457" s="42">
        <v>15</v>
      </c>
      <c r="H457" s="42">
        <v>2</v>
      </c>
      <c r="I457" s="104">
        <v>1.3731825525040386</v>
      </c>
      <c r="J457" s="45">
        <v>1.3698630136986301</v>
      </c>
      <c r="K457" s="45">
        <v>1.3986013986013985</v>
      </c>
      <c r="L457" s="225"/>
      <c r="M457" s="225"/>
      <c r="N457" s="225"/>
      <c r="O457" s="225"/>
      <c r="P457" s="225"/>
      <c r="W457" s="9"/>
      <c r="X457" s="9"/>
      <c r="Y457" s="9"/>
      <c r="AB457" s="11"/>
      <c r="AC457" s="11"/>
      <c r="AD457" s="11"/>
      <c r="AE457" s="11"/>
      <c r="AG457" s="176"/>
      <c r="AH457" s="176"/>
      <c r="AI457" s="176"/>
      <c r="AJ457" s="176"/>
    </row>
    <row r="458" spans="2:36" ht="14.85" customHeight="1" x14ac:dyDescent="0.15">
      <c r="B458" s="32" t="s">
        <v>93</v>
      </c>
      <c r="C458" s="125"/>
      <c r="D458" s="125"/>
      <c r="F458" s="42">
        <v>49</v>
      </c>
      <c r="G458" s="42">
        <v>42</v>
      </c>
      <c r="H458" s="42">
        <v>7</v>
      </c>
      <c r="I458" s="104">
        <v>3.9579967689822295</v>
      </c>
      <c r="J458" s="45">
        <v>3.8356164383561646</v>
      </c>
      <c r="K458" s="45">
        <v>4.895104895104895</v>
      </c>
      <c r="L458" s="225"/>
      <c r="M458" s="225"/>
      <c r="N458" s="225"/>
      <c r="O458" s="225"/>
      <c r="P458" s="225"/>
      <c r="W458" s="9"/>
      <c r="X458" s="9"/>
      <c r="Y458" s="9"/>
      <c r="AB458" s="11"/>
      <c r="AC458" s="11"/>
      <c r="AD458" s="11"/>
      <c r="AE458" s="11"/>
      <c r="AG458" s="176"/>
      <c r="AH458" s="176"/>
      <c r="AI458" s="176"/>
      <c r="AJ458" s="176"/>
    </row>
    <row r="459" spans="2:36" ht="14.85" customHeight="1" x14ac:dyDescent="0.15">
      <c r="B459" s="32" t="s">
        <v>72</v>
      </c>
      <c r="C459" s="125"/>
      <c r="F459" s="42">
        <v>268</v>
      </c>
      <c r="G459" s="42">
        <v>224</v>
      </c>
      <c r="H459" s="42">
        <v>44</v>
      </c>
      <c r="I459" s="104">
        <v>21.647819063004846</v>
      </c>
      <c r="J459" s="45">
        <v>20.456621004566212</v>
      </c>
      <c r="K459" s="45">
        <v>30.76923076923077</v>
      </c>
      <c r="L459" s="225"/>
      <c r="M459" s="225"/>
      <c r="N459" s="225"/>
      <c r="O459" s="225"/>
      <c r="P459" s="225"/>
      <c r="W459" s="9"/>
      <c r="X459" s="9"/>
      <c r="Y459" s="9"/>
      <c r="AB459" s="11"/>
      <c r="AC459" s="11"/>
      <c r="AD459" s="11"/>
      <c r="AE459" s="11"/>
      <c r="AG459" s="176"/>
      <c r="AH459" s="176"/>
      <c r="AI459" s="176"/>
      <c r="AJ459" s="176"/>
    </row>
    <row r="460" spans="2:36" ht="14.85" customHeight="1" x14ac:dyDescent="0.15">
      <c r="B460" s="32" t="s">
        <v>71</v>
      </c>
      <c r="C460" s="125"/>
      <c r="D460" s="125"/>
      <c r="F460" s="42">
        <v>554</v>
      </c>
      <c r="G460" s="42">
        <v>512</v>
      </c>
      <c r="H460" s="42">
        <v>42</v>
      </c>
      <c r="I460" s="104">
        <v>44.749596122778676</v>
      </c>
      <c r="J460" s="45">
        <v>46.757990867579906</v>
      </c>
      <c r="K460" s="45">
        <v>29.37062937062937</v>
      </c>
      <c r="L460" s="225"/>
      <c r="M460" s="225"/>
      <c r="N460" s="225"/>
      <c r="O460" s="225"/>
      <c r="P460" s="225"/>
      <c r="W460" s="9"/>
      <c r="X460" s="9"/>
      <c r="Y460" s="9"/>
      <c r="AB460" s="11"/>
      <c r="AC460" s="11"/>
      <c r="AD460" s="11"/>
      <c r="AE460" s="11"/>
      <c r="AG460" s="176"/>
      <c r="AH460" s="176"/>
      <c r="AI460" s="176"/>
      <c r="AJ460" s="176"/>
    </row>
    <row r="461" spans="2:36" ht="14.85" customHeight="1" x14ac:dyDescent="0.15">
      <c r="B461" s="32" t="s">
        <v>107</v>
      </c>
      <c r="C461" s="125"/>
      <c r="D461" s="125"/>
      <c r="F461" s="42">
        <v>216</v>
      </c>
      <c r="G461" s="42">
        <v>193</v>
      </c>
      <c r="H461" s="42">
        <v>23</v>
      </c>
      <c r="I461" s="104">
        <v>17.447495961227787</v>
      </c>
      <c r="J461" s="45">
        <v>17.62557077625571</v>
      </c>
      <c r="K461" s="45">
        <v>16.083916083916083</v>
      </c>
      <c r="L461" s="225"/>
      <c r="M461" s="225"/>
      <c r="N461" s="225"/>
      <c r="O461" s="225"/>
      <c r="P461" s="225"/>
      <c r="W461" s="9"/>
      <c r="X461" s="9"/>
      <c r="Y461" s="9"/>
      <c r="AB461" s="11"/>
      <c r="AC461" s="11"/>
      <c r="AD461" s="11"/>
      <c r="AE461" s="11"/>
      <c r="AG461" s="176"/>
      <c r="AH461" s="176"/>
      <c r="AI461" s="176"/>
      <c r="AJ461" s="176"/>
    </row>
    <row r="462" spans="2:36" ht="14.85" customHeight="1" x14ac:dyDescent="0.15">
      <c r="B462" s="32" t="s">
        <v>118</v>
      </c>
      <c r="C462" s="125"/>
      <c r="D462" s="125"/>
      <c r="F462" s="42">
        <v>10</v>
      </c>
      <c r="G462" s="42">
        <v>10</v>
      </c>
      <c r="H462" s="42">
        <v>0</v>
      </c>
      <c r="I462" s="104">
        <v>0.80775444264943452</v>
      </c>
      <c r="J462" s="45">
        <v>0.91324200913242004</v>
      </c>
      <c r="K462" s="45">
        <v>0</v>
      </c>
      <c r="L462" s="225"/>
      <c r="M462" s="225"/>
      <c r="N462" s="225"/>
      <c r="O462" s="225"/>
      <c r="P462" s="225"/>
      <c r="W462" s="9"/>
      <c r="X462" s="9"/>
      <c r="Y462" s="9"/>
      <c r="AB462" s="11"/>
      <c r="AC462" s="11"/>
      <c r="AD462" s="11"/>
      <c r="AE462" s="11"/>
      <c r="AG462" s="176"/>
      <c r="AH462" s="176"/>
      <c r="AI462" s="176"/>
      <c r="AJ462" s="176"/>
    </row>
    <row r="463" spans="2:36" ht="14.85" customHeight="1" x14ac:dyDescent="0.15">
      <c r="B463" s="32" t="s">
        <v>119</v>
      </c>
      <c r="C463" s="125"/>
      <c r="D463" s="125"/>
      <c r="F463" s="42">
        <v>2</v>
      </c>
      <c r="G463" s="42">
        <v>2</v>
      </c>
      <c r="H463" s="42">
        <v>0</v>
      </c>
      <c r="I463" s="104">
        <v>0.16155088852988692</v>
      </c>
      <c r="J463" s="45">
        <v>0.18264840182648401</v>
      </c>
      <c r="K463" s="45">
        <v>0</v>
      </c>
      <c r="L463" s="225"/>
      <c r="M463" s="225"/>
      <c r="N463" s="225"/>
      <c r="O463" s="225"/>
      <c r="P463" s="225"/>
      <c r="W463" s="9"/>
      <c r="X463" s="9"/>
      <c r="Y463" s="9"/>
      <c r="AB463" s="11"/>
      <c r="AC463" s="11"/>
      <c r="AD463" s="11"/>
      <c r="AE463" s="11"/>
      <c r="AG463" s="176"/>
      <c r="AH463" s="176"/>
      <c r="AI463" s="176"/>
      <c r="AJ463" s="176"/>
    </row>
    <row r="464" spans="2:36" ht="14.85" customHeight="1" x14ac:dyDescent="0.15">
      <c r="B464" s="23" t="s">
        <v>141</v>
      </c>
      <c r="C464" s="126"/>
      <c r="D464" s="126"/>
      <c r="E464" s="114"/>
      <c r="F464" s="48">
        <v>122</v>
      </c>
      <c r="G464" s="48">
        <v>97</v>
      </c>
      <c r="H464" s="48">
        <v>25</v>
      </c>
      <c r="I464" s="116">
        <v>9.8546042003231005</v>
      </c>
      <c r="J464" s="51">
        <v>8.8584474885844759</v>
      </c>
      <c r="K464" s="51">
        <v>17.482517482517483</v>
      </c>
      <c r="L464" s="661"/>
      <c r="M464" s="661"/>
      <c r="N464" s="661"/>
      <c r="O464" s="661"/>
      <c r="P464" s="661"/>
      <c r="W464" s="9"/>
      <c r="X464" s="9"/>
      <c r="Y464" s="9"/>
      <c r="AB464" s="11"/>
      <c r="AC464" s="11"/>
      <c r="AD464" s="11"/>
      <c r="AE464" s="11"/>
      <c r="AG464" s="177"/>
      <c r="AH464" s="177"/>
      <c r="AI464" s="177"/>
      <c r="AJ464" s="177"/>
    </row>
    <row r="465" spans="1:36" ht="14.85" customHeight="1" x14ac:dyDescent="0.15">
      <c r="B465" s="105" t="s">
        <v>1</v>
      </c>
      <c r="C465" s="185"/>
      <c r="D465" s="185"/>
      <c r="E465" s="18"/>
      <c r="F465" s="106">
        <v>1238</v>
      </c>
      <c r="G465" s="106">
        <v>1095</v>
      </c>
      <c r="H465" s="106">
        <v>143</v>
      </c>
      <c r="I465" s="108">
        <v>100</v>
      </c>
      <c r="J465" s="109">
        <v>100</v>
      </c>
      <c r="K465" s="109">
        <v>100</v>
      </c>
      <c r="L465" s="661"/>
      <c r="M465" s="661"/>
      <c r="N465" s="661"/>
      <c r="O465" s="661"/>
      <c r="P465" s="661"/>
      <c r="W465" s="9"/>
      <c r="X465" s="9"/>
      <c r="Y465" s="9"/>
      <c r="AB465" s="11"/>
      <c r="AC465" s="11"/>
      <c r="AD465" s="11"/>
      <c r="AE465" s="11"/>
      <c r="AG465" s="177"/>
      <c r="AH465" s="177"/>
      <c r="AI465" s="177"/>
      <c r="AJ465" s="177"/>
    </row>
    <row r="466" spans="1:36" ht="14.85" customHeight="1" x14ac:dyDescent="0.15">
      <c r="B466" s="105" t="s">
        <v>99</v>
      </c>
      <c r="C466" s="185"/>
      <c r="D466" s="185"/>
      <c r="E466" s="22"/>
      <c r="F466" s="191">
        <v>16.832750527186651</v>
      </c>
      <c r="G466" s="178">
        <v>16.939724406603379</v>
      </c>
      <c r="H466" s="178">
        <v>15.928005343645045</v>
      </c>
      <c r="I466" s="177"/>
      <c r="J466" s="177"/>
      <c r="K466" s="177"/>
      <c r="L466" s="661"/>
      <c r="M466" s="661"/>
      <c r="N466" s="661"/>
      <c r="O466" s="661"/>
      <c r="P466" s="661"/>
      <c r="W466" s="9"/>
      <c r="X466" s="9"/>
      <c r="Y466" s="9"/>
      <c r="AB466" s="11"/>
      <c r="AC466" s="11"/>
      <c r="AD466" s="11"/>
      <c r="AE466" s="11"/>
      <c r="AG466" s="177"/>
      <c r="AH466" s="177"/>
      <c r="AI466" s="177"/>
      <c r="AJ466" s="177"/>
    </row>
    <row r="467" spans="1:36" ht="14.85" customHeight="1" x14ac:dyDescent="0.15">
      <c r="B467" s="105" t="s">
        <v>100</v>
      </c>
      <c r="C467" s="185"/>
      <c r="D467" s="185"/>
      <c r="E467" s="22"/>
      <c r="F467" s="191">
        <v>44.444444444444443</v>
      </c>
      <c r="G467" s="178">
        <v>44.444444444444443</v>
      </c>
      <c r="H467" s="178">
        <v>28.000000000000004</v>
      </c>
      <c r="I467" s="177"/>
      <c r="J467" s="177"/>
      <c r="K467" s="177"/>
      <c r="L467" s="661"/>
      <c r="M467" s="661"/>
      <c r="N467" s="661"/>
      <c r="O467" s="661"/>
      <c r="P467" s="661"/>
      <c r="W467" s="9"/>
      <c r="X467" s="9"/>
      <c r="Y467" s="9"/>
      <c r="AB467" s="11"/>
      <c r="AC467" s="11"/>
      <c r="AD467" s="11"/>
      <c r="AE467" s="11"/>
      <c r="AG467" s="177"/>
      <c r="AH467" s="177"/>
      <c r="AI467" s="177"/>
      <c r="AJ467" s="177"/>
    </row>
    <row r="468" spans="1:36" ht="15" customHeight="1" x14ac:dyDescent="0.15">
      <c r="B468" s="78"/>
      <c r="C468" s="78"/>
      <c r="D468" s="78"/>
      <c r="E468" s="66"/>
      <c r="F468" s="153"/>
      <c r="G468" s="153"/>
      <c r="H468" s="153"/>
      <c r="I468" s="177"/>
      <c r="J468" s="177"/>
      <c r="K468" s="177"/>
      <c r="L468" s="661"/>
      <c r="M468" s="661"/>
      <c r="N468" s="661"/>
      <c r="O468" s="661"/>
      <c r="P468" s="661"/>
      <c r="W468" s="9"/>
      <c r="X468" s="9"/>
      <c r="Y468" s="9"/>
      <c r="AB468" s="11"/>
      <c r="AC468" s="11"/>
      <c r="AD468" s="11"/>
      <c r="AE468" s="11"/>
      <c r="AG468" s="177"/>
      <c r="AH468" s="177"/>
      <c r="AI468" s="177"/>
      <c r="AJ468" s="177"/>
    </row>
    <row r="469" spans="1:36" ht="15" customHeight="1" x14ac:dyDescent="0.15">
      <c r="A469" s="9" t="s">
        <v>747</v>
      </c>
      <c r="B469" s="13"/>
      <c r="C469" s="13"/>
      <c r="H469" s="11"/>
      <c r="I469" s="11"/>
      <c r="M469" s="9"/>
      <c r="N469" s="9"/>
      <c r="O469" s="9"/>
      <c r="P469" s="9"/>
      <c r="W469" s="9"/>
      <c r="X469" s="9"/>
      <c r="Y469" s="9"/>
      <c r="AB469" s="11"/>
      <c r="AC469" s="11"/>
      <c r="AD469" s="11"/>
      <c r="AE469" s="11"/>
    </row>
    <row r="470" spans="1:36" ht="13.65" customHeight="1" x14ac:dyDescent="0.15">
      <c r="B470" s="110"/>
      <c r="C470" s="111"/>
      <c r="D470" s="111"/>
      <c r="E470" s="111"/>
      <c r="F470" s="92"/>
      <c r="G470" s="93" t="s">
        <v>2</v>
      </c>
      <c r="H470" s="89"/>
      <c r="I470" s="94"/>
      <c r="J470" s="93" t="s">
        <v>3</v>
      </c>
      <c r="K470" s="95"/>
      <c r="M470" s="9"/>
      <c r="N470" s="9"/>
      <c r="O470" s="9"/>
      <c r="P470" s="9"/>
      <c r="W470" s="9"/>
      <c r="X470" s="9"/>
      <c r="Y470" s="9"/>
      <c r="AB470" s="11"/>
      <c r="AC470" s="11"/>
      <c r="AD470" s="11"/>
      <c r="AE470" s="11"/>
    </row>
    <row r="471" spans="1:36" ht="28.8" x14ac:dyDescent="0.15">
      <c r="B471" s="112"/>
      <c r="F471" s="25" t="s">
        <v>4</v>
      </c>
      <c r="G471" s="25" t="s">
        <v>182</v>
      </c>
      <c r="H471" s="25" t="s">
        <v>184</v>
      </c>
      <c r="I471" s="31" t="s">
        <v>620</v>
      </c>
      <c r="J471" s="25" t="s">
        <v>182</v>
      </c>
      <c r="K471" s="25" t="s">
        <v>184</v>
      </c>
      <c r="M471" s="9"/>
      <c r="N471" s="659" t="s">
        <v>620</v>
      </c>
      <c r="O471" s="659" t="s">
        <v>1139</v>
      </c>
      <c r="P471" s="9"/>
      <c r="W471" s="9"/>
      <c r="X471" s="9"/>
      <c r="Y471" s="9"/>
      <c r="AB471" s="11"/>
      <c r="AC471" s="11"/>
      <c r="AD471" s="11"/>
      <c r="AE471" s="11"/>
    </row>
    <row r="472" spans="1:36" ht="12" customHeight="1" x14ac:dyDescent="0.15">
      <c r="B472" s="23"/>
      <c r="C472" s="126"/>
      <c r="D472" s="126"/>
      <c r="E472" s="114"/>
      <c r="F472" s="99"/>
      <c r="G472" s="99"/>
      <c r="H472" s="99"/>
      <c r="I472" s="101">
        <v>1238</v>
      </c>
      <c r="J472" s="102">
        <v>1095</v>
      </c>
      <c r="K472" s="102">
        <v>143</v>
      </c>
      <c r="L472" s="660"/>
      <c r="M472" s="9"/>
      <c r="N472" s="660">
        <f>I472</f>
        <v>1238</v>
      </c>
      <c r="O472" s="660">
        <f>I487</f>
        <v>1238</v>
      </c>
      <c r="P472" s="660"/>
      <c r="W472" s="9"/>
      <c r="X472" s="9"/>
      <c r="Y472" s="9"/>
      <c r="AB472" s="11"/>
      <c r="AC472" s="11"/>
      <c r="AD472" s="11"/>
      <c r="AE472" s="11"/>
      <c r="AG472" s="175"/>
      <c r="AH472" s="175"/>
      <c r="AI472" s="175"/>
      <c r="AJ472" s="175"/>
    </row>
    <row r="473" spans="1:36" ht="14.85" customHeight="1" x14ac:dyDescent="0.15">
      <c r="B473" s="32" t="s">
        <v>682</v>
      </c>
      <c r="C473" s="125"/>
      <c r="D473" s="125"/>
      <c r="F473" s="42">
        <v>134</v>
      </c>
      <c r="G473" s="42">
        <v>111</v>
      </c>
      <c r="H473" s="42">
        <v>23</v>
      </c>
      <c r="I473" s="104">
        <v>10.823909531502423</v>
      </c>
      <c r="J473" s="45">
        <v>10.136986301369863</v>
      </c>
      <c r="K473" s="45">
        <v>16.083916083916083</v>
      </c>
      <c r="L473" s="225"/>
      <c r="M473" s="13" t="str">
        <f>B488</f>
        <v>０人</v>
      </c>
      <c r="N473" s="390"/>
      <c r="O473" s="390">
        <f>I488</f>
        <v>0.48465266558966075</v>
      </c>
      <c r="P473" s="225"/>
      <c r="W473" s="9"/>
      <c r="X473" s="9"/>
      <c r="Y473" s="9"/>
      <c r="AB473" s="11"/>
      <c r="AC473" s="11"/>
      <c r="AD473" s="11"/>
      <c r="AE473" s="11"/>
      <c r="AG473" s="176"/>
      <c r="AH473" s="176"/>
      <c r="AI473" s="176"/>
      <c r="AJ473" s="176"/>
    </row>
    <row r="474" spans="1:36" ht="14.85" customHeight="1" x14ac:dyDescent="0.15">
      <c r="B474" s="32" t="s">
        <v>683</v>
      </c>
      <c r="C474" s="125"/>
      <c r="D474" s="125"/>
      <c r="F474" s="42">
        <v>399</v>
      </c>
      <c r="G474" s="42">
        <v>346</v>
      </c>
      <c r="H474" s="42">
        <v>53</v>
      </c>
      <c r="I474" s="104">
        <v>32.229402261712444</v>
      </c>
      <c r="J474" s="45">
        <v>31.598173515981738</v>
      </c>
      <c r="K474" s="45">
        <v>37.06293706293706</v>
      </c>
      <c r="L474" s="225"/>
      <c r="M474" s="13" t="str">
        <f t="shared" ref="M474:M481" si="6">B489</f>
        <v>５人未満</v>
      </c>
      <c r="N474" s="390">
        <f>I473</f>
        <v>10.823909531502423</v>
      </c>
      <c r="O474" s="390">
        <f t="shared" ref="O474:O481" si="7">I489</f>
        <v>9.4507269789983841</v>
      </c>
      <c r="P474" s="225"/>
      <c r="W474" s="9"/>
      <c r="X474" s="9"/>
      <c r="Y474" s="9"/>
      <c r="AB474" s="11"/>
      <c r="AC474" s="11"/>
      <c r="AD474" s="11"/>
      <c r="AE474" s="11"/>
      <c r="AG474" s="176"/>
      <c r="AH474" s="176"/>
      <c r="AI474" s="176"/>
      <c r="AJ474" s="176"/>
    </row>
    <row r="475" spans="1:36" ht="14.85" customHeight="1" x14ac:dyDescent="0.15">
      <c r="B475" s="32" t="s">
        <v>625</v>
      </c>
      <c r="C475" s="125"/>
      <c r="D475" s="125"/>
      <c r="F475" s="42">
        <v>396</v>
      </c>
      <c r="G475" s="42">
        <v>361</v>
      </c>
      <c r="H475" s="42">
        <v>35</v>
      </c>
      <c r="I475" s="104">
        <v>31.987075928917609</v>
      </c>
      <c r="J475" s="45">
        <v>32.968036529680369</v>
      </c>
      <c r="K475" s="45">
        <v>24.475524475524477</v>
      </c>
      <c r="L475" s="225"/>
      <c r="M475" s="13" t="str">
        <f t="shared" si="6"/>
        <v>５～10人未満</v>
      </c>
      <c r="N475" s="390">
        <f t="shared" ref="N475:N481" si="8">I474</f>
        <v>32.229402261712444</v>
      </c>
      <c r="O475" s="390">
        <f t="shared" si="7"/>
        <v>36.91437802907916</v>
      </c>
      <c r="P475" s="225"/>
      <c r="W475" s="9"/>
      <c r="X475" s="9"/>
      <c r="Y475" s="9"/>
      <c r="AB475" s="11"/>
      <c r="AC475" s="11"/>
      <c r="AD475" s="11"/>
      <c r="AE475" s="11"/>
      <c r="AG475" s="176"/>
      <c r="AH475" s="176"/>
      <c r="AI475" s="176"/>
      <c r="AJ475" s="176"/>
    </row>
    <row r="476" spans="1:36" ht="14.85" customHeight="1" x14ac:dyDescent="0.15">
      <c r="B476" s="32" t="s">
        <v>626</v>
      </c>
      <c r="C476" s="125"/>
      <c r="D476" s="125"/>
      <c r="F476" s="42">
        <v>189</v>
      </c>
      <c r="G476" s="42">
        <v>178</v>
      </c>
      <c r="H476" s="42">
        <v>11</v>
      </c>
      <c r="I476" s="104">
        <v>15.266558966074314</v>
      </c>
      <c r="J476" s="45">
        <v>16.25570776255708</v>
      </c>
      <c r="K476" s="45">
        <v>7.6923076923076925</v>
      </c>
      <c r="L476" s="225"/>
      <c r="M476" s="13" t="str">
        <f t="shared" si="6"/>
        <v>10～15人未満</v>
      </c>
      <c r="N476" s="390">
        <f t="shared" si="8"/>
        <v>31.987075928917609</v>
      </c>
      <c r="O476" s="390">
        <f t="shared" si="7"/>
        <v>32.633279483037157</v>
      </c>
      <c r="P476" s="225"/>
      <c r="W476" s="9"/>
      <c r="X476" s="9"/>
      <c r="Y476" s="9"/>
      <c r="AB476" s="11"/>
      <c r="AC476" s="11"/>
      <c r="AD476" s="11"/>
      <c r="AE476" s="11"/>
      <c r="AG476" s="176"/>
      <c r="AH476" s="176"/>
      <c r="AI476" s="176"/>
      <c r="AJ476" s="176"/>
    </row>
    <row r="477" spans="1:36" ht="14.85" customHeight="1" x14ac:dyDescent="0.15">
      <c r="B477" s="32" t="s">
        <v>636</v>
      </c>
      <c r="C477" s="125"/>
      <c r="D477" s="125"/>
      <c r="F477" s="42">
        <v>69</v>
      </c>
      <c r="G477" s="42">
        <v>55</v>
      </c>
      <c r="H477" s="42">
        <v>14</v>
      </c>
      <c r="I477" s="104">
        <v>5.5735056542810986</v>
      </c>
      <c r="J477" s="45">
        <v>5.0228310502283104</v>
      </c>
      <c r="K477" s="45">
        <v>9.79020979020979</v>
      </c>
      <c r="L477" s="225"/>
      <c r="M477" s="13" t="str">
        <f t="shared" si="6"/>
        <v>15～20人未満</v>
      </c>
      <c r="N477" s="390">
        <f t="shared" si="8"/>
        <v>15.266558966074314</v>
      </c>
      <c r="O477" s="390">
        <f t="shared" si="7"/>
        <v>13.812600969305331</v>
      </c>
      <c r="P477" s="225"/>
      <c r="W477" s="9"/>
      <c r="X477" s="9"/>
      <c r="Y477" s="9"/>
      <c r="AB477" s="11"/>
      <c r="AC477" s="11"/>
      <c r="AD477" s="11"/>
      <c r="AE477" s="11"/>
      <c r="AG477" s="176"/>
      <c r="AH477" s="176"/>
      <c r="AI477" s="176"/>
      <c r="AJ477" s="176"/>
    </row>
    <row r="478" spans="1:36" ht="14.85" customHeight="1" x14ac:dyDescent="0.15">
      <c r="B478" s="32" t="s">
        <v>637</v>
      </c>
      <c r="C478" s="125"/>
      <c r="D478" s="125"/>
      <c r="F478" s="42">
        <v>13</v>
      </c>
      <c r="G478" s="42">
        <v>11</v>
      </c>
      <c r="H478" s="42">
        <v>2</v>
      </c>
      <c r="I478" s="104">
        <v>1.0500807754442649</v>
      </c>
      <c r="J478" s="45">
        <v>1.004566210045662</v>
      </c>
      <c r="K478" s="45">
        <v>1.3986013986013985</v>
      </c>
      <c r="L478" s="225"/>
      <c r="M478" s="13" t="str">
        <f t="shared" si="6"/>
        <v>20～30人未満</v>
      </c>
      <c r="N478" s="390">
        <f t="shared" si="8"/>
        <v>5.5735056542810986</v>
      </c>
      <c r="O478" s="390">
        <f t="shared" si="7"/>
        <v>3.150242326332795</v>
      </c>
      <c r="P478" s="225"/>
      <c r="W478" s="9"/>
      <c r="X478" s="9"/>
      <c r="Y478" s="9"/>
      <c r="AB478" s="11"/>
      <c r="AC478" s="11"/>
      <c r="AD478" s="11"/>
      <c r="AE478" s="11"/>
      <c r="AG478" s="176"/>
      <c r="AH478" s="176"/>
      <c r="AI478" s="176"/>
      <c r="AJ478" s="176"/>
    </row>
    <row r="479" spans="1:36" ht="14.85" customHeight="1" x14ac:dyDescent="0.15">
      <c r="B479" s="32" t="s">
        <v>119</v>
      </c>
      <c r="C479" s="125"/>
      <c r="D479" s="125"/>
      <c r="F479" s="42">
        <v>5</v>
      </c>
      <c r="G479" s="42">
        <v>5</v>
      </c>
      <c r="H479" s="42">
        <v>0</v>
      </c>
      <c r="I479" s="104">
        <v>0.40387722132471726</v>
      </c>
      <c r="J479" s="45">
        <v>0.45662100456621002</v>
      </c>
      <c r="K479" s="45">
        <v>0</v>
      </c>
      <c r="L479" s="225"/>
      <c r="M479" s="13" t="str">
        <f t="shared" si="6"/>
        <v>30～40人未満</v>
      </c>
      <c r="N479" s="390">
        <f t="shared" si="8"/>
        <v>1.0500807754442649</v>
      </c>
      <c r="O479" s="390">
        <f t="shared" si="7"/>
        <v>8.0775444264943458E-2</v>
      </c>
      <c r="P479" s="225"/>
      <c r="W479" s="9"/>
      <c r="X479" s="9"/>
      <c r="Y479" s="9"/>
      <c r="AB479" s="11"/>
      <c r="AC479" s="11"/>
      <c r="AD479" s="11"/>
      <c r="AE479" s="11"/>
      <c r="AG479" s="176"/>
      <c r="AH479" s="176"/>
      <c r="AI479" s="176"/>
      <c r="AJ479" s="176"/>
    </row>
    <row r="480" spans="1:36" ht="14.85" customHeight="1" x14ac:dyDescent="0.15">
      <c r="B480" s="23" t="s">
        <v>141</v>
      </c>
      <c r="C480" s="126"/>
      <c r="D480" s="126"/>
      <c r="E480" s="114"/>
      <c r="F480" s="48">
        <v>33</v>
      </c>
      <c r="G480" s="48">
        <v>28</v>
      </c>
      <c r="H480" s="48">
        <v>5</v>
      </c>
      <c r="I480" s="116">
        <v>2.6655896607431337</v>
      </c>
      <c r="J480" s="51">
        <v>2.5570776255707766</v>
      </c>
      <c r="K480" s="51">
        <v>3.4965034965034967</v>
      </c>
      <c r="L480" s="661"/>
      <c r="M480" s="13" t="str">
        <f t="shared" si="6"/>
        <v>40人以上</v>
      </c>
      <c r="N480" s="390">
        <f t="shared" si="8"/>
        <v>0.40387722132471726</v>
      </c>
      <c r="O480" s="390">
        <f t="shared" si="7"/>
        <v>0</v>
      </c>
      <c r="P480" s="661"/>
      <c r="W480" s="9"/>
      <c r="X480" s="9"/>
      <c r="Y480" s="9"/>
      <c r="AB480" s="11"/>
      <c r="AC480" s="11"/>
      <c r="AD480" s="11"/>
      <c r="AE480" s="11"/>
      <c r="AG480" s="177"/>
      <c r="AH480" s="177"/>
      <c r="AI480" s="177"/>
      <c r="AJ480" s="177"/>
    </row>
    <row r="481" spans="2:36" ht="14.85" customHeight="1" x14ac:dyDescent="0.15">
      <c r="B481" s="105" t="s">
        <v>1</v>
      </c>
      <c r="C481" s="185"/>
      <c r="D481" s="185"/>
      <c r="E481" s="18"/>
      <c r="F481" s="106">
        <v>1238</v>
      </c>
      <c r="G481" s="106">
        <v>1095</v>
      </c>
      <c r="H481" s="106">
        <v>143</v>
      </c>
      <c r="I481" s="108">
        <v>100.00000000000001</v>
      </c>
      <c r="J481" s="109">
        <v>100</v>
      </c>
      <c r="K481" s="109">
        <v>100</v>
      </c>
      <c r="L481" s="661"/>
      <c r="M481" s="13" t="str">
        <f t="shared" si="6"/>
        <v>エラー・無回答</v>
      </c>
      <c r="N481" s="390">
        <f t="shared" si="8"/>
        <v>2.6655896607431337</v>
      </c>
      <c r="O481" s="390">
        <f t="shared" si="7"/>
        <v>3.4733441033925687</v>
      </c>
      <c r="P481" s="661"/>
      <c r="W481" s="9"/>
      <c r="X481" s="9"/>
      <c r="Y481" s="9"/>
      <c r="AB481" s="11"/>
      <c r="AC481" s="11"/>
      <c r="AD481" s="11"/>
      <c r="AE481" s="11"/>
      <c r="AG481" s="177"/>
      <c r="AH481" s="177"/>
      <c r="AI481" s="177"/>
      <c r="AJ481" s="177"/>
    </row>
    <row r="482" spans="2:36" ht="14.85" customHeight="1" x14ac:dyDescent="0.15">
      <c r="B482" s="105" t="s">
        <v>99</v>
      </c>
      <c r="C482" s="185"/>
      <c r="D482" s="185"/>
      <c r="E482" s="22"/>
      <c r="F482" s="191">
        <v>11.144398340248962</v>
      </c>
      <c r="G482" s="178">
        <v>11.262417994376758</v>
      </c>
      <c r="H482" s="178">
        <v>10.231884057971014</v>
      </c>
      <c r="I482" s="177"/>
      <c r="J482" s="177"/>
      <c r="K482" s="177"/>
      <c r="L482" s="661"/>
      <c r="M482" s="661"/>
      <c r="N482" s="661">
        <f>SUM(N473:N481)</f>
        <v>100.00000000000001</v>
      </c>
      <c r="O482" s="661">
        <f>SUM(O473:O481)</f>
        <v>100.00000000000001</v>
      </c>
      <c r="P482" s="661"/>
      <c r="W482" s="9"/>
      <c r="X482" s="9"/>
      <c r="Y482" s="9"/>
      <c r="AB482" s="11"/>
      <c r="AC482" s="11"/>
      <c r="AD482" s="11"/>
      <c r="AE482" s="11"/>
      <c r="AG482" s="177"/>
      <c r="AH482" s="177"/>
      <c r="AI482" s="177"/>
      <c r="AJ482" s="177"/>
    </row>
    <row r="483" spans="2:36" ht="14.85" customHeight="1" x14ac:dyDescent="0.15">
      <c r="B483" s="105" t="s">
        <v>100</v>
      </c>
      <c r="C483" s="185"/>
      <c r="D483" s="185"/>
      <c r="E483" s="22"/>
      <c r="F483" s="192">
        <v>69</v>
      </c>
      <c r="G483" s="136">
        <v>69</v>
      </c>
      <c r="H483" s="136">
        <v>31</v>
      </c>
      <c r="I483" s="177"/>
      <c r="J483" s="177"/>
      <c r="K483" s="177"/>
      <c r="L483" s="661"/>
      <c r="M483" s="661" t="s">
        <v>1140</v>
      </c>
      <c r="N483" s="662">
        <f>F482</f>
        <v>11.144398340248962</v>
      </c>
      <c r="O483" s="662">
        <f>F498</f>
        <v>10.414159340108307</v>
      </c>
      <c r="P483" s="661"/>
      <c r="W483" s="9"/>
      <c r="X483" s="9"/>
      <c r="Y483" s="9"/>
      <c r="AB483" s="11"/>
      <c r="AC483" s="11"/>
      <c r="AD483" s="11"/>
      <c r="AE483" s="11"/>
      <c r="AG483" s="177"/>
      <c r="AH483" s="177"/>
      <c r="AI483" s="177"/>
      <c r="AJ483" s="177"/>
    </row>
    <row r="484" spans="2:36" ht="17.850000000000001" customHeight="1" x14ac:dyDescent="0.15">
      <c r="B484" s="187" t="s">
        <v>134</v>
      </c>
      <c r="C484" s="187"/>
      <c r="H484" s="11"/>
      <c r="J484" s="11"/>
      <c r="M484" s="186"/>
      <c r="N484" s="9"/>
      <c r="O484" s="9"/>
      <c r="P484" s="186"/>
      <c r="W484" s="9"/>
      <c r="X484" s="9"/>
      <c r="Y484" s="9"/>
      <c r="AB484" s="11"/>
      <c r="AC484" s="11"/>
      <c r="AD484" s="11"/>
      <c r="AE484" s="11"/>
      <c r="AG484" s="186"/>
      <c r="AJ484" s="186"/>
    </row>
    <row r="485" spans="2:36" ht="13.65" customHeight="1" x14ac:dyDescent="0.15">
      <c r="B485" s="110"/>
      <c r="C485" s="111"/>
      <c r="D485" s="111"/>
      <c r="E485" s="111"/>
      <c r="F485" s="92"/>
      <c r="G485" s="93" t="s">
        <v>2</v>
      </c>
      <c r="H485" s="89"/>
      <c r="I485" s="94"/>
      <c r="J485" s="93" t="s">
        <v>3</v>
      </c>
      <c r="K485" s="95"/>
      <c r="M485" s="9"/>
      <c r="N485" s="9"/>
      <c r="O485" s="9"/>
      <c r="P485" s="9"/>
      <c r="W485" s="9"/>
      <c r="X485" s="9"/>
      <c r="Y485" s="9"/>
      <c r="AB485" s="11"/>
      <c r="AC485" s="11"/>
      <c r="AD485" s="11"/>
      <c r="AE485" s="11"/>
    </row>
    <row r="486" spans="2:36" ht="19.2" x14ac:dyDescent="0.15">
      <c r="B486" s="112"/>
      <c r="F486" s="25" t="s">
        <v>4</v>
      </c>
      <c r="G486" s="25" t="s">
        <v>182</v>
      </c>
      <c r="H486" s="25" t="s">
        <v>184</v>
      </c>
      <c r="I486" s="31" t="s">
        <v>620</v>
      </c>
      <c r="J486" s="25" t="s">
        <v>182</v>
      </c>
      <c r="K486" s="25" t="s">
        <v>184</v>
      </c>
      <c r="M486" s="9"/>
      <c r="N486" s="9"/>
      <c r="O486" s="9"/>
      <c r="P486" s="9"/>
      <c r="W486" s="9"/>
      <c r="X486" s="9"/>
      <c r="Y486" s="9"/>
      <c r="AB486" s="11"/>
      <c r="AC486" s="11"/>
      <c r="AD486" s="11"/>
      <c r="AE486" s="11"/>
    </row>
    <row r="487" spans="2:36" ht="12" customHeight="1" x14ac:dyDescent="0.15">
      <c r="B487" s="23"/>
      <c r="C487" s="126"/>
      <c r="D487" s="126"/>
      <c r="E487" s="114"/>
      <c r="F487" s="99"/>
      <c r="G487" s="99"/>
      <c r="H487" s="99"/>
      <c r="I487" s="101">
        <v>1238</v>
      </c>
      <c r="J487" s="102">
        <v>1095</v>
      </c>
      <c r="K487" s="102">
        <v>143</v>
      </c>
      <c r="L487" s="660"/>
      <c r="M487" s="660"/>
      <c r="N487" s="660"/>
      <c r="O487" s="660"/>
      <c r="P487" s="660"/>
      <c r="W487" s="9"/>
      <c r="X487" s="9"/>
      <c r="Y487" s="9"/>
      <c r="AB487" s="11"/>
      <c r="AC487" s="11"/>
      <c r="AD487" s="11"/>
      <c r="AE487" s="11"/>
      <c r="AG487" s="175"/>
      <c r="AH487" s="175"/>
      <c r="AI487" s="175"/>
      <c r="AJ487" s="175"/>
    </row>
    <row r="488" spans="2:36" ht="14.85" customHeight="1" x14ac:dyDescent="0.15">
      <c r="B488" s="32" t="s">
        <v>634</v>
      </c>
      <c r="C488" s="125"/>
      <c r="D488" s="125"/>
      <c r="F488" s="42">
        <v>6</v>
      </c>
      <c r="G488" s="42">
        <v>3</v>
      </c>
      <c r="H488" s="42">
        <v>3</v>
      </c>
      <c r="I488" s="104">
        <v>0.48465266558966075</v>
      </c>
      <c r="J488" s="45">
        <v>0.27397260273972601</v>
      </c>
      <c r="K488" s="45">
        <v>2.0979020979020979</v>
      </c>
      <c r="L488" s="225"/>
      <c r="M488" s="225"/>
      <c r="N488" s="225"/>
      <c r="O488" s="225"/>
      <c r="P488" s="225"/>
      <c r="W488" s="9"/>
      <c r="X488" s="9"/>
      <c r="Y488" s="9"/>
      <c r="AB488" s="11"/>
      <c r="AC488" s="11"/>
      <c r="AD488" s="11"/>
      <c r="AE488" s="11"/>
      <c r="AG488" s="176"/>
      <c r="AH488" s="176"/>
      <c r="AI488" s="176"/>
      <c r="AJ488" s="176"/>
    </row>
    <row r="489" spans="2:36" ht="14.85" customHeight="1" x14ac:dyDescent="0.15">
      <c r="B489" s="32" t="s">
        <v>92</v>
      </c>
      <c r="C489" s="125"/>
      <c r="D489" s="125"/>
      <c r="F489" s="42">
        <v>117</v>
      </c>
      <c r="G489" s="42">
        <v>101</v>
      </c>
      <c r="H489" s="42">
        <v>16</v>
      </c>
      <c r="I489" s="104">
        <v>9.4507269789983841</v>
      </c>
      <c r="J489" s="45">
        <v>9.2237442922374431</v>
      </c>
      <c r="K489" s="45">
        <v>11.188811188811188</v>
      </c>
      <c r="L489" s="225"/>
      <c r="M489" s="225"/>
      <c r="N489" s="225"/>
      <c r="O489" s="225"/>
      <c r="P489" s="225"/>
      <c r="W489" s="9"/>
      <c r="X489" s="9"/>
      <c r="Y489" s="9"/>
      <c r="AB489" s="11"/>
      <c r="AC489" s="11"/>
      <c r="AD489" s="11"/>
      <c r="AE489" s="11"/>
      <c r="AG489" s="176"/>
      <c r="AH489" s="176"/>
      <c r="AI489" s="176"/>
      <c r="AJ489" s="176"/>
    </row>
    <row r="490" spans="2:36" ht="14.85" customHeight="1" x14ac:dyDescent="0.15">
      <c r="B490" s="32" t="s">
        <v>93</v>
      </c>
      <c r="C490" s="125"/>
      <c r="D490" s="125"/>
      <c r="F490" s="42">
        <v>457</v>
      </c>
      <c r="G490" s="42">
        <v>398</v>
      </c>
      <c r="H490" s="42">
        <v>59</v>
      </c>
      <c r="I490" s="104">
        <v>36.91437802907916</v>
      </c>
      <c r="J490" s="45">
        <v>36.347031963470322</v>
      </c>
      <c r="K490" s="45">
        <v>41.25874125874126</v>
      </c>
      <c r="L490" s="225"/>
      <c r="M490" s="225"/>
      <c r="N490" s="225"/>
      <c r="O490" s="225"/>
      <c r="P490" s="225"/>
      <c r="W490" s="9"/>
      <c r="X490" s="9"/>
      <c r="Y490" s="9"/>
      <c r="AB490" s="11"/>
      <c r="AC490" s="11"/>
      <c r="AD490" s="11"/>
      <c r="AE490" s="11"/>
      <c r="AG490" s="176"/>
      <c r="AH490" s="176"/>
      <c r="AI490" s="176"/>
      <c r="AJ490" s="176"/>
    </row>
    <row r="491" spans="2:36" ht="14.85" customHeight="1" x14ac:dyDescent="0.15">
      <c r="B491" s="32" t="s">
        <v>72</v>
      </c>
      <c r="C491" s="125"/>
      <c r="D491" s="125"/>
      <c r="F491" s="42">
        <v>404</v>
      </c>
      <c r="G491" s="42">
        <v>367</v>
      </c>
      <c r="H491" s="42">
        <v>37</v>
      </c>
      <c r="I491" s="104">
        <v>32.633279483037157</v>
      </c>
      <c r="J491" s="45">
        <v>33.515981735159819</v>
      </c>
      <c r="K491" s="45">
        <v>25.874125874125873</v>
      </c>
      <c r="L491" s="225"/>
      <c r="M491" s="225"/>
      <c r="N491" s="225"/>
      <c r="O491" s="225"/>
      <c r="P491" s="225"/>
      <c r="W491" s="9"/>
      <c r="X491" s="9"/>
      <c r="Y491" s="9"/>
      <c r="AB491" s="11"/>
      <c r="AC491" s="11"/>
      <c r="AD491" s="11"/>
      <c r="AE491" s="11"/>
      <c r="AG491" s="176"/>
      <c r="AH491" s="176"/>
      <c r="AI491" s="176"/>
      <c r="AJ491" s="176"/>
    </row>
    <row r="492" spans="2:36" ht="14.85" customHeight="1" x14ac:dyDescent="0.15">
      <c r="B492" s="32" t="s">
        <v>71</v>
      </c>
      <c r="C492" s="125"/>
      <c r="D492" s="125"/>
      <c r="F492" s="42">
        <v>171</v>
      </c>
      <c r="G492" s="42">
        <v>157</v>
      </c>
      <c r="H492" s="42">
        <v>14</v>
      </c>
      <c r="I492" s="104">
        <v>13.812600969305331</v>
      </c>
      <c r="J492" s="45">
        <v>14.337899543378995</v>
      </c>
      <c r="K492" s="45">
        <v>9.79020979020979</v>
      </c>
      <c r="L492" s="225"/>
      <c r="M492" s="225"/>
      <c r="N492" s="225"/>
      <c r="O492" s="225"/>
      <c r="P492" s="225"/>
      <c r="W492" s="9"/>
      <c r="X492" s="9"/>
      <c r="Y492" s="9"/>
      <c r="AB492" s="11"/>
      <c r="AC492" s="11"/>
      <c r="AD492" s="11"/>
      <c r="AE492" s="11"/>
      <c r="AG492" s="176"/>
      <c r="AH492" s="176"/>
      <c r="AI492" s="176"/>
      <c r="AJ492" s="176"/>
    </row>
    <row r="493" spans="2:36" ht="14.85" customHeight="1" x14ac:dyDescent="0.15">
      <c r="B493" s="32" t="s">
        <v>107</v>
      </c>
      <c r="C493" s="125"/>
      <c r="D493" s="125"/>
      <c r="F493" s="42">
        <v>39</v>
      </c>
      <c r="G493" s="42">
        <v>33</v>
      </c>
      <c r="H493" s="42">
        <v>6</v>
      </c>
      <c r="I493" s="104">
        <v>3.150242326332795</v>
      </c>
      <c r="J493" s="45">
        <v>3.0136986301369864</v>
      </c>
      <c r="K493" s="45">
        <v>4.1958041958041958</v>
      </c>
      <c r="L493" s="225"/>
      <c r="M493" s="225"/>
      <c r="N493" s="225"/>
      <c r="O493" s="225"/>
      <c r="P493" s="225"/>
      <c r="W493" s="9"/>
      <c r="X493" s="9"/>
      <c r="Y493" s="9"/>
      <c r="AB493" s="11"/>
      <c r="AC493" s="11"/>
      <c r="AD493" s="11"/>
      <c r="AE493" s="11"/>
      <c r="AG493" s="176"/>
      <c r="AH493" s="176"/>
      <c r="AI493" s="176"/>
      <c r="AJ493" s="176"/>
    </row>
    <row r="494" spans="2:36" ht="14.85" customHeight="1" x14ac:dyDescent="0.15">
      <c r="B494" s="32" t="s">
        <v>118</v>
      </c>
      <c r="C494" s="125"/>
      <c r="D494" s="125"/>
      <c r="F494" s="42">
        <v>1</v>
      </c>
      <c r="G494" s="42">
        <v>1</v>
      </c>
      <c r="H494" s="42">
        <v>0</v>
      </c>
      <c r="I494" s="104">
        <v>8.0775444264943458E-2</v>
      </c>
      <c r="J494" s="45">
        <v>9.1324200913242004E-2</v>
      </c>
      <c r="K494" s="45">
        <v>0</v>
      </c>
      <c r="L494" s="225"/>
      <c r="M494" s="225"/>
      <c r="N494" s="225"/>
      <c r="O494" s="225"/>
      <c r="P494" s="225"/>
      <c r="W494" s="9"/>
      <c r="X494" s="9"/>
      <c r="Y494" s="9"/>
      <c r="AB494" s="11"/>
      <c r="AC494" s="11"/>
      <c r="AD494" s="11"/>
      <c r="AE494" s="11"/>
      <c r="AG494" s="176"/>
      <c r="AH494" s="176"/>
      <c r="AI494" s="176"/>
      <c r="AJ494" s="176"/>
    </row>
    <row r="495" spans="2:36" ht="14.85" customHeight="1" x14ac:dyDescent="0.15">
      <c r="B495" s="32" t="s">
        <v>119</v>
      </c>
      <c r="C495" s="125"/>
      <c r="D495" s="125"/>
      <c r="F495" s="42">
        <v>0</v>
      </c>
      <c r="G495" s="42">
        <v>0</v>
      </c>
      <c r="H495" s="42">
        <v>0</v>
      </c>
      <c r="I495" s="104">
        <v>0</v>
      </c>
      <c r="J495" s="45">
        <v>0</v>
      </c>
      <c r="K495" s="45">
        <v>0</v>
      </c>
      <c r="L495" s="225"/>
      <c r="M495" s="225"/>
      <c r="N495" s="225"/>
      <c r="O495" s="225"/>
      <c r="P495" s="225"/>
      <c r="W495" s="9"/>
      <c r="X495" s="9"/>
      <c r="Y495" s="9"/>
      <c r="AB495" s="11"/>
      <c r="AC495" s="11"/>
      <c r="AD495" s="11"/>
      <c r="AE495" s="11"/>
      <c r="AG495" s="176"/>
      <c r="AH495" s="176"/>
      <c r="AI495" s="176"/>
      <c r="AJ495" s="176"/>
    </row>
    <row r="496" spans="2:36" ht="14.85" customHeight="1" x14ac:dyDescent="0.15">
      <c r="B496" s="23" t="s">
        <v>141</v>
      </c>
      <c r="C496" s="126"/>
      <c r="D496" s="126"/>
      <c r="E496" s="114"/>
      <c r="F496" s="48">
        <v>43</v>
      </c>
      <c r="G496" s="48">
        <v>35</v>
      </c>
      <c r="H496" s="48">
        <v>8</v>
      </c>
      <c r="I496" s="116">
        <v>3.4733441033925687</v>
      </c>
      <c r="J496" s="51">
        <v>3.1963470319634704</v>
      </c>
      <c r="K496" s="51">
        <v>5.5944055944055942</v>
      </c>
      <c r="L496" s="661"/>
      <c r="M496" s="661"/>
      <c r="N496" s="661"/>
      <c r="O496" s="661"/>
      <c r="P496" s="661"/>
      <c r="W496" s="9"/>
      <c r="X496" s="9"/>
      <c r="Y496" s="9"/>
      <c r="AB496" s="11"/>
      <c r="AC496" s="11"/>
      <c r="AD496" s="11"/>
      <c r="AE496" s="11"/>
      <c r="AG496" s="177"/>
      <c r="AH496" s="177"/>
      <c r="AI496" s="177"/>
      <c r="AJ496" s="177"/>
    </row>
    <row r="497" spans="1:36" ht="14.85" customHeight="1" x14ac:dyDescent="0.15">
      <c r="B497" s="105" t="s">
        <v>1</v>
      </c>
      <c r="C497" s="185"/>
      <c r="D497" s="185"/>
      <c r="E497" s="18"/>
      <c r="F497" s="106">
        <v>1238</v>
      </c>
      <c r="G497" s="106">
        <v>1095</v>
      </c>
      <c r="H497" s="106">
        <v>143</v>
      </c>
      <c r="I497" s="108">
        <v>100.00000000000001</v>
      </c>
      <c r="J497" s="109">
        <v>100.00000000000001</v>
      </c>
      <c r="K497" s="109">
        <v>100.00000000000001</v>
      </c>
      <c r="L497" s="661"/>
      <c r="M497" s="661"/>
      <c r="N497" s="661"/>
      <c r="O497" s="661"/>
      <c r="P497" s="661"/>
      <c r="W497" s="9"/>
      <c r="X497" s="9"/>
      <c r="Y497" s="9"/>
      <c r="AB497" s="11"/>
      <c r="AC497" s="11"/>
      <c r="AD497" s="11"/>
      <c r="AE497" s="11"/>
      <c r="AG497" s="177"/>
      <c r="AH497" s="177"/>
      <c r="AI497" s="177"/>
      <c r="AJ497" s="177"/>
    </row>
    <row r="498" spans="1:36" ht="14.85" customHeight="1" x14ac:dyDescent="0.15">
      <c r="B498" s="105" t="s">
        <v>99</v>
      </c>
      <c r="C498" s="185"/>
      <c r="D498" s="185"/>
      <c r="E498" s="22"/>
      <c r="F498" s="191">
        <v>10.414159340108307</v>
      </c>
      <c r="G498" s="178">
        <v>10.53073464592306</v>
      </c>
      <c r="H498" s="178">
        <v>9.4988273092665452</v>
      </c>
      <c r="I498" s="177"/>
      <c r="J498" s="177"/>
      <c r="K498" s="177"/>
      <c r="L498" s="661"/>
      <c r="M498" s="661"/>
      <c r="N498" s="661"/>
      <c r="O498" s="661"/>
      <c r="P498" s="661"/>
      <c r="W498" s="9"/>
      <c r="X498" s="9"/>
      <c r="Y498" s="9"/>
      <c r="AB498" s="11"/>
      <c r="AC498" s="11"/>
      <c r="AD498" s="11"/>
      <c r="AE498" s="11"/>
      <c r="AG498" s="177"/>
      <c r="AH498" s="177"/>
      <c r="AI498" s="177"/>
      <c r="AJ498" s="177"/>
    </row>
    <row r="499" spans="1:36" ht="14.85" customHeight="1" x14ac:dyDescent="0.15">
      <c r="B499" s="105" t="s">
        <v>100</v>
      </c>
      <c r="C499" s="185"/>
      <c r="D499" s="185"/>
      <c r="E499" s="22"/>
      <c r="F499" s="191">
        <v>30</v>
      </c>
      <c r="G499" s="178">
        <v>30</v>
      </c>
      <c r="H499" s="178">
        <v>23</v>
      </c>
      <c r="I499" s="177"/>
      <c r="J499" s="177"/>
      <c r="K499" s="177"/>
      <c r="L499" s="661"/>
      <c r="M499" s="661"/>
      <c r="N499" s="661"/>
      <c r="O499" s="661"/>
      <c r="P499" s="661"/>
      <c r="W499" s="9"/>
      <c r="X499" s="9"/>
      <c r="Y499" s="9"/>
      <c r="AB499" s="11"/>
      <c r="AC499" s="11"/>
      <c r="AD499" s="11"/>
      <c r="AE499" s="11"/>
      <c r="AG499" s="177"/>
      <c r="AH499" s="177"/>
      <c r="AI499" s="177"/>
      <c r="AJ499" s="177"/>
    </row>
    <row r="500" spans="1:36" ht="14.85" customHeight="1" x14ac:dyDescent="0.15">
      <c r="B500" s="78"/>
      <c r="C500" s="78"/>
      <c r="D500" s="66"/>
      <c r="E500" s="66"/>
      <c r="F500" s="66"/>
      <c r="G500" s="66"/>
      <c r="H500" s="143"/>
      <c r="I500" s="144"/>
      <c r="M500" s="9"/>
      <c r="N500" s="9"/>
      <c r="O500" s="9"/>
      <c r="P500" s="9"/>
      <c r="W500" s="9"/>
      <c r="X500" s="9"/>
      <c r="Y500" s="9"/>
      <c r="AB500" s="11"/>
      <c r="AC500" s="11"/>
      <c r="AD500" s="11"/>
      <c r="AE500" s="11"/>
    </row>
    <row r="501" spans="1:36" ht="15" customHeight="1" x14ac:dyDescent="0.15">
      <c r="A501" s="9" t="s">
        <v>748</v>
      </c>
      <c r="B501" s="13"/>
      <c r="C501" s="13"/>
      <c r="H501" s="11"/>
      <c r="I501" s="11"/>
      <c r="M501" s="9"/>
      <c r="N501" s="9"/>
      <c r="O501" s="9"/>
      <c r="P501" s="9"/>
      <c r="W501" s="9"/>
      <c r="X501" s="9"/>
      <c r="Y501" s="9"/>
      <c r="AB501" s="11"/>
      <c r="AC501" s="11"/>
      <c r="AD501" s="11"/>
      <c r="AE501" s="11"/>
    </row>
    <row r="502" spans="1:36" ht="13.65" customHeight="1" x14ac:dyDescent="0.15">
      <c r="B502" s="110"/>
      <c r="C502" s="111"/>
      <c r="D502" s="111"/>
      <c r="E502" s="111"/>
      <c r="F502" s="92"/>
      <c r="G502" s="93" t="s">
        <v>2</v>
      </c>
      <c r="H502" s="89"/>
      <c r="I502" s="94"/>
      <c r="J502" s="93" t="s">
        <v>3</v>
      </c>
      <c r="K502" s="95"/>
      <c r="M502" s="9"/>
      <c r="N502" s="9"/>
      <c r="O502" s="9"/>
      <c r="P502" s="9"/>
      <c r="W502" s="9"/>
      <c r="X502" s="9"/>
      <c r="Y502" s="9"/>
      <c r="AB502" s="11"/>
      <c r="AC502" s="11"/>
      <c r="AD502" s="11"/>
      <c r="AE502" s="11"/>
    </row>
    <row r="503" spans="1:36" ht="28.8" x14ac:dyDescent="0.15">
      <c r="B503" s="112"/>
      <c r="F503" s="25" t="s">
        <v>4</v>
      </c>
      <c r="G503" s="25" t="s">
        <v>182</v>
      </c>
      <c r="H503" s="25" t="s">
        <v>184</v>
      </c>
      <c r="I503" s="31" t="s">
        <v>620</v>
      </c>
      <c r="J503" s="25" t="s">
        <v>182</v>
      </c>
      <c r="K503" s="25" t="s">
        <v>184</v>
      </c>
      <c r="M503" s="9"/>
      <c r="N503" s="659" t="s">
        <v>620</v>
      </c>
      <c r="O503" s="659" t="s">
        <v>1139</v>
      </c>
      <c r="P503" s="9"/>
      <c r="W503" s="9"/>
      <c r="X503" s="9"/>
      <c r="Y503" s="9"/>
      <c r="AB503" s="11"/>
      <c r="AC503" s="11"/>
      <c r="AD503" s="11"/>
      <c r="AE503" s="11"/>
    </row>
    <row r="504" spans="1:36" ht="12" customHeight="1" x14ac:dyDescent="0.15">
      <c r="B504" s="23"/>
      <c r="C504" s="126"/>
      <c r="D504" s="126"/>
      <c r="E504" s="114"/>
      <c r="F504" s="99"/>
      <c r="G504" s="99"/>
      <c r="H504" s="99"/>
      <c r="I504" s="101">
        <v>1238</v>
      </c>
      <c r="J504" s="102">
        <v>1095</v>
      </c>
      <c r="K504" s="102">
        <v>143</v>
      </c>
      <c r="L504" s="660"/>
      <c r="M504" s="9"/>
      <c r="N504" s="660">
        <f>I504</f>
        <v>1238</v>
      </c>
      <c r="O504" s="660">
        <f>I520</f>
        <v>1238</v>
      </c>
      <c r="P504" s="660"/>
      <c r="W504" s="9"/>
      <c r="X504" s="9"/>
      <c r="Y504" s="9"/>
      <c r="AB504" s="11"/>
      <c r="AC504" s="11"/>
      <c r="AD504" s="11"/>
      <c r="AE504" s="11"/>
      <c r="AG504" s="175"/>
      <c r="AH504" s="175"/>
      <c r="AI504" s="175"/>
      <c r="AJ504" s="175"/>
    </row>
    <row r="505" spans="1:36" ht="14.85" customHeight="1" x14ac:dyDescent="0.15">
      <c r="B505" s="32" t="s">
        <v>165</v>
      </c>
      <c r="C505" s="125"/>
      <c r="D505" s="125"/>
      <c r="F505" s="42">
        <v>6</v>
      </c>
      <c r="G505" s="42">
        <v>3</v>
      </c>
      <c r="H505" s="42">
        <v>3</v>
      </c>
      <c r="I505" s="104">
        <v>0.48465266558966075</v>
      </c>
      <c r="J505" s="45">
        <v>0.27397260273972601</v>
      </c>
      <c r="K505" s="45">
        <v>2.0979020979020979</v>
      </c>
      <c r="L505" s="225"/>
      <c r="M505" s="13" t="str">
        <f>B521</f>
        <v>０人</v>
      </c>
      <c r="N505" s="390">
        <f>I505</f>
        <v>0.48465266558966075</v>
      </c>
      <c r="O505" s="390">
        <f>I521</f>
        <v>0.48465266558966075</v>
      </c>
      <c r="P505" s="225"/>
      <c r="W505" s="9"/>
      <c r="X505" s="9"/>
      <c r="Y505" s="9"/>
      <c r="AB505" s="11"/>
      <c r="AC505" s="11"/>
      <c r="AD505" s="11"/>
      <c r="AE505" s="11"/>
      <c r="AG505" s="176"/>
      <c r="AH505" s="176"/>
      <c r="AI505" s="176"/>
      <c r="AJ505" s="176"/>
    </row>
    <row r="506" spans="1:36" ht="14.85" customHeight="1" x14ac:dyDescent="0.15">
      <c r="B506" s="32" t="s">
        <v>92</v>
      </c>
      <c r="C506" s="125"/>
      <c r="D506" s="125"/>
      <c r="F506" s="42">
        <v>186</v>
      </c>
      <c r="G506" s="42">
        <v>157</v>
      </c>
      <c r="H506" s="42">
        <v>29</v>
      </c>
      <c r="I506" s="104">
        <v>15.024232633279484</v>
      </c>
      <c r="J506" s="45">
        <v>14.337899543378995</v>
      </c>
      <c r="K506" s="45">
        <v>20.27972027972028</v>
      </c>
      <c r="L506" s="225"/>
      <c r="M506" s="13" t="str">
        <f t="shared" ref="M506:M513" si="9">B522</f>
        <v>５人未満</v>
      </c>
      <c r="N506" s="390">
        <f t="shared" ref="N506:N513" si="10">I506</f>
        <v>15.024232633279484</v>
      </c>
      <c r="O506" s="390">
        <f t="shared" ref="O506:O513" si="11">I522</f>
        <v>15.105008077544428</v>
      </c>
      <c r="P506" s="225"/>
      <c r="W506" s="9"/>
      <c r="X506" s="9"/>
      <c r="Y506" s="9"/>
      <c r="AB506" s="11"/>
      <c r="AC506" s="11"/>
      <c r="AD506" s="11"/>
      <c r="AE506" s="11"/>
      <c r="AG506" s="176"/>
      <c r="AH506" s="176"/>
      <c r="AI506" s="176"/>
      <c r="AJ506" s="176"/>
    </row>
    <row r="507" spans="1:36" ht="14.85" customHeight="1" x14ac:dyDescent="0.15">
      <c r="B507" s="32" t="s">
        <v>93</v>
      </c>
      <c r="C507" s="125"/>
      <c r="D507" s="125"/>
      <c r="F507" s="42">
        <v>436</v>
      </c>
      <c r="G507" s="42">
        <v>391</v>
      </c>
      <c r="H507" s="42">
        <v>45</v>
      </c>
      <c r="I507" s="104">
        <v>35.218093699515343</v>
      </c>
      <c r="J507" s="45">
        <v>35.707762557077629</v>
      </c>
      <c r="K507" s="45">
        <v>31.46853146853147</v>
      </c>
      <c r="L507" s="225"/>
      <c r="M507" s="13" t="str">
        <f t="shared" si="9"/>
        <v>５～10人未満</v>
      </c>
      <c r="N507" s="390">
        <f t="shared" si="10"/>
        <v>35.218093699515343</v>
      </c>
      <c r="O507" s="390">
        <f t="shared" si="11"/>
        <v>38.449111470113081</v>
      </c>
      <c r="P507" s="225"/>
      <c r="W507" s="9"/>
      <c r="X507" s="9"/>
      <c r="Y507" s="9"/>
      <c r="AB507" s="11"/>
      <c r="AC507" s="11"/>
      <c r="AD507" s="11"/>
      <c r="AE507" s="11"/>
      <c r="AG507" s="176"/>
      <c r="AH507" s="176"/>
      <c r="AI507" s="176"/>
      <c r="AJ507" s="176"/>
    </row>
    <row r="508" spans="1:36" ht="14.85" customHeight="1" x14ac:dyDescent="0.15">
      <c r="B508" s="32" t="s">
        <v>72</v>
      </c>
      <c r="C508" s="125"/>
      <c r="D508" s="125"/>
      <c r="F508" s="42">
        <v>295</v>
      </c>
      <c r="G508" s="42">
        <v>274</v>
      </c>
      <c r="H508" s="42">
        <v>21</v>
      </c>
      <c r="I508" s="104">
        <v>23.828756058158319</v>
      </c>
      <c r="J508" s="45">
        <v>25.022831050228312</v>
      </c>
      <c r="K508" s="45">
        <v>14.685314685314685</v>
      </c>
      <c r="L508" s="225"/>
      <c r="M508" s="13" t="str">
        <f t="shared" si="9"/>
        <v>10～15人未満</v>
      </c>
      <c r="N508" s="390">
        <f t="shared" si="10"/>
        <v>23.828756058158319</v>
      </c>
      <c r="O508" s="390">
        <f t="shared" si="11"/>
        <v>24.878836833602584</v>
      </c>
      <c r="P508" s="225"/>
      <c r="W508" s="9"/>
      <c r="X508" s="9"/>
      <c r="Y508" s="9"/>
      <c r="AB508" s="11"/>
      <c r="AC508" s="11"/>
      <c r="AD508" s="11"/>
      <c r="AE508" s="11"/>
      <c r="AG508" s="176"/>
      <c r="AH508" s="176"/>
      <c r="AI508" s="176"/>
      <c r="AJ508" s="176"/>
    </row>
    <row r="509" spans="1:36" ht="14.85" customHeight="1" x14ac:dyDescent="0.15">
      <c r="B509" s="32" t="s">
        <v>71</v>
      </c>
      <c r="C509" s="125"/>
      <c r="D509" s="125"/>
      <c r="F509" s="42">
        <v>99</v>
      </c>
      <c r="G509" s="42">
        <v>91</v>
      </c>
      <c r="H509" s="42">
        <v>8</v>
      </c>
      <c r="I509" s="104">
        <v>7.9967689822294021</v>
      </c>
      <c r="J509" s="45">
        <v>8.3105022831050235</v>
      </c>
      <c r="K509" s="45">
        <v>5.5944055944055942</v>
      </c>
      <c r="L509" s="225"/>
      <c r="M509" s="13" t="str">
        <f t="shared" si="9"/>
        <v>15～20人未満</v>
      </c>
      <c r="N509" s="390">
        <f t="shared" si="10"/>
        <v>7.9967689822294021</v>
      </c>
      <c r="O509" s="390">
        <f t="shared" si="11"/>
        <v>5.5735056542810986</v>
      </c>
      <c r="P509" s="225"/>
      <c r="W509" s="9"/>
      <c r="X509" s="9"/>
      <c r="Y509" s="9"/>
      <c r="AB509" s="11"/>
      <c r="AC509" s="11"/>
      <c r="AD509" s="11"/>
      <c r="AE509" s="11"/>
      <c r="AG509" s="176"/>
      <c r="AH509" s="176"/>
      <c r="AI509" s="176"/>
      <c r="AJ509" s="176"/>
    </row>
    <row r="510" spans="1:36" ht="14.85" customHeight="1" x14ac:dyDescent="0.15">
      <c r="B510" s="32" t="s">
        <v>107</v>
      </c>
      <c r="C510" s="125"/>
      <c r="D510" s="125"/>
      <c r="F510" s="42">
        <v>33</v>
      </c>
      <c r="G510" s="42">
        <v>26</v>
      </c>
      <c r="H510" s="42">
        <v>7</v>
      </c>
      <c r="I510" s="104">
        <v>2.6655896607431337</v>
      </c>
      <c r="J510" s="45">
        <v>2.3744292237442921</v>
      </c>
      <c r="K510" s="45">
        <v>4.895104895104895</v>
      </c>
      <c r="L510" s="225"/>
      <c r="M510" s="13" t="str">
        <f t="shared" si="9"/>
        <v>20～30人未満</v>
      </c>
      <c r="N510" s="390">
        <f t="shared" si="10"/>
        <v>2.6655896607431337</v>
      </c>
      <c r="O510" s="390">
        <f t="shared" si="11"/>
        <v>0.80775444264943452</v>
      </c>
      <c r="P510" s="225"/>
      <c r="W510" s="9"/>
      <c r="X510" s="9"/>
      <c r="Y510" s="9"/>
      <c r="AB510" s="11"/>
      <c r="AC510" s="11"/>
      <c r="AD510" s="11"/>
      <c r="AE510" s="11"/>
      <c r="AG510" s="176"/>
      <c r="AH510" s="176"/>
      <c r="AI510" s="176"/>
      <c r="AJ510" s="176"/>
    </row>
    <row r="511" spans="1:36" ht="14.85" customHeight="1" x14ac:dyDescent="0.15">
      <c r="B511" s="32" t="s">
        <v>118</v>
      </c>
      <c r="C511" s="125"/>
      <c r="D511" s="125"/>
      <c r="F511" s="42">
        <v>5</v>
      </c>
      <c r="G511" s="42">
        <v>5</v>
      </c>
      <c r="H511" s="42">
        <v>0</v>
      </c>
      <c r="I511" s="104">
        <v>0.40387722132471726</v>
      </c>
      <c r="J511" s="45">
        <v>0.45662100456621002</v>
      </c>
      <c r="K511" s="45">
        <v>0</v>
      </c>
      <c r="L511" s="225"/>
      <c r="M511" s="13" t="str">
        <f t="shared" si="9"/>
        <v>30～40人未満</v>
      </c>
      <c r="N511" s="390">
        <f t="shared" si="10"/>
        <v>0.40387722132471726</v>
      </c>
      <c r="O511" s="390">
        <f t="shared" si="11"/>
        <v>8.0775444264943458E-2</v>
      </c>
      <c r="P511" s="225"/>
      <c r="W511" s="9"/>
      <c r="X511" s="9"/>
      <c r="Y511" s="9"/>
      <c r="AB511" s="11"/>
      <c r="AC511" s="11"/>
      <c r="AD511" s="11"/>
      <c r="AE511" s="11"/>
      <c r="AG511" s="176"/>
      <c r="AH511" s="176"/>
      <c r="AI511" s="176"/>
      <c r="AJ511" s="176"/>
    </row>
    <row r="512" spans="1:36" ht="14.85" customHeight="1" x14ac:dyDescent="0.15">
      <c r="B512" s="32" t="s">
        <v>119</v>
      </c>
      <c r="C512" s="125"/>
      <c r="D512" s="125"/>
      <c r="F512" s="42">
        <v>4</v>
      </c>
      <c r="G512" s="42">
        <v>4</v>
      </c>
      <c r="H512" s="42">
        <v>0</v>
      </c>
      <c r="I512" s="104">
        <v>0.32310177705977383</v>
      </c>
      <c r="J512" s="45">
        <v>0.36529680365296802</v>
      </c>
      <c r="K512" s="45">
        <v>0</v>
      </c>
      <c r="L512" s="225"/>
      <c r="M512" s="13" t="str">
        <f t="shared" si="9"/>
        <v>40人以上</v>
      </c>
      <c r="N512" s="390">
        <f t="shared" si="10"/>
        <v>0.32310177705977383</v>
      </c>
      <c r="O512" s="390">
        <f t="shared" si="11"/>
        <v>0</v>
      </c>
      <c r="P512" s="225"/>
      <c r="W512" s="9"/>
      <c r="X512" s="9"/>
      <c r="Y512" s="9"/>
      <c r="AB512" s="11"/>
      <c r="AC512" s="11"/>
      <c r="AD512" s="11"/>
      <c r="AE512" s="11"/>
      <c r="AG512" s="176"/>
      <c r="AH512" s="176"/>
      <c r="AI512" s="176"/>
      <c r="AJ512" s="176"/>
    </row>
    <row r="513" spans="2:36" ht="14.85" customHeight="1" x14ac:dyDescent="0.15">
      <c r="B513" s="23" t="s">
        <v>141</v>
      </c>
      <c r="C513" s="126"/>
      <c r="D513" s="126"/>
      <c r="E513" s="114"/>
      <c r="F513" s="48">
        <v>174</v>
      </c>
      <c r="G513" s="48">
        <v>144</v>
      </c>
      <c r="H513" s="48">
        <v>30</v>
      </c>
      <c r="I513" s="116">
        <v>14.054927302100161</v>
      </c>
      <c r="J513" s="51">
        <v>13.150684931506849</v>
      </c>
      <c r="K513" s="51">
        <v>20.97902097902098</v>
      </c>
      <c r="L513" s="661"/>
      <c r="M513" s="13" t="str">
        <f t="shared" si="9"/>
        <v>エラー・無回答</v>
      </c>
      <c r="N513" s="390">
        <f t="shared" si="10"/>
        <v>14.054927302100161</v>
      </c>
      <c r="O513" s="390">
        <f t="shared" si="11"/>
        <v>14.620355411954765</v>
      </c>
      <c r="P513" s="661"/>
      <c r="W513" s="9"/>
      <c r="X513" s="9"/>
      <c r="Y513" s="9"/>
      <c r="AB513" s="11"/>
      <c r="AC513" s="11"/>
      <c r="AD513" s="11"/>
      <c r="AE513" s="11"/>
      <c r="AG513" s="177"/>
      <c r="AH513" s="177"/>
      <c r="AI513" s="177"/>
      <c r="AJ513" s="177"/>
    </row>
    <row r="514" spans="2:36" ht="14.85" customHeight="1" x14ac:dyDescent="0.15">
      <c r="B514" s="105" t="s">
        <v>1</v>
      </c>
      <c r="C514" s="185"/>
      <c r="D514" s="185"/>
      <c r="E514" s="18"/>
      <c r="F514" s="106">
        <v>1238</v>
      </c>
      <c r="G514" s="106">
        <v>1095</v>
      </c>
      <c r="H514" s="106">
        <v>143</v>
      </c>
      <c r="I514" s="108">
        <v>100</v>
      </c>
      <c r="J514" s="109">
        <v>100</v>
      </c>
      <c r="K514" s="109">
        <v>100</v>
      </c>
      <c r="L514" s="661"/>
      <c r="M514" s="661"/>
      <c r="N514" s="661">
        <f>SUM(N505:N513)</f>
        <v>100</v>
      </c>
      <c r="O514" s="661">
        <f>SUM(O505:O513)</f>
        <v>99.999999999999986</v>
      </c>
      <c r="P514" s="661"/>
      <c r="W514" s="9"/>
      <c r="X514" s="9"/>
      <c r="Y514" s="9"/>
      <c r="AB514" s="11"/>
      <c r="AC514" s="11"/>
      <c r="AD514" s="11"/>
      <c r="AE514" s="11"/>
      <c r="AG514" s="177"/>
      <c r="AH514" s="177"/>
      <c r="AI514" s="177"/>
      <c r="AJ514" s="177"/>
    </row>
    <row r="515" spans="2:36" ht="14.85" customHeight="1" x14ac:dyDescent="0.15">
      <c r="B515" s="105" t="s">
        <v>99</v>
      </c>
      <c r="C515" s="185"/>
      <c r="D515" s="185"/>
      <c r="E515" s="22"/>
      <c r="F515" s="191">
        <v>9.5357048872180545</v>
      </c>
      <c r="G515" s="178">
        <v>9.6628180862250339</v>
      </c>
      <c r="H515" s="178">
        <v>8.4659292035398224</v>
      </c>
      <c r="I515" s="177"/>
      <c r="J515" s="177"/>
      <c r="K515" s="177"/>
      <c r="L515" s="661"/>
      <c r="M515" s="661" t="s">
        <v>1140</v>
      </c>
      <c r="N515" s="662">
        <f>F515</f>
        <v>9.5357048872180545</v>
      </c>
      <c r="O515" s="662">
        <f>F531</f>
        <v>8.7650090481824492</v>
      </c>
      <c r="P515" s="661"/>
      <c r="W515" s="9"/>
      <c r="X515" s="9"/>
      <c r="Y515" s="9"/>
      <c r="AB515" s="11"/>
      <c r="AC515" s="11"/>
      <c r="AD515" s="11"/>
      <c r="AE515" s="11"/>
      <c r="AG515" s="177"/>
      <c r="AH515" s="177"/>
      <c r="AI515" s="177"/>
      <c r="AJ515" s="177"/>
    </row>
    <row r="516" spans="2:36" ht="14.85" customHeight="1" x14ac:dyDescent="0.15">
      <c r="B516" s="105" t="s">
        <v>100</v>
      </c>
      <c r="C516" s="185"/>
      <c r="D516" s="185"/>
      <c r="E516" s="22"/>
      <c r="F516" s="191">
        <v>59.9</v>
      </c>
      <c r="G516" s="178">
        <v>59.9</v>
      </c>
      <c r="H516" s="178">
        <v>29.9</v>
      </c>
      <c r="I516" s="177"/>
      <c r="J516" s="177"/>
      <c r="K516" s="177"/>
      <c r="L516" s="661"/>
      <c r="M516" s="661"/>
      <c r="N516" s="661"/>
      <c r="O516" s="661"/>
      <c r="P516" s="661"/>
      <c r="W516" s="9"/>
      <c r="X516" s="9"/>
      <c r="Y516" s="9"/>
      <c r="AB516" s="11"/>
      <c r="AC516" s="11"/>
      <c r="AD516" s="11"/>
      <c r="AE516" s="11"/>
      <c r="AG516" s="177"/>
      <c r="AH516" s="177"/>
      <c r="AI516" s="177"/>
      <c r="AJ516" s="177"/>
    </row>
    <row r="517" spans="2:36" ht="17.850000000000001" customHeight="1" x14ac:dyDescent="0.15">
      <c r="B517" s="187" t="s">
        <v>134</v>
      </c>
      <c r="C517" s="187"/>
      <c r="H517" s="11"/>
      <c r="J517" s="11"/>
      <c r="M517" s="186"/>
      <c r="N517" s="9"/>
      <c r="O517" s="9"/>
      <c r="P517" s="186"/>
      <c r="W517" s="9"/>
      <c r="X517" s="9"/>
      <c r="Y517" s="9"/>
      <c r="AB517" s="11"/>
      <c r="AC517" s="11"/>
      <c r="AD517" s="11"/>
      <c r="AE517" s="11"/>
      <c r="AG517" s="186"/>
      <c r="AJ517" s="186"/>
    </row>
    <row r="518" spans="2:36" ht="13.65" customHeight="1" x14ac:dyDescent="0.15">
      <c r="B518" s="110"/>
      <c r="C518" s="111"/>
      <c r="D518" s="111"/>
      <c r="E518" s="111"/>
      <c r="F518" s="92"/>
      <c r="G518" s="93" t="s">
        <v>2</v>
      </c>
      <c r="H518" s="89"/>
      <c r="I518" s="94"/>
      <c r="J518" s="93" t="s">
        <v>3</v>
      </c>
      <c r="K518" s="95"/>
      <c r="M518" s="9"/>
      <c r="N518" s="9"/>
      <c r="O518" s="9"/>
      <c r="P518" s="9"/>
      <c r="W518" s="9"/>
      <c r="X518" s="9"/>
      <c r="Y518" s="9"/>
      <c r="AB518" s="11"/>
      <c r="AC518" s="11"/>
      <c r="AD518" s="11"/>
      <c r="AE518" s="11"/>
    </row>
    <row r="519" spans="2:36" ht="19.2" x14ac:dyDescent="0.15">
      <c r="B519" s="112"/>
      <c r="F519" s="25" t="s">
        <v>4</v>
      </c>
      <c r="G519" s="25" t="s">
        <v>182</v>
      </c>
      <c r="H519" s="25" t="s">
        <v>184</v>
      </c>
      <c r="I519" s="31" t="s">
        <v>620</v>
      </c>
      <c r="J519" s="25" t="s">
        <v>182</v>
      </c>
      <c r="K519" s="25" t="s">
        <v>184</v>
      </c>
      <c r="M519" s="9"/>
      <c r="N519" s="9"/>
      <c r="O519" s="9"/>
      <c r="P519" s="9"/>
      <c r="W519" s="9"/>
      <c r="X519" s="9"/>
      <c r="Y519" s="9"/>
      <c r="AB519" s="11"/>
      <c r="AC519" s="11"/>
      <c r="AD519" s="11"/>
      <c r="AE519" s="11"/>
    </row>
    <row r="520" spans="2:36" ht="12" customHeight="1" x14ac:dyDescent="0.15">
      <c r="B520" s="23"/>
      <c r="C520" s="126"/>
      <c r="D520" s="126"/>
      <c r="E520" s="114"/>
      <c r="F520" s="99"/>
      <c r="G520" s="99"/>
      <c r="H520" s="99"/>
      <c r="I520" s="101">
        <v>1238</v>
      </c>
      <c r="J520" s="102">
        <v>1095</v>
      </c>
      <c r="K520" s="102">
        <v>143</v>
      </c>
      <c r="L520" s="660"/>
      <c r="M520" s="660"/>
      <c r="N520" s="660"/>
      <c r="O520" s="660"/>
      <c r="P520" s="660"/>
      <c r="W520" s="9"/>
      <c r="X520" s="9"/>
      <c r="Y520" s="9"/>
      <c r="AB520" s="11"/>
      <c r="AC520" s="11"/>
      <c r="AD520" s="11"/>
      <c r="AE520" s="11"/>
      <c r="AG520" s="175"/>
      <c r="AH520" s="175"/>
      <c r="AI520" s="175"/>
      <c r="AJ520" s="175"/>
    </row>
    <row r="521" spans="2:36" ht="14.85" customHeight="1" x14ac:dyDescent="0.15">
      <c r="B521" s="32" t="s">
        <v>165</v>
      </c>
      <c r="C521" s="125"/>
      <c r="D521" s="125"/>
      <c r="F521" s="42">
        <v>6</v>
      </c>
      <c r="G521" s="42">
        <v>3</v>
      </c>
      <c r="H521" s="42">
        <v>3</v>
      </c>
      <c r="I521" s="352">
        <v>0.48465266558966075</v>
      </c>
      <c r="J521" s="45">
        <v>0.27397260273972601</v>
      </c>
      <c r="K521" s="45">
        <v>2.0979020979020979</v>
      </c>
      <c r="L521" s="225"/>
      <c r="M521" s="225"/>
      <c r="N521" s="225"/>
      <c r="O521" s="225"/>
      <c r="P521" s="225"/>
      <c r="W521" s="9"/>
      <c r="X521" s="9"/>
      <c r="Y521" s="9"/>
      <c r="AB521" s="11"/>
      <c r="AC521" s="11"/>
      <c r="AD521" s="11"/>
      <c r="AE521" s="11"/>
      <c r="AG521" s="176"/>
      <c r="AH521" s="176"/>
      <c r="AI521" s="176"/>
      <c r="AJ521" s="176"/>
    </row>
    <row r="522" spans="2:36" ht="14.85" customHeight="1" x14ac:dyDescent="0.15">
      <c r="B522" s="32" t="s">
        <v>92</v>
      </c>
      <c r="C522" s="125"/>
      <c r="D522" s="125"/>
      <c r="F522" s="42">
        <v>187</v>
      </c>
      <c r="G522" s="42">
        <v>159</v>
      </c>
      <c r="H522" s="42">
        <v>28</v>
      </c>
      <c r="I522" s="352">
        <v>15.105008077544428</v>
      </c>
      <c r="J522" s="45">
        <v>14.520547945205479</v>
      </c>
      <c r="K522" s="45">
        <v>19.58041958041958</v>
      </c>
      <c r="L522" s="225"/>
      <c r="M522" s="225"/>
      <c r="N522" s="225"/>
      <c r="O522" s="225"/>
      <c r="P522" s="225"/>
      <c r="W522" s="9"/>
      <c r="X522" s="9"/>
      <c r="Y522" s="9"/>
      <c r="AB522" s="11"/>
      <c r="AC522" s="11"/>
      <c r="AD522" s="11"/>
      <c r="AE522" s="11"/>
      <c r="AG522" s="176"/>
      <c r="AH522" s="176"/>
      <c r="AI522" s="176"/>
      <c r="AJ522" s="176"/>
    </row>
    <row r="523" spans="2:36" ht="14.85" customHeight="1" x14ac:dyDescent="0.15">
      <c r="B523" s="32" t="s">
        <v>93</v>
      </c>
      <c r="C523" s="125"/>
      <c r="D523" s="125"/>
      <c r="F523" s="42">
        <v>476</v>
      </c>
      <c r="G523" s="42">
        <v>434</v>
      </c>
      <c r="H523" s="42">
        <v>42</v>
      </c>
      <c r="I523" s="352">
        <v>38.449111470113081</v>
      </c>
      <c r="J523" s="45">
        <v>39.634703196347033</v>
      </c>
      <c r="K523" s="45">
        <v>29.37062937062937</v>
      </c>
      <c r="L523" s="225"/>
      <c r="M523" s="225"/>
      <c r="N523" s="225"/>
      <c r="O523" s="225"/>
      <c r="P523" s="225"/>
      <c r="W523" s="9"/>
      <c r="X523" s="9"/>
      <c r="Y523" s="9"/>
      <c r="AB523" s="11"/>
      <c r="AC523" s="11"/>
      <c r="AD523" s="11"/>
      <c r="AE523" s="11"/>
      <c r="AG523" s="176"/>
      <c r="AH523" s="176"/>
      <c r="AI523" s="176"/>
      <c r="AJ523" s="176"/>
    </row>
    <row r="524" spans="2:36" ht="14.85" customHeight="1" x14ac:dyDescent="0.15">
      <c r="B524" s="32" t="s">
        <v>72</v>
      </c>
      <c r="C524" s="125"/>
      <c r="F524" s="42">
        <v>308</v>
      </c>
      <c r="G524" s="42">
        <v>275</v>
      </c>
      <c r="H524" s="42">
        <v>33</v>
      </c>
      <c r="I524" s="352">
        <v>24.878836833602584</v>
      </c>
      <c r="J524" s="45">
        <v>25.11415525114155</v>
      </c>
      <c r="K524" s="45">
        <v>23.076923076923077</v>
      </c>
      <c r="L524" s="225"/>
      <c r="M524" s="225"/>
      <c r="N524" s="225"/>
      <c r="O524" s="225"/>
      <c r="P524" s="225"/>
      <c r="W524" s="9"/>
      <c r="X524" s="9"/>
      <c r="Y524" s="9"/>
      <c r="AB524" s="11"/>
      <c r="AC524" s="11"/>
      <c r="AD524" s="11"/>
      <c r="AE524" s="11"/>
      <c r="AG524" s="176"/>
      <c r="AH524" s="176"/>
      <c r="AI524" s="176"/>
      <c r="AJ524" s="176"/>
    </row>
    <row r="525" spans="2:36" ht="14.85" customHeight="1" x14ac:dyDescent="0.15">
      <c r="B525" s="32" t="s">
        <v>71</v>
      </c>
      <c r="C525" s="125"/>
      <c r="D525" s="125"/>
      <c r="F525" s="42">
        <v>69</v>
      </c>
      <c r="G525" s="42">
        <v>65</v>
      </c>
      <c r="H525" s="42">
        <v>4</v>
      </c>
      <c r="I525" s="352">
        <v>5.5735056542810986</v>
      </c>
      <c r="J525" s="45">
        <v>5.93607305936073</v>
      </c>
      <c r="K525" s="45">
        <v>2.7972027972027971</v>
      </c>
      <c r="L525" s="225"/>
      <c r="M525" s="225"/>
      <c r="N525" s="225"/>
      <c r="O525" s="225"/>
      <c r="P525" s="225"/>
      <c r="W525" s="9"/>
      <c r="X525" s="9"/>
      <c r="Y525" s="9"/>
      <c r="AB525" s="11"/>
      <c r="AC525" s="11"/>
      <c r="AD525" s="11"/>
      <c r="AE525" s="11"/>
      <c r="AG525" s="176"/>
      <c r="AH525" s="176"/>
      <c r="AI525" s="176"/>
      <c r="AJ525" s="176"/>
    </row>
    <row r="526" spans="2:36" ht="14.85" customHeight="1" x14ac:dyDescent="0.15">
      <c r="B526" s="32" t="s">
        <v>107</v>
      </c>
      <c r="C526" s="125"/>
      <c r="D526" s="125"/>
      <c r="F526" s="42">
        <v>10</v>
      </c>
      <c r="G526" s="42">
        <v>9</v>
      </c>
      <c r="H526" s="42">
        <v>1</v>
      </c>
      <c r="I526" s="352">
        <v>0.80775444264943452</v>
      </c>
      <c r="J526" s="45">
        <v>0.82191780821917804</v>
      </c>
      <c r="K526" s="45">
        <v>0.69930069930069927</v>
      </c>
      <c r="L526" s="225"/>
      <c r="M526" s="225"/>
      <c r="N526" s="225"/>
      <c r="O526" s="225"/>
      <c r="P526" s="225"/>
      <c r="W526" s="9"/>
      <c r="X526" s="9"/>
      <c r="Y526" s="9"/>
      <c r="AB526" s="11"/>
      <c r="AC526" s="11"/>
      <c r="AD526" s="11"/>
      <c r="AE526" s="11"/>
      <c r="AG526" s="176"/>
      <c r="AH526" s="176"/>
      <c r="AI526" s="176"/>
      <c r="AJ526" s="176"/>
    </row>
    <row r="527" spans="2:36" ht="14.85" customHeight="1" x14ac:dyDescent="0.15">
      <c r="B527" s="32" t="s">
        <v>118</v>
      </c>
      <c r="C527" s="125"/>
      <c r="D527" s="125"/>
      <c r="F527" s="42">
        <v>1</v>
      </c>
      <c r="G527" s="42">
        <v>1</v>
      </c>
      <c r="H527" s="42">
        <v>0</v>
      </c>
      <c r="I527" s="352">
        <v>8.0775444264943458E-2</v>
      </c>
      <c r="J527" s="45">
        <v>9.1324200913242004E-2</v>
      </c>
      <c r="K527" s="45">
        <v>0</v>
      </c>
      <c r="L527" s="225"/>
      <c r="M527" s="225"/>
      <c r="N527" s="225"/>
      <c r="O527" s="225"/>
      <c r="P527" s="225"/>
      <c r="W527" s="9"/>
      <c r="X527" s="9"/>
      <c r="Y527" s="9"/>
      <c r="AB527" s="11"/>
      <c r="AC527" s="11"/>
      <c r="AD527" s="11"/>
      <c r="AE527" s="11"/>
      <c r="AG527" s="176"/>
      <c r="AH527" s="176"/>
      <c r="AI527" s="176"/>
      <c r="AJ527" s="176"/>
    </row>
    <row r="528" spans="2:36" ht="14.85" customHeight="1" x14ac:dyDescent="0.15">
      <c r="B528" s="32" t="s">
        <v>119</v>
      </c>
      <c r="C528" s="125"/>
      <c r="D528" s="125"/>
      <c r="F528" s="42">
        <v>0</v>
      </c>
      <c r="G528" s="42">
        <v>0</v>
      </c>
      <c r="H528" s="42">
        <v>0</v>
      </c>
      <c r="I528" s="352">
        <v>0</v>
      </c>
      <c r="J528" s="45">
        <v>0</v>
      </c>
      <c r="K528" s="45">
        <v>0</v>
      </c>
      <c r="L528" s="225"/>
      <c r="M528" s="225"/>
      <c r="N528" s="225"/>
      <c r="O528" s="225"/>
      <c r="P528" s="225"/>
      <c r="W528" s="9"/>
      <c r="X528" s="9"/>
      <c r="Y528" s="9"/>
      <c r="AB528" s="11"/>
      <c r="AC528" s="11"/>
      <c r="AD528" s="11"/>
      <c r="AE528" s="11"/>
      <c r="AG528" s="176"/>
      <c r="AH528" s="176"/>
      <c r="AI528" s="176"/>
      <c r="AJ528" s="176"/>
    </row>
    <row r="529" spans="1:36" ht="14.85" customHeight="1" x14ac:dyDescent="0.15">
      <c r="B529" s="23" t="s">
        <v>141</v>
      </c>
      <c r="C529" s="126"/>
      <c r="D529" s="126"/>
      <c r="E529" s="114"/>
      <c r="F529" s="48">
        <v>181</v>
      </c>
      <c r="G529" s="48">
        <v>149</v>
      </c>
      <c r="H529" s="48">
        <v>32</v>
      </c>
      <c r="I529" s="362">
        <v>14.620355411954765</v>
      </c>
      <c r="J529" s="51">
        <v>13.607305936073057</v>
      </c>
      <c r="K529" s="51">
        <v>22.377622377622377</v>
      </c>
      <c r="L529" s="661"/>
      <c r="M529" s="661"/>
      <c r="N529" s="661"/>
      <c r="O529" s="661"/>
      <c r="P529" s="661"/>
      <c r="W529" s="9"/>
      <c r="X529" s="9"/>
      <c r="Y529" s="9"/>
      <c r="AB529" s="11"/>
      <c r="AC529" s="11"/>
      <c r="AD529" s="11"/>
      <c r="AE529" s="11"/>
      <c r="AG529" s="177"/>
      <c r="AH529" s="177"/>
      <c r="AI529" s="177"/>
      <c r="AJ529" s="177"/>
    </row>
    <row r="530" spans="1:36" ht="14.85" customHeight="1" x14ac:dyDescent="0.15">
      <c r="B530" s="105" t="s">
        <v>1</v>
      </c>
      <c r="C530" s="185"/>
      <c r="D530" s="185"/>
      <c r="E530" s="18"/>
      <c r="F530" s="106">
        <v>1238</v>
      </c>
      <c r="G530" s="106">
        <v>1095</v>
      </c>
      <c r="H530" s="106">
        <v>143</v>
      </c>
      <c r="I530" s="108">
        <v>99.999999999999986</v>
      </c>
      <c r="J530" s="109">
        <v>100</v>
      </c>
      <c r="K530" s="109">
        <v>99.999999999999986</v>
      </c>
      <c r="L530" s="661"/>
      <c r="M530" s="661"/>
      <c r="N530" s="661"/>
      <c r="O530" s="661"/>
      <c r="P530" s="661"/>
      <c r="W530" s="9"/>
      <c r="X530" s="9"/>
      <c r="Y530" s="9"/>
      <c r="AB530" s="11"/>
      <c r="AC530" s="11"/>
      <c r="AD530" s="11"/>
      <c r="AE530" s="11"/>
      <c r="AG530" s="177"/>
      <c r="AH530" s="177"/>
      <c r="AI530" s="177"/>
      <c r="AJ530" s="177"/>
    </row>
    <row r="531" spans="1:36" ht="14.85" customHeight="1" x14ac:dyDescent="0.15">
      <c r="B531" s="105" t="s">
        <v>99</v>
      </c>
      <c r="C531" s="185"/>
      <c r="D531" s="185"/>
      <c r="E531" s="22"/>
      <c r="F531" s="191">
        <v>8.7650090481824492</v>
      </c>
      <c r="G531" s="178">
        <v>8.8756049330904698</v>
      </c>
      <c r="H531" s="178">
        <v>7.8224531281554839</v>
      </c>
      <c r="I531" s="177"/>
      <c r="J531" s="177"/>
      <c r="K531" s="177"/>
      <c r="L531" s="661"/>
      <c r="M531" s="661"/>
      <c r="N531" s="661"/>
      <c r="O531" s="661"/>
      <c r="P531" s="661"/>
      <c r="W531" s="9"/>
      <c r="X531" s="9"/>
      <c r="Y531" s="9"/>
      <c r="AB531" s="11"/>
      <c r="AC531" s="11"/>
      <c r="AD531" s="11"/>
      <c r="AE531" s="11"/>
      <c r="AG531" s="177"/>
      <c r="AH531" s="177"/>
      <c r="AI531" s="177"/>
      <c r="AJ531" s="177"/>
    </row>
    <row r="532" spans="1:36" ht="14.85" customHeight="1" x14ac:dyDescent="0.15">
      <c r="B532" s="105" t="s">
        <v>100</v>
      </c>
      <c r="C532" s="185"/>
      <c r="D532" s="185"/>
      <c r="E532" s="22"/>
      <c r="F532" s="191">
        <v>30</v>
      </c>
      <c r="G532" s="178">
        <v>30</v>
      </c>
      <c r="H532" s="178">
        <v>20.7</v>
      </c>
      <c r="I532" s="177"/>
      <c r="J532" s="177"/>
      <c r="K532" s="177"/>
      <c r="L532" s="661"/>
      <c r="M532" s="661"/>
      <c r="N532" s="661"/>
      <c r="O532" s="661"/>
      <c r="P532" s="661"/>
      <c r="W532" s="9"/>
      <c r="X532" s="9"/>
      <c r="Y532" s="9"/>
      <c r="AB532" s="11"/>
      <c r="AC532" s="11"/>
      <c r="AD532" s="11"/>
      <c r="AE532" s="11"/>
      <c r="AG532" s="177"/>
      <c r="AH532" s="177"/>
      <c r="AI532" s="177"/>
      <c r="AJ532" s="177"/>
    </row>
    <row r="533" spans="1:36" ht="14.85" customHeight="1" x14ac:dyDescent="0.15">
      <c r="B533" s="78"/>
      <c r="C533" s="78"/>
      <c r="D533" s="78"/>
      <c r="E533" s="66"/>
      <c r="F533" s="153"/>
      <c r="G533" s="153"/>
      <c r="H533" s="153"/>
      <c r="I533" s="177"/>
      <c r="J533" s="177"/>
      <c r="K533" s="177"/>
      <c r="L533" s="661"/>
      <c r="M533" s="661"/>
      <c r="N533" s="661"/>
      <c r="O533" s="661"/>
      <c r="P533" s="661"/>
      <c r="W533" s="9"/>
      <c r="X533" s="9"/>
      <c r="Y533" s="9"/>
      <c r="AB533" s="11"/>
      <c r="AC533" s="11"/>
      <c r="AD533" s="11"/>
      <c r="AE533" s="11"/>
      <c r="AG533" s="177"/>
      <c r="AH533" s="177"/>
      <c r="AI533" s="177"/>
      <c r="AJ533" s="177"/>
    </row>
    <row r="534" spans="1:36" ht="15" customHeight="1" x14ac:dyDescent="0.15">
      <c r="A534" s="9" t="s">
        <v>1054</v>
      </c>
      <c r="B534" s="13"/>
      <c r="C534" s="13"/>
      <c r="D534" s="9"/>
      <c r="E534" s="9"/>
      <c r="F534" s="9"/>
      <c r="H534" s="11"/>
      <c r="I534" s="11"/>
      <c r="M534" s="9"/>
      <c r="N534" s="9"/>
      <c r="O534" s="9"/>
      <c r="P534" s="9"/>
      <c r="W534" s="9"/>
      <c r="X534" s="9"/>
      <c r="Y534" s="9"/>
      <c r="AB534" s="11"/>
      <c r="AC534" s="11"/>
      <c r="AD534" s="11"/>
      <c r="AE534" s="11"/>
    </row>
    <row r="535" spans="1:36" ht="13.65" customHeight="1" x14ac:dyDescent="0.15">
      <c r="B535" s="110"/>
      <c r="C535" s="111"/>
      <c r="D535" s="111"/>
      <c r="E535" s="111"/>
      <c r="F535" s="92"/>
      <c r="G535" s="93" t="s">
        <v>1028</v>
      </c>
      <c r="H535" s="89"/>
      <c r="I535" s="94"/>
      <c r="J535" s="93" t="s">
        <v>1029</v>
      </c>
      <c r="K535" s="95"/>
      <c r="M535" s="9"/>
      <c r="N535" s="9"/>
      <c r="O535" s="9"/>
      <c r="P535" s="9"/>
      <c r="W535" s="9"/>
      <c r="X535" s="9"/>
      <c r="Y535" s="9"/>
      <c r="AB535" s="11"/>
      <c r="AC535" s="11"/>
      <c r="AD535" s="11"/>
      <c r="AE535" s="11"/>
    </row>
    <row r="536" spans="1:36" ht="19.2" x14ac:dyDescent="0.15">
      <c r="B536" s="112"/>
      <c r="F536" s="25" t="s">
        <v>1055</v>
      </c>
      <c r="G536" s="25" t="s">
        <v>1031</v>
      </c>
      <c r="H536" s="25" t="s">
        <v>1056</v>
      </c>
      <c r="I536" s="31" t="s">
        <v>620</v>
      </c>
      <c r="J536" s="25" t="s">
        <v>1031</v>
      </c>
      <c r="K536" s="25" t="s">
        <v>1056</v>
      </c>
      <c r="M536" s="9"/>
      <c r="N536" s="9"/>
      <c r="O536" s="9"/>
      <c r="P536" s="9"/>
      <c r="W536" s="9"/>
      <c r="X536" s="9"/>
      <c r="Y536" s="9"/>
      <c r="AB536" s="11"/>
      <c r="AC536" s="11"/>
      <c r="AD536" s="11"/>
      <c r="AE536" s="11"/>
    </row>
    <row r="537" spans="1:36" ht="12" customHeight="1" x14ac:dyDescent="0.15">
      <c r="B537" s="23"/>
      <c r="C537" s="126"/>
      <c r="D537" s="126"/>
      <c r="E537" s="114"/>
      <c r="F537" s="99"/>
      <c r="G537" s="99"/>
      <c r="H537" s="99"/>
      <c r="I537" s="101">
        <v>1238</v>
      </c>
      <c r="J537" s="102">
        <v>1095</v>
      </c>
      <c r="K537" s="102">
        <v>143</v>
      </c>
      <c r="L537" s="660"/>
      <c r="M537" s="660"/>
      <c r="N537" s="660"/>
      <c r="O537" s="660"/>
      <c r="P537" s="660"/>
      <c r="W537" s="9"/>
      <c r="X537" s="9"/>
      <c r="Y537" s="9"/>
      <c r="AB537" s="11"/>
      <c r="AC537" s="11"/>
      <c r="AD537" s="11"/>
      <c r="AE537" s="11"/>
      <c r="AG537" s="175"/>
      <c r="AH537" s="175"/>
      <c r="AI537" s="175"/>
      <c r="AJ537" s="175"/>
    </row>
    <row r="538" spans="1:36" ht="14.85" customHeight="1" x14ac:dyDescent="0.15">
      <c r="B538" s="32" t="s">
        <v>162</v>
      </c>
      <c r="C538" s="125"/>
      <c r="D538" s="125"/>
      <c r="F538" s="42">
        <v>156</v>
      </c>
      <c r="G538" s="42">
        <v>130</v>
      </c>
      <c r="H538" s="42">
        <v>26</v>
      </c>
      <c r="I538" s="104">
        <v>12.60096930533118</v>
      </c>
      <c r="J538" s="45">
        <v>11.87214611872146</v>
      </c>
      <c r="K538" s="45">
        <v>18.181818181818183</v>
      </c>
      <c r="L538" s="225"/>
      <c r="M538" s="225"/>
      <c r="N538" s="225"/>
      <c r="O538" s="225"/>
      <c r="P538" s="225"/>
      <c r="W538" s="9"/>
      <c r="X538" s="9"/>
      <c r="Y538" s="9"/>
      <c r="AB538" s="11"/>
      <c r="AC538" s="11"/>
      <c r="AD538" s="11"/>
      <c r="AE538" s="11"/>
      <c r="AG538" s="176"/>
      <c r="AH538" s="176"/>
      <c r="AI538" s="176"/>
      <c r="AJ538" s="176"/>
    </row>
    <row r="539" spans="1:36" ht="14.85" customHeight="1" x14ac:dyDescent="0.15">
      <c r="B539" s="32" t="s">
        <v>163</v>
      </c>
      <c r="C539" s="125"/>
      <c r="D539" s="125"/>
      <c r="F539" s="42">
        <v>364</v>
      </c>
      <c r="G539" s="42">
        <v>319</v>
      </c>
      <c r="H539" s="42">
        <v>45</v>
      </c>
      <c r="I539" s="104">
        <v>29.402261712439419</v>
      </c>
      <c r="J539" s="45">
        <v>29.132420091324203</v>
      </c>
      <c r="K539" s="45">
        <v>31.46853146853147</v>
      </c>
      <c r="L539" s="225"/>
      <c r="M539" s="225"/>
      <c r="N539" s="225"/>
      <c r="O539" s="225"/>
      <c r="P539" s="225"/>
      <c r="W539" s="9"/>
      <c r="X539" s="9"/>
      <c r="Y539" s="9"/>
      <c r="AB539" s="11"/>
      <c r="AC539" s="11"/>
      <c r="AD539" s="11"/>
      <c r="AE539" s="11"/>
      <c r="AG539" s="176"/>
      <c r="AH539" s="176"/>
      <c r="AI539" s="176"/>
      <c r="AJ539" s="176"/>
    </row>
    <row r="540" spans="1:36" ht="14.85" customHeight="1" x14ac:dyDescent="0.15">
      <c r="B540" s="32" t="s">
        <v>160</v>
      </c>
      <c r="C540" s="125"/>
      <c r="D540" s="125"/>
      <c r="F540" s="42">
        <v>458</v>
      </c>
      <c r="G540" s="42">
        <v>419</v>
      </c>
      <c r="H540" s="42">
        <v>39</v>
      </c>
      <c r="I540" s="104">
        <v>36.995153473344104</v>
      </c>
      <c r="J540" s="45">
        <v>38.264840182648399</v>
      </c>
      <c r="K540" s="45">
        <v>27.27272727272727</v>
      </c>
      <c r="L540" s="225"/>
      <c r="M540" s="225"/>
      <c r="N540" s="225"/>
      <c r="O540" s="225"/>
      <c r="P540" s="225"/>
      <c r="W540" s="9"/>
      <c r="X540" s="9"/>
      <c r="Y540" s="9"/>
      <c r="AB540" s="11"/>
      <c r="AC540" s="11"/>
      <c r="AD540" s="11"/>
      <c r="AE540" s="11"/>
      <c r="AG540" s="176"/>
      <c r="AH540" s="176"/>
      <c r="AI540" s="176"/>
      <c r="AJ540" s="176"/>
    </row>
    <row r="541" spans="1:36" ht="14.85" customHeight="1" x14ac:dyDescent="0.15">
      <c r="B541" s="32" t="s">
        <v>1057</v>
      </c>
      <c r="C541" s="125"/>
      <c r="D541" s="125"/>
      <c r="F541" s="42">
        <v>208</v>
      </c>
      <c r="G541" s="42">
        <v>182</v>
      </c>
      <c r="H541" s="42">
        <v>26</v>
      </c>
      <c r="I541" s="104">
        <v>16.801292407108239</v>
      </c>
      <c r="J541" s="45">
        <v>16.621004566210047</v>
      </c>
      <c r="K541" s="45">
        <v>18.181818181818183</v>
      </c>
      <c r="L541" s="225"/>
      <c r="M541" s="225"/>
      <c r="N541" s="225"/>
      <c r="O541" s="225"/>
      <c r="P541" s="225"/>
      <c r="W541" s="9"/>
      <c r="X541" s="9"/>
      <c r="Y541" s="9"/>
      <c r="AB541" s="11"/>
      <c r="AC541" s="11"/>
      <c r="AD541" s="11"/>
      <c r="AE541" s="11"/>
      <c r="AG541" s="176"/>
      <c r="AH541" s="176"/>
      <c r="AI541" s="176"/>
      <c r="AJ541" s="176"/>
    </row>
    <row r="542" spans="1:36" ht="14.85" customHeight="1" x14ac:dyDescent="0.15">
      <c r="B542" s="23" t="s">
        <v>1041</v>
      </c>
      <c r="C542" s="126"/>
      <c r="D542" s="126"/>
      <c r="E542" s="114"/>
      <c r="F542" s="48">
        <v>52</v>
      </c>
      <c r="G542" s="48">
        <v>45</v>
      </c>
      <c r="H542" s="48">
        <v>7</v>
      </c>
      <c r="I542" s="116">
        <v>4.2003231017770597</v>
      </c>
      <c r="J542" s="51">
        <v>4.10958904109589</v>
      </c>
      <c r="K542" s="51">
        <v>4.895104895104895</v>
      </c>
      <c r="L542" s="661"/>
      <c r="M542" s="661"/>
      <c r="N542" s="661"/>
      <c r="O542" s="661"/>
      <c r="P542" s="661"/>
      <c r="W542" s="9"/>
      <c r="X542" s="9"/>
      <c r="Y542" s="9"/>
      <c r="AB542" s="11"/>
      <c r="AC542" s="11"/>
      <c r="AD542" s="11"/>
      <c r="AE542" s="11"/>
      <c r="AG542" s="177"/>
      <c r="AH542" s="177"/>
      <c r="AI542" s="177"/>
      <c r="AJ542" s="177"/>
    </row>
    <row r="543" spans="1:36" ht="14.85" customHeight="1" x14ac:dyDescent="0.15">
      <c r="B543" s="105" t="s">
        <v>1042</v>
      </c>
      <c r="C543" s="185"/>
      <c r="D543" s="185"/>
      <c r="E543" s="18"/>
      <c r="F543" s="106">
        <v>1238</v>
      </c>
      <c r="G543" s="106">
        <v>1095</v>
      </c>
      <c r="H543" s="106">
        <v>143</v>
      </c>
      <c r="I543" s="108">
        <v>100</v>
      </c>
      <c r="J543" s="109">
        <v>100</v>
      </c>
      <c r="K543" s="109">
        <v>100</v>
      </c>
      <c r="L543" s="661"/>
      <c r="M543" s="661"/>
      <c r="N543" s="661"/>
      <c r="O543" s="661"/>
      <c r="P543" s="661"/>
      <c r="W543" s="9"/>
      <c r="X543" s="9"/>
      <c r="Y543" s="9"/>
      <c r="AB543" s="11"/>
      <c r="AC543" s="11"/>
      <c r="AD543" s="11"/>
      <c r="AE543" s="11"/>
      <c r="AG543" s="177"/>
      <c r="AH543" s="177"/>
      <c r="AI543" s="177"/>
      <c r="AJ543" s="177"/>
    </row>
    <row r="544" spans="1:36" ht="14.85" customHeight="1" x14ac:dyDescent="0.15">
      <c r="B544" s="105" t="s">
        <v>1058</v>
      </c>
      <c r="C544" s="185"/>
      <c r="D544" s="185"/>
      <c r="E544" s="22"/>
      <c r="F544" s="372">
        <v>51.55058589011076</v>
      </c>
      <c r="G544" s="178">
        <v>51.942037056394298</v>
      </c>
      <c r="H544" s="178">
        <v>48.528352621010022</v>
      </c>
      <c r="I544" s="177"/>
      <c r="J544" s="177"/>
      <c r="K544" s="177"/>
      <c r="L544" s="661"/>
      <c r="M544" s="661"/>
      <c r="N544" s="661"/>
      <c r="O544" s="661"/>
      <c r="P544" s="661"/>
      <c r="W544" s="9"/>
      <c r="X544" s="9"/>
      <c r="Y544" s="9"/>
      <c r="AB544" s="11"/>
      <c r="AC544" s="11"/>
      <c r="AD544" s="11"/>
      <c r="AE544" s="11"/>
      <c r="AG544" s="177"/>
      <c r="AH544" s="177"/>
      <c r="AI544" s="177"/>
      <c r="AJ544" s="177"/>
    </row>
    <row r="545" spans="1:36" ht="14.85" customHeight="1" x14ac:dyDescent="0.15">
      <c r="B545" s="78"/>
      <c r="C545" s="78"/>
      <c r="D545" s="66"/>
      <c r="E545" s="66"/>
      <c r="F545" s="66"/>
      <c r="G545" s="66"/>
      <c r="H545" s="143"/>
      <c r="I545" s="144"/>
      <c r="M545" s="9"/>
      <c r="N545" s="9"/>
      <c r="O545" s="9"/>
      <c r="P545" s="9"/>
      <c r="W545" s="9"/>
      <c r="X545" s="9"/>
      <c r="Y545" s="9"/>
      <c r="AB545" s="11"/>
      <c r="AC545" s="11"/>
      <c r="AD545" s="11"/>
      <c r="AE545" s="11"/>
    </row>
    <row r="546" spans="1:36" ht="15" customHeight="1" x14ac:dyDescent="0.15">
      <c r="A546" s="9" t="s">
        <v>749</v>
      </c>
      <c r="B546" s="13"/>
      <c r="C546" s="13"/>
      <c r="H546" s="11"/>
      <c r="I546" s="11"/>
      <c r="M546" s="9"/>
      <c r="N546" s="9"/>
      <c r="O546" s="9"/>
      <c r="P546" s="9"/>
      <c r="W546" s="9"/>
      <c r="X546" s="9"/>
      <c r="Y546" s="9"/>
      <c r="AB546" s="11"/>
      <c r="AC546" s="11"/>
      <c r="AD546" s="11"/>
      <c r="AE546" s="11"/>
    </row>
    <row r="547" spans="1:36" ht="13.65" customHeight="1" x14ac:dyDescent="0.15">
      <c r="B547" s="110"/>
      <c r="C547" s="111"/>
      <c r="D547" s="111"/>
      <c r="E547" s="111"/>
      <c r="F547" s="92"/>
      <c r="G547" s="93" t="s">
        <v>2</v>
      </c>
      <c r="H547" s="89"/>
      <c r="I547" s="94"/>
      <c r="J547" s="93" t="s">
        <v>3</v>
      </c>
      <c r="K547" s="95"/>
      <c r="M547" s="9"/>
      <c r="N547" s="9"/>
      <c r="O547" s="9"/>
      <c r="P547" s="9"/>
      <c r="W547" s="9"/>
      <c r="X547" s="9"/>
      <c r="Y547" s="9"/>
      <c r="AB547" s="11"/>
      <c r="AC547" s="11"/>
      <c r="AD547" s="11"/>
      <c r="AE547" s="11"/>
    </row>
    <row r="548" spans="1:36" ht="28.8" x14ac:dyDescent="0.15">
      <c r="B548" s="112"/>
      <c r="F548" s="25" t="s">
        <v>4</v>
      </c>
      <c r="G548" s="25" t="s">
        <v>182</v>
      </c>
      <c r="H548" s="25" t="s">
        <v>184</v>
      </c>
      <c r="I548" s="31" t="s">
        <v>620</v>
      </c>
      <c r="J548" s="25" t="s">
        <v>182</v>
      </c>
      <c r="K548" s="25" t="s">
        <v>184</v>
      </c>
      <c r="M548" s="9"/>
      <c r="N548" s="659" t="s">
        <v>620</v>
      </c>
      <c r="O548" s="659" t="s">
        <v>1139</v>
      </c>
      <c r="P548" s="9"/>
      <c r="W548" s="9"/>
      <c r="X548" s="9"/>
      <c r="Y548" s="9"/>
      <c r="AB548" s="11"/>
      <c r="AC548" s="11"/>
      <c r="AD548" s="11"/>
      <c r="AE548" s="11"/>
    </row>
    <row r="549" spans="1:36" ht="12" customHeight="1" x14ac:dyDescent="0.15">
      <c r="B549" s="23"/>
      <c r="C549" s="126"/>
      <c r="D549" s="126"/>
      <c r="E549" s="114"/>
      <c r="F549" s="99"/>
      <c r="G549" s="99"/>
      <c r="H549" s="99"/>
      <c r="I549" s="101">
        <v>1238</v>
      </c>
      <c r="J549" s="102">
        <v>1095</v>
      </c>
      <c r="K549" s="102">
        <v>143</v>
      </c>
      <c r="L549" s="660"/>
      <c r="M549" s="9"/>
      <c r="N549" s="660">
        <f>I549</f>
        <v>1238</v>
      </c>
      <c r="O549" s="660">
        <f>I562</f>
        <v>1238</v>
      </c>
      <c r="P549" s="660"/>
      <c r="W549" s="9"/>
      <c r="X549" s="9"/>
      <c r="Y549" s="9"/>
      <c r="AB549" s="11"/>
      <c r="AC549" s="11"/>
      <c r="AD549" s="11"/>
      <c r="AE549" s="11"/>
      <c r="AG549" s="175"/>
      <c r="AH549" s="175"/>
      <c r="AI549" s="175"/>
      <c r="AJ549" s="175"/>
    </row>
    <row r="550" spans="1:36" ht="14.85" customHeight="1" x14ac:dyDescent="0.15">
      <c r="B550" s="32" t="s">
        <v>165</v>
      </c>
      <c r="C550" s="125"/>
      <c r="D550" s="125"/>
      <c r="F550" s="42">
        <v>848</v>
      </c>
      <c r="G550" s="42">
        <v>754</v>
      </c>
      <c r="H550" s="42">
        <v>94</v>
      </c>
      <c r="I550" s="104">
        <v>68.497576736672045</v>
      </c>
      <c r="J550" s="45">
        <v>68.858447488584474</v>
      </c>
      <c r="K550" s="45">
        <v>65.734265734265733</v>
      </c>
      <c r="L550" s="225"/>
      <c r="M550" s="13" t="str">
        <f>B563</f>
        <v>０人</v>
      </c>
      <c r="N550" s="225">
        <f>I550</f>
        <v>68.497576736672045</v>
      </c>
      <c r="O550" s="225">
        <f>I563</f>
        <v>68.497576736672045</v>
      </c>
      <c r="P550" s="225"/>
      <c r="W550" s="9"/>
      <c r="X550" s="9"/>
      <c r="Y550" s="9"/>
      <c r="AB550" s="11"/>
      <c r="AC550" s="11"/>
      <c r="AD550" s="11"/>
      <c r="AE550" s="11"/>
      <c r="AG550" s="176"/>
      <c r="AH550" s="176"/>
      <c r="AI550" s="176"/>
      <c r="AJ550" s="176"/>
    </row>
    <row r="551" spans="1:36" ht="14.85" customHeight="1" x14ac:dyDescent="0.15">
      <c r="B551" s="32" t="s">
        <v>627</v>
      </c>
      <c r="C551" s="125"/>
      <c r="D551" s="125"/>
      <c r="F551" s="42">
        <v>97</v>
      </c>
      <c r="G551" s="42">
        <v>87</v>
      </c>
      <c r="H551" s="42">
        <v>10</v>
      </c>
      <c r="I551" s="104">
        <v>7.8352180936995159</v>
      </c>
      <c r="J551" s="45">
        <v>7.9452054794520555</v>
      </c>
      <c r="K551" s="45">
        <v>6.9930069930069934</v>
      </c>
      <c r="L551" s="225"/>
      <c r="M551" s="13" t="str">
        <f t="shared" ref="M551:M555" si="12">B564</f>
        <v>２人未満</v>
      </c>
      <c r="N551" s="225">
        <f t="shared" ref="N551:N555" si="13">I551</f>
        <v>7.8352180936995159</v>
      </c>
      <c r="O551" s="225">
        <f t="shared" ref="O551:O555" si="14">I564</f>
        <v>9.7738287560581583</v>
      </c>
      <c r="P551" s="225"/>
      <c r="W551" s="9"/>
      <c r="X551" s="9"/>
      <c r="Y551" s="9"/>
      <c r="AB551" s="11"/>
      <c r="AC551" s="11"/>
      <c r="AD551" s="11"/>
      <c r="AE551" s="11"/>
      <c r="AG551" s="176"/>
      <c r="AH551" s="176"/>
      <c r="AI551" s="176"/>
      <c r="AJ551" s="176"/>
    </row>
    <row r="552" spans="1:36" ht="14.85" customHeight="1" x14ac:dyDescent="0.15">
      <c r="B552" s="32" t="s">
        <v>628</v>
      </c>
      <c r="C552" s="125"/>
      <c r="D552" s="125"/>
      <c r="F552" s="42">
        <v>69</v>
      </c>
      <c r="G552" s="42">
        <v>62</v>
      </c>
      <c r="H552" s="42">
        <v>7</v>
      </c>
      <c r="I552" s="104">
        <v>5.5735056542810986</v>
      </c>
      <c r="J552" s="45">
        <v>5.6621004566210047</v>
      </c>
      <c r="K552" s="45">
        <v>4.895104895104895</v>
      </c>
      <c r="L552" s="225"/>
      <c r="M552" s="13" t="str">
        <f t="shared" si="12"/>
        <v>２～３人未満</v>
      </c>
      <c r="N552" s="225">
        <f t="shared" si="13"/>
        <v>5.5735056542810986</v>
      </c>
      <c r="O552" s="225">
        <f t="shared" si="14"/>
        <v>3.4733441033925687</v>
      </c>
      <c r="P552" s="225"/>
      <c r="W552" s="9"/>
      <c r="X552" s="9"/>
      <c r="Y552" s="9"/>
      <c r="AB552" s="11"/>
      <c r="AC552" s="11"/>
      <c r="AD552" s="11"/>
      <c r="AE552" s="11"/>
      <c r="AG552" s="176"/>
      <c r="AH552" s="176"/>
      <c r="AI552" s="176"/>
      <c r="AJ552" s="176"/>
    </row>
    <row r="553" spans="1:36" ht="14.85" customHeight="1" x14ac:dyDescent="0.15">
      <c r="B553" s="32" t="s">
        <v>684</v>
      </c>
      <c r="C553" s="125"/>
      <c r="D553" s="125"/>
      <c r="F553" s="42">
        <v>57</v>
      </c>
      <c r="G553" s="42">
        <v>53</v>
      </c>
      <c r="H553" s="42">
        <v>4</v>
      </c>
      <c r="I553" s="104">
        <v>4.604200323101777</v>
      </c>
      <c r="J553" s="45">
        <v>4.8401826484018269</v>
      </c>
      <c r="K553" s="45">
        <v>2.7972027972027971</v>
      </c>
      <c r="L553" s="225"/>
      <c r="M553" s="13" t="str">
        <f t="shared" si="12"/>
        <v>３～５人未満</v>
      </c>
      <c r="N553" s="225">
        <f t="shared" si="13"/>
        <v>4.604200323101777</v>
      </c>
      <c r="O553" s="225">
        <f t="shared" si="14"/>
        <v>4.4426494345718899</v>
      </c>
      <c r="P553" s="225"/>
      <c r="W553" s="9"/>
      <c r="X553" s="9"/>
      <c r="Y553" s="9"/>
      <c r="AB553" s="11"/>
      <c r="AC553" s="11"/>
      <c r="AD553" s="11"/>
      <c r="AE553" s="11"/>
      <c r="AG553" s="176"/>
      <c r="AH553" s="176"/>
      <c r="AI553" s="176"/>
      <c r="AJ553" s="176"/>
    </row>
    <row r="554" spans="1:36" ht="14.85" customHeight="1" x14ac:dyDescent="0.15">
      <c r="B554" s="32" t="s">
        <v>685</v>
      </c>
      <c r="C554" s="125"/>
      <c r="D554" s="125"/>
      <c r="F554" s="42">
        <v>72</v>
      </c>
      <c r="G554" s="42">
        <v>64</v>
      </c>
      <c r="H554" s="42">
        <v>8</v>
      </c>
      <c r="I554" s="104">
        <v>5.8158319870759287</v>
      </c>
      <c r="J554" s="45">
        <v>5.8447488584474883</v>
      </c>
      <c r="K554" s="45">
        <v>5.5944055944055942</v>
      </c>
      <c r="L554" s="225"/>
      <c r="M554" s="13" t="str">
        <f t="shared" si="12"/>
        <v>５人以上</v>
      </c>
      <c r="N554" s="225">
        <f t="shared" si="13"/>
        <v>5.8158319870759287</v>
      </c>
      <c r="O554" s="225">
        <f t="shared" si="14"/>
        <v>5.8158319870759287</v>
      </c>
      <c r="P554" s="225"/>
      <c r="W554" s="9"/>
      <c r="X554" s="9"/>
      <c r="Y554" s="9"/>
      <c r="AB554" s="11"/>
      <c r="AC554" s="11"/>
      <c r="AD554" s="11"/>
      <c r="AE554" s="11"/>
      <c r="AG554" s="176"/>
      <c r="AH554" s="176"/>
      <c r="AI554" s="176"/>
      <c r="AJ554" s="176"/>
    </row>
    <row r="555" spans="1:36" ht="14.85" customHeight="1" x14ac:dyDescent="0.15">
      <c r="B555" s="23" t="s">
        <v>141</v>
      </c>
      <c r="C555" s="126"/>
      <c r="D555" s="126"/>
      <c r="E555" s="114"/>
      <c r="F555" s="48">
        <v>95</v>
      </c>
      <c r="G555" s="48">
        <v>75</v>
      </c>
      <c r="H555" s="48">
        <v>20</v>
      </c>
      <c r="I555" s="116">
        <v>7.673667205169628</v>
      </c>
      <c r="J555" s="51">
        <v>6.8493150684931505</v>
      </c>
      <c r="K555" s="51">
        <v>13.986013986013987</v>
      </c>
      <c r="L555" s="661"/>
      <c r="M555" s="13" t="str">
        <f t="shared" si="12"/>
        <v>エラー・無回答</v>
      </c>
      <c r="N555" s="225">
        <f t="shared" si="13"/>
        <v>7.673667205169628</v>
      </c>
      <c r="O555" s="225">
        <f t="shared" si="14"/>
        <v>7.9967689822294021</v>
      </c>
      <c r="P555" s="661"/>
      <c r="W555" s="9"/>
      <c r="X555" s="9"/>
      <c r="Y555" s="9"/>
      <c r="AB555" s="11"/>
      <c r="AC555" s="11"/>
      <c r="AD555" s="11"/>
      <c r="AE555" s="11"/>
      <c r="AG555" s="177"/>
      <c r="AH555" s="177"/>
      <c r="AI555" s="177"/>
      <c r="AJ555" s="177"/>
    </row>
    <row r="556" spans="1:36" ht="14.85" customHeight="1" x14ac:dyDescent="0.15">
      <c r="B556" s="105" t="s">
        <v>1</v>
      </c>
      <c r="C556" s="185"/>
      <c r="D556" s="185"/>
      <c r="E556" s="18"/>
      <c r="F556" s="106">
        <v>1238</v>
      </c>
      <c r="G556" s="106">
        <v>1095</v>
      </c>
      <c r="H556" s="106">
        <v>143</v>
      </c>
      <c r="I556" s="108">
        <v>99.999999999999972</v>
      </c>
      <c r="J556" s="109">
        <v>100</v>
      </c>
      <c r="K556" s="109">
        <v>100</v>
      </c>
      <c r="L556" s="661"/>
      <c r="M556" s="663"/>
      <c r="N556" s="661">
        <f>SUM(N550:N555)</f>
        <v>99.999999999999972</v>
      </c>
      <c r="O556" s="661">
        <f>SUM(O550:O555)</f>
        <v>99.999999999999972</v>
      </c>
      <c r="P556" s="186"/>
      <c r="W556" s="9"/>
      <c r="X556" s="9"/>
      <c r="Y556" s="9"/>
      <c r="AB556" s="11"/>
      <c r="AC556" s="11"/>
      <c r="AD556" s="11"/>
      <c r="AE556" s="11"/>
      <c r="AG556" s="177"/>
      <c r="AH556" s="177"/>
      <c r="AI556" s="177"/>
      <c r="AJ556" s="177"/>
    </row>
    <row r="557" spans="1:36" ht="14.85" customHeight="1" x14ac:dyDescent="0.15">
      <c r="B557" s="105" t="s">
        <v>99</v>
      </c>
      <c r="C557" s="185"/>
      <c r="D557" s="185"/>
      <c r="E557" s="22"/>
      <c r="F557" s="191">
        <v>0.8311461067366579</v>
      </c>
      <c r="G557" s="178">
        <v>0.84313725490196079</v>
      </c>
      <c r="H557" s="178">
        <v>0.73170731707317072</v>
      </c>
      <c r="I557" s="177"/>
      <c r="J557" s="177"/>
      <c r="K557" s="177"/>
      <c r="L557" s="661"/>
      <c r="M557" s="663" t="s">
        <v>1140</v>
      </c>
      <c r="N557" s="662">
        <f>F557</f>
        <v>0.8311461067366579</v>
      </c>
      <c r="O557" s="662">
        <f>F570</f>
        <v>0.89730920825232086</v>
      </c>
      <c r="P557" s="9"/>
      <c r="W557" s="9"/>
      <c r="X557" s="9"/>
      <c r="Y557" s="9"/>
      <c r="AB557" s="11"/>
      <c r="AC557" s="11"/>
      <c r="AD557" s="11"/>
      <c r="AE557" s="11"/>
      <c r="AG557" s="177"/>
      <c r="AH557" s="177"/>
      <c r="AI557" s="177"/>
      <c r="AJ557" s="177"/>
    </row>
    <row r="558" spans="1:36" ht="14.85" customHeight="1" x14ac:dyDescent="0.15">
      <c r="B558" s="105" t="s">
        <v>100</v>
      </c>
      <c r="C558" s="185"/>
      <c r="D558" s="185"/>
      <c r="E558" s="22"/>
      <c r="F558" s="192">
        <v>17</v>
      </c>
      <c r="G558" s="136">
        <v>17</v>
      </c>
      <c r="H558" s="136">
        <v>11</v>
      </c>
      <c r="I558" s="177"/>
      <c r="J558" s="177"/>
      <c r="K558" s="177"/>
      <c r="L558" s="661"/>
      <c r="M558" s="9"/>
      <c r="N558" s="9"/>
      <c r="O558" s="9"/>
      <c r="P558" s="9"/>
      <c r="W558" s="9"/>
      <c r="X558" s="9"/>
      <c r="Y558" s="9"/>
      <c r="AB558" s="11"/>
      <c r="AC558" s="11"/>
      <c r="AD558" s="11"/>
      <c r="AE558" s="11"/>
      <c r="AG558" s="177"/>
      <c r="AH558" s="177"/>
      <c r="AI558" s="177"/>
      <c r="AJ558" s="177"/>
    </row>
    <row r="559" spans="1:36" ht="17.850000000000001" customHeight="1" x14ac:dyDescent="0.15">
      <c r="B559" s="187" t="s">
        <v>134</v>
      </c>
      <c r="C559" s="187"/>
      <c r="H559" s="11"/>
      <c r="J559" s="11"/>
      <c r="M559" s="660"/>
      <c r="N559" s="660"/>
      <c r="O559" s="660"/>
      <c r="P559" s="660"/>
      <c r="W559" s="9"/>
      <c r="X559" s="9"/>
      <c r="Y559" s="9"/>
      <c r="AB559" s="11"/>
      <c r="AC559" s="11"/>
      <c r="AD559" s="11"/>
      <c r="AE559" s="11"/>
      <c r="AG559" s="186"/>
      <c r="AJ559" s="186"/>
    </row>
    <row r="560" spans="1:36" ht="13.65" customHeight="1" x14ac:dyDescent="0.15">
      <c r="B560" s="110"/>
      <c r="C560" s="111"/>
      <c r="D560" s="111"/>
      <c r="E560" s="111"/>
      <c r="F560" s="92"/>
      <c r="G560" s="93" t="s">
        <v>2</v>
      </c>
      <c r="H560" s="89"/>
      <c r="I560" s="94"/>
      <c r="J560" s="93" t="s">
        <v>3</v>
      </c>
      <c r="K560" s="95"/>
      <c r="M560" s="660"/>
      <c r="N560" s="660"/>
      <c r="O560" s="660"/>
      <c r="P560" s="660"/>
      <c r="W560" s="9"/>
      <c r="X560" s="9"/>
      <c r="Y560" s="9"/>
      <c r="AB560" s="11"/>
      <c r="AC560" s="11"/>
      <c r="AD560" s="11"/>
      <c r="AE560" s="11"/>
    </row>
    <row r="561" spans="1:36" ht="19.2" x14ac:dyDescent="0.15">
      <c r="B561" s="112"/>
      <c r="F561" s="25" t="s">
        <v>4</v>
      </c>
      <c r="G561" s="25" t="s">
        <v>182</v>
      </c>
      <c r="H561" s="25" t="s">
        <v>184</v>
      </c>
      <c r="I561" s="31" t="s">
        <v>620</v>
      </c>
      <c r="J561" s="25" t="s">
        <v>182</v>
      </c>
      <c r="K561" s="25" t="s">
        <v>184</v>
      </c>
      <c r="M561" s="9"/>
      <c r="N561" s="9"/>
      <c r="O561" s="9"/>
      <c r="P561" s="9"/>
      <c r="W561" s="9"/>
      <c r="X561" s="9"/>
      <c r="Y561" s="9"/>
      <c r="AB561" s="11"/>
      <c r="AC561" s="11"/>
      <c r="AD561" s="11"/>
      <c r="AE561" s="11"/>
    </row>
    <row r="562" spans="1:36" ht="12" customHeight="1" x14ac:dyDescent="0.15">
      <c r="B562" s="23"/>
      <c r="C562" s="126"/>
      <c r="D562" s="126"/>
      <c r="E562" s="114"/>
      <c r="F562" s="99"/>
      <c r="G562" s="99"/>
      <c r="H562" s="99"/>
      <c r="I562" s="101">
        <v>1238</v>
      </c>
      <c r="J562" s="102">
        <v>1095</v>
      </c>
      <c r="K562" s="102">
        <v>143</v>
      </c>
      <c r="L562" s="660"/>
      <c r="M562" s="660"/>
      <c r="N562" s="660"/>
      <c r="O562" s="660"/>
      <c r="P562" s="660"/>
      <c r="W562" s="9"/>
      <c r="X562" s="9"/>
      <c r="Y562" s="9"/>
      <c r="AB562" s="11"/>
      <c r="AC562" s="11"/>
      <c r="AD562" s="11"/>
      <c r="AE562" s="11"/>
      <c r="AG562" s="175"/>
      <c r="AH562" s="175"/>
      <c r="AI562" s="175"/>
      <c r="AJ562" s="175"/>
    </row>
    <row r="563" spans="1:36" ht="14.85" customHeight="1" x14ac:dyDescent="0.15">
      <c r="B563" s="32" t="s">
        <v>165</v>
      </c>
      <c r="C563" s="125"/>
      <c r="D563" s="125"/>
      <c r="F563" s="42">
        <v>848</v>
      </c>
      <c r="G563" s="42">
        <v>754</v>
      </c>
      <c r="H563" s="42">
        <v>94</v>
      </c>
      <c r="I563" s="104">
        <v>68.497576736672045</v>
      </c>
      <c r="J563" s="45">
        <v>68.858447488584474</v>
      </c>
      <c r="K563" s="45">
        <v>65.734265734265733</v>
      </c>
      <c r="L563" s="225"/>
      <c r="M563" s="225"/>
      <c r="N563" s="225"/>
      <c r="O563" s="225"/>
      <c r="P563" s="225"/>
      <c r="W563" s="9"/>
      <c r="X563" s="9"/>
      <c r="Y563" s="9"/>
      <c r="AB563" s="11"/>
      <c r="AC563" s="11"/>
      <c r="AD563" s="11"/>
      <c r="AE563" s="11"/>
      <c r="AG563" s="176"/>
      <c r="AH563" s="176"/>
      <c r="AI563" s="176"/>
      <c r="AJ563" s="176"/>
    </row>
    <row r="564" spans="1:36" ht="14.85" customHeight="1" x14ac:dyDescent="0.15">
      <c r="B564" s="32" t="s">
        <v>66</v>
      </c>
      <c r="C564" s="125"/>
      <c r="D564" s="125"/>
      <c r="F564" s="42">
        <v>121</v>
      </c>
      <c r="G564" s="42">
        <v>110</v>
      </c>
      <c r="H564" s="42">
        <v>11</v>
      </c>
      <c r="I564" s="104">
        <v>9.7738287560581583</v>
      </c>
      <c r="J564" s="45">
        <v>10.045662100456621</v>
      </c>
      <c r="K564" s="45">
        <v>7.6923076923076925</v>
      </c>
      <c r="L564" s="225"/>
      <c r="M564" s="225"/>
      <c r="N564" s="225"/>
      <c r="O564" s="225"/>
      <c r="P564" s="225"/>
      <c r="W564" s="9"/>
      <c r="X564" s="9"/>
      <c r="Y564" s="9"/>
      <c r="AB564" s="11"/>
      <c r="AC564" s="11"/>
      <c r="AD564" s="11"/>
      <c r="AE564" s="11"/>
      <c r="AG564" s="176"/>
      <c r="AH564" s="176"/>
      <c r="AI564" s="176"/>
      <c r="AJ564" s="176"/>
    </row>
    <row r="565" spans="1:36" ht="14.85" customHeight="1" x14ac:dyDescent="0.15">
      <c r="B565" s="32" t="s">
        <v>73</v>
      </c>
      <c r="C565" s="125"/>
      <c r="D565" s="125"/>
      <c r="F565" s="42">
        <v>43</v>
      </c>
      <c r="G565" s="42">
        <v>37</v>
      </c>
      <c r="H565" s="42">
        <v>6</v>
      </c>
      <c r="I565" s="104">
        <v>3.4733441033925687</v>
      </c>
      <c r="J565" s="45">
        <v>3.3789954337899544</v>
      </c>
      <c r="K565" s="45">
        <v>4.1958041958041958</v>
      </c>
      <c r="L565" s="225"/>
      <c r="M565" s="225"/>
      <c r="N565" s="225"/>
      <c r="O565" s="225"/>
      <c r="P565" s="225"/>
      <c r="W565" s="9"/>
      <c r="X565" s="9"/>
      <c r="Y565" s="9"/>
      <c r="AB565" s="11"/>
      <c r="AC565" s="11"/>
      <c r="AD565" s="11"/>
      <c r="AE565" s="11"/>
      <c r="AG565" s="176"/>
      <c r="AH565" s="176"/>
      <c r="AI565" s="176"/>
      <c r="AJ565" s="176"/>
    </row>
    <row r="566" spans="1:36" ht="14.85" customHeight="1" x14ac:dyDescent="0.15">
      <c r="B566" s="32" t="s">
        <v>686</v>
      </c>
      <c r="C566" s="125"/>
      <c r="D566" s="125"/>
      <c r="F566" s="42">
        <v>55</v>
      </c>
      <c r="G566" s="42">
        <v>50</v>
      </c>
      <c r="H566" s="42">
        <v>5</v>
      </c>
      <c r="I566" s="104">
        <v>4.4426494345718899</v>
      </c>
      <c r="J566" s="45">
        <v>4.5662100456620998</v>
      </c>
      <c r="K566" s="45">
        <v>3.4965034965034967</v>
      </c>
      <c r="L566" s="225"/>
      <c r="M566" s="225"/>
      <c r="N566" s="225"/>
      <c r="O566" s="225"/>
      <c r="P566" s="225"/>
      <c r="W566" s="9"/>
      <c r="X566" s="9"/>
      <c r="Y566" s="9"/>
      <c r="AB566" s="11"/>
      <c r="AC566" s="11"/>
      <c r="AD566" s="11"/>
      <c r="AE566" s="11"/>
      <c r="AG566" s="176"/>
      <c r="AH566" s="176"/>
      <c r="AI566" s="176"/>
      <c r="AJ566" s="176"/>
    </row>
    <row r="567" spans="1:36" ht="14.85" customHeight="1" x14ac:dyDescent="0.15">
      <c r="B567" s="32" t="s">
        <v>685</v>
      </c>
      <c r="C567" s="125"/>
      <c r="D567" s="125"/>
      <c r="F567" s="42">
        <v>72</v>
      </c>
      <c r="G567" s="42">
        <v>66</v>
      </c>
      <c r="H567" s="42">
        <v>6</v>
      </c>
      <c r="I567" s="104">
        <v>5.8158319870759287</v>
      </c>
      <c r="J567" s="45">
        <v>6.0273972602739727</v>
      </c>
      <c r="K567" s="45">
        <v>4.1958041958041958</v>
      </c>
      <c r="L567" s="225"/>
      <c r="M567" s="225"/>
      <c r="N567" s="225"/>
      <c r="O567" s="225"/>
      <c r="P567" s="225"/>
      <c r="W567" s="9"/>
      <c r="X567" s="9"/>
      <c r="Y567" s="9"/>
      <c r="AB567" s="11"/>
      <c r="AC567" s="11"/>
      <c r="AD567" s="11"/>
      <c r="AE567" s="11"/>
      <c r="AG567" s="176"/>
      <c r="AH567" s="176"/>
      <c r="AI567" s="176"/>
      <c r="AJ567" s="176"/>
    </row>
    <row r="568" spans="1:36" ht="14.85" customHeight="1" x14ac:dyDescent="0.15">
      <c r="B568" s="23" t="s">
        <v>141</v>
      </c>
      <c r="C568" s="126"/>
      <c r="D568" s="126"/>
      <c r="E568" s="114"/>
      <c r="F568" s="48">
        <v>99</v>
      </c>
      <c r="G568" s="48">
        <v>78</v>
      </c>
      <c r="H568" s="48">
        <v>21</v>
      </c>
      <c r="I568" s="116">
        <v>7.9967689822294021</v>
      </c>
      <c r="J568" s="51">
        <v>7.1232876712328768</v>
      </c>
      <c r="K568" s="51">
        <v>14.685314685314685</v>
      </c>
      <c r="L568" s="661"/>
      <c r="M568" s="661"/>
      <c r="N568" s="661"/>
      <c r="O568" s="661"/>
      <c r="P568" s="661"/>
      <c r="W568" s="9"/>
      <c r="X568" s="9"/>
      <c r="Y568" s="9"/>
      <c r="AB568" s="11"/>
      <c r="AC568" s="11"/>
      <c r="AD568" s="11"/>
      <c r="AE568" s="11"/>
      <c r="AG568" s="177"/>
      <c r="AH568" s="177"/>
      <c r="AI568" s="177"/>
      <c r="AJ568" s="177"/>
    </row>
    <row r="569" spans="1:36" ht="14.85" customHeight="1" x14ac:dyDescent="0.15">
      <c r="B569" s="105" t="s">
        <v>1</v>
      </c>
      <c r="C569" s="185"/>
      <c r="D569" s="185"/>
      <c r="E569" s="18"/>
      <c r="F569" s="106">
        <v>1238</v>
      </c>
      <c r="G569" s="106">
        <v>1095</v>
      </c>
      <c r="H569" s="106">
        <v>143</v>
      </c>
      <c r="I569" s="108">
        <v>99.999999999999972</v>
      </c>
      <c r="J569" s="109">
        <v>100</v>
      </c>
      <c r="K569" s="109">
        <v>100</v>
      </c>
      <c r="L569" s="661"/>
      <c r="M569" s="661"/>
      <c r="N569" s="661"/>
      <c r="O569" s="661"/>
      <c r="P569" s="661"/>
      <c r="W569" s="9"/>
      <c r="X569" s="9"/>
      <c r="Y569" s="9"/>
      <c r="AB569" s="11"/>
      <c r="AC569" s="11"/>
      <c r="AD569" s="11"/>
      <c r="AE569" s="11"/>
      <c r="AG569" s="177"/>
      <c r="AH569" s="177"/>
      <c r="AI569" s="177"/>
      <c r="AJ569" s="177"/>
    </row>
    <row r="570" spans="1:36" ht="14.85" customHeight="1" x14ac:dyDescent="0.15">
      <c r="B570" s="105" t="s">
        <v>99</v>
      </c>
      <c r="C570" s="185"/>
      <c r="D570" s="185"/>
      <c r="E570" s="22"/>
      <c r="F570" s="191">
        <v>0.89730920825232086</v>
      </c>
      <c r="G570" s="178">
        <v>0.9111743925139647</v>
      </c>
      <c r="H570" s="178">
        <v>0.78172812305484973</v>
      </c>
      <c r="I570" s="177"/>
      <c r="J570" s="177"/>
      <c r="K570" s="177"/>
      <c r="L570" s="661"/>
      <c r="M570" s="661"/>
      <c r="N570" s="661"/>
      <c r="O570" s="661"/>
      <c r="P570" s="661"/>
      <c r="W570" s="9"/>
      <c r="X570" s="9"/>
      <c r="Y570" s="9"/>
      <c r="AB570" s="11"/>
      <c r="AC570" s="11"/>
      <c r="AD570" s="11"/>
      <c r="AE570" s="11"/>
      <c r="AG570" s="177"/>
      <c r="AH570" s="177"/>
      <c r="AI570" s="177"/>
      <c r="AJ570" s="177"/>
    </row>
    <row r="571" spans="1:36" ht="14.85" customHeight="1" x14ac:dyDescent="0.15">
      <c r="B571" s="105" t="s">
        <v>100</v>
      </c>
      <c r="C571" s="185"/>
      <c r="D571" s="185"/>
      <c r="E571" s="22"/>
      <c r="F571" s="191">
        <v>23.076923076923077</v>
      </c>
      <c r="G571" s="178">
        <v>23.076923076923077</v>
      </c>
      <c r="H571" s="178">
        <v>11.666666666666666</v>
      </c>
      <c r="I571" s="177"/>
      <c r="J571" s="177"/>
      <c r="K571" s="177"/>
      <c r="L571" s="661"/>
      <c r="M571" s="661"/>
      <c r="N571" s="661"/>
      <c r="O571" s="661"/>
      <c r="P571" s="661"/>
      <c r="W571" s="9"/>
      <c r="X571" s="9"/>
      <c r="Y571" s="9"/>
      <c r="AB571" s="11"/>
      <c r="AC571" s="11"/>
      <c r="AD571" s="11"/>
      <c r="AE571" s="11"/>
      <c r="AG571" s="177"/>
      <c r="AH571" s="177"/>
      <c r="AI571" s="177"/>
      <c r="AJ571" s="177"/>
    </row>
    <row r="572" spans="1:36" ht="14.85" customHeight="1" x14ac:dyDescent="0.15">
      <c r="B572" s="78"/>
      <c r="C572" s="78"/>
      <c r="D572" s="66"/>
      <c r="E572" s="66"/>
      <c r="F572" s="66"/>
      <c r="G572" s="66"/>
      <c r="H572" s="143"/>
      <c r="I572" s="144"/>
      <c r="J572" s="144"/>
      <c r="K572" s="144"/>
      <c r="M572" s="9"/>
      <c r="N572" s="9"/>
      <c r="O572" s="9"/>
      <c r="P572" s="9"/>
      <c r="W572" s="9"/>
      <c r="X572" s="9"/>
      <c r="Y572" s="9"/>
      <c r="AB572" s="11"/>
      <c r="AC572" s="11"/>
      <c r="AD572" s="11"/>
      <c r="AE572" s="11"/>
    </row>
    <row r="573" spans="1:36" ht="15" customHeight="1" x14ac:dyDescent="0.15">
      <c r="A573" s="9" t="s">
        <v>750</v>
      </c>
      <c r="B573" s="13"/>
      <c r="C573" s="13"/>
      <c r="H573" s="11"/>
      <c r="I573" s="11"/>
      <c r="M573" s="9"/>
      <c r="N573" s="9"/>
      <c r="O573" s="9"/>
      <c r="P573" s="9"/>
      <c r="W573" s="9"/>
      <c r="X573" s="9"/>
      <c r="Y573" s="9"/>
      <c r="AB573" s="11"/>
      <c r="AC573" s="11"/>
      <c r="AD573" s="11"/>
      <c r="AE573" s="11"/>
    </row>
    <row r="574" spans="1:36" ht="13.65" customHeight="1" x14ac:dyDescent="0.15">
      <c r="B574" s="110"/>
      <c r="C574" s="111"/>
      <c r="D574" s="111"/>
      <c r="E574" s="111"/>
      <c r="F574" s="92"/>
      <c r="G574" s="93" t="s">
        <v>2</v>
      </c>
      <c r="H574" s="89"/>
      <c r="I574" s="94"/>
      <c r="J574" s="93" t="s">
        <v>3</v>
      </c>
      <c r="K574" s="95"/>
      <c r="M574" s="9"/>
      <c r="N574" s="9"/>
      <c r="O574" s="9"/>
      <c r="P574" s="9"/>
      <c r="W574" s="9"/>
      <c r="X574" s="9"/>
      <c r="Y574" s="9"/>
      <c r="AB574" s="11"/>
      <c r="AC574" s="11"/>
      <c r="AD574" s="11"/>
      <c r="AE574" s="11"/>
    </row>
    <row r="575" spans="1:36" ht="28.8" x14ac:dyDescent="0.15">
      <c r="B575" s="112"/>
      <c r="F575" s="25" t="s">
        <v>4</v>
      </c>
      <c r="G575" s="25" t="s">
        <v>182</v>
      </c>
      <c r="H575" s="25" t="s">
        <v>184</v>
      </c>
      <c r="I575" s="31" t="s">
        <v>620</v>
      </c>
      <c r="J575" s="25" t="s">
        <v>182</v>
      </c>
      <c r="K575" s="25" t="s">
        <v>184</v>
      </c>
      <c r="M575" s="9"/>
      <c r="N575" s="659" t="s">
        <v>620</v>
      </c>
      <c r="O575" s="659" t="s">
        <v>1139</v>
      </c>
      <c r="P575" s="9"/>
      <c r="W575" s="9"/>
      <c r="X575" s="9"/>
      <c r="Y575" s="9"/>
      <c r="AB575" s="11"/>
      <c r="AC575" s="11"/>
      <c r="AD575" s="11"/>
      <c r="AE575" s="11"/>
    </row>
    <row r="576" spans="1:36" ht="12" customHeight="1" x14ac:dyDescent="0.15">
      <c r="B576" s="23"/>
      <c r="C576" s="126"/>
      <c r="D576" s="126"/>
      <c r="E576" s="114"/>
      <c r="F576" s="99"/>
      <c r="G576" s="99"/>
      <c r="H576" s="99"/>
      <c r="I576" s="101">
        <v>1238</v>
      </c>
      <c r="J576" s="102">
        <v>1095</v>
      </c>
      <c r="K576" s="102">
        <v>143</v>
      </c>
      <c r="L576" s="660"/>
      <c r="M576" s="9"/>
      <c r="N576" s="660">
        <f>I576</f>
        <v>1238</v>
      </c>
      <c r="O576" s="660">
        <f>I589</f>
        <v>1238</v>
      </c>
      <c r="P576" s="660"/>
      <c r="W576" s="9"/>
      <c r="X576" s="9"/>
      <c r="Y576" s="9"/>
      <c r="AB576" s="11"/>
      <c r="AC576" s="11"/>
      <c r="AD576" s="11"/>
      <c r="AE576" s="11"/>
      <c r="AG576" s="175"/>
      <c r="AH576" s="175"/>
      <c r="AI576" s="175"/>
      <c r="AJ576" s="175"/>
    </row>
    <row r="577" spans="2:36" ht="14.85" customHeight="1" x14ac:dyDescent="0.15">
      <c r="B577" s="32" t="s">
        <v>165</v>
      </c>
      <c r="C577" s="125"/>
      <c r="D577" s="125"/>
      <c r="F577" s="42">
        <v>848</v>
      </c>
      <c r="G577" s="42">
        <v>754</v>
      </c>
      <c r="H577" s="42">
        <v>94</v>
      </c>
      <c r="I577" s="104">
        <v>68.497576736672045</v>
      </c>
      <c r="J577" s="45">
        <v>68.858447488584474</v>
      </c>
      <c r="K577" s="45">
        <v>65.734265734265733</v>
      </c>
      <c r="L577" s="225"/>
      <c r="M577" s="13" t="str">
        <f>B590</f>
        <v>０人</v>
      </c>
      <c r="N577" s="225">
        <f>I577</f>
        <v>68.497576736672045</v>
      </c>
      <c r="O577" s="225">
        <f>I590</f>
        <v>68.497576736672045</v>
      </c>
      <c r="P577" s="225"/>
      <c r="W577" s="9"/>
      <c r="X577" s="9"/>
      <c r="Y577" s="9"/>
      <c r="AB577" s="11"/>
      <c r="AC577" s="11"/>
      <c r="AD577" s="11"/>
      <c r="AE577" s="11"/>
      <c r="AG577" s="176"/>
      <c r="AH577" s="176"/>
      <c r="AI577" s="176"/>
      <c r="AJ577" s="176"/>
    </row>
    <row r="578" spans="2:36" ht="14.85" customHeight="1" x14ac:dyDescent="0.15">
      <c r="B578" s="32" t="s">
        <v>66</v>
      </c>
      <c r="C578" s="125"/>
      <c r="D578" s="125"/>
      <c r="F578" s="42">
        <v>98</v>
      </c>
      <c r="G578" s="42">
        <v>88</v>
      </c>
      <c r="H578" s="42">
        <v>10</v>
      </c>
      <c r="I578" s="104">
        <v>7.915993537964459</v>
      </c>
      <c r="J578" s="45">
        <v>8.0365296803652964</v>
      </c>
      <c r="K578" s="45">
        <v>6.9930069930069934</v>
      </c>
      <c r="L578" s="225"/>
      <c r="M578" s="13" t="str">
        <f t="shared" ref="M578:M582" si="15">B591</f>
        <v>２人未満</v>
      </c>
      <c r="N578" s="225">
        <f t="shared" ref="N578:N582" si="16">I578</f>
        <v>7.915993537964459</v>
      </c>
      <c r="O578" s="225">
        <f t="shared" ref="O578:O582" si="17">I591</f>
        <v>9.2084006462035539</v>
      </c>
      <c r="P578" s="225"/>
      <c r="W578" s="9"/>
      <c r="X578" s="9"/>
      <c r="Y578" s="9"/>
      <c r="AB578" s="11"/>
      <c r="AC578" s="11"/>
      <c r="AD578" s="11"/>
      <c r="AE578" s="11"/>
      <c r="AG578" s="176"/>
      <c r="AH578" s="176"/>
      <c r="AI578" s="176"/>
      <c r="AJ578" s="176"/>
    </row>
    <row r="579" spans="2:36" ht="14.85" customHeight="1" x14ac:dyDescent="0.15">
      <c r="B579" s="32" t="s">
        <v>73</v>
      </c>
      <c r="C579" s="125"/>
      <c r="D579" s="125"/>
      <c r="F579" s="42">
        <v>49</v>
      </c>
      <c r="G579" s="42">
        <v>45</v>
      </c>
      <c r="H579" s="42">
        <v>4</v>
      </c>
      <c r="I579" s="104">
        <v>3.9579967689822295</v>
      </c>
      <c r="J579" s="45">
        <v>4.10958904109589</v>
      </c>
      <c r="K579" s="45">
        <v>2.7972027972027971</v>
      </c>
      <c r="L579" s="225"/>
      <c r="M579" s="13" t="str">
        <f t="shared" si="15"/>
        <v>２～３人未満</v>
      </c>
      <c r="N579" s="225">
        <f t="shared" si="16"/>
        <v>3.9579967689822295</v>
      </c>
      <c r="O579" s="225">
        <f t="shared" si="17"/>
        <v>3.150242326332795</v>
      </c>
      <c r="P579" s="225"/>
      <c r="W579" s="9"/>
      <c r="X579" s="9"/>
      <c r="Y579" s="9"/>
      <c r="AB579" s="11"/>
      <c r="AC579" s="11"/>
      <c r="AD579" s="11"/>
      <c r="AE579" s="11"/>
      <c r="AG579" s="176"/>
      <c r="AH579" s="176"/>
      <c r="AI579" s="176"/>
      <c r="AJ579" s="176"/>
    </row>
    <row r="580" spans="2:36" ht="14.85" customHeight="1" x14ac:dyDescent="0.15">
      <c r="B580" s="32" t="s">
        <v>686</v>
      </c>
      <c r="C580" s="125"/>
      <c r="D580" s="125"/>
      <c r="F580" s="42">
        <v>49</v>
      </c>
      <c r="G580" s="42">
        <v>46</v>
      </c>
      <c r="H580" s="42">
        <v>3</v>
      </c>
      <c r="I580" s="104">
        <v>3.9579967689822295</v>
      </c>
      <c r="J580" s="45">
        <v>4.2009132420091326</v>
      </c>
      <c r="K580" s="45">
        <v>2.0979020979020979</v>
      </c>
      <c r="L580" s="225"/>
      <c r="M580" s="13" t="str">
        <f t="shared" si="15"/>
        <v>３～５人未満</v>
      </c>
      <c r="N580" s="225">
        <f t="shared" si="16"/>
        <v>3.9579967689822295</v>
      </c>
      <c r="O580" s="225">
        <f t="shared" si="17"/>
        <v>3.4733441033925687</v>
      </c>
      <c r="P580" s="225"/>
      <c r="W580" s="9"/>
      <c r="X580" s="9"/>
      <c r="Y580" s="9"/>
      <c r="AB580" s="11"/>
      <c r="AC580" s="11"/>
      <c r="AD580" s="11"/>
      <c r="AE580" s="11"/>
      <c r="AG580" s="176"/>
      <c r="AH580" s="176"/>
      <c r="AI580" s="176"/>
      <c r="AJ580" s="176"/>
    </row>
    <row r="581" spans="2:36" ht="14.85" customHeight="1" x14ac:dyDescent="0.15">
      <c r="B581" s="32" t="s">
        <v>685</v>
      </c>
      <c r="C581" s="125"/>
      <c r="D581" s="125"/>
      <c r="F581" s="42">
        <v>52</v>
      </c>
      <c r="G581" s="42">
        <v>45</v>
      </c>
      <c r="H581" s="42">
        <v>7</v>
      </c>
      <c r="I581" s="104">
        <v>4.2003231017770597</v>
      </c>
      <c r="J581" s="45">
        <v>4.10958904109589</v>
      </c>
      <c r="K581" s="45">
        <v>4.895104895104895</v>
      </c>
      <c r="L581" s="225"/>
      <c r="M581" s="13" t="str">
        <f t="shared" si="15"/>
        <v>５人以上</v>
      </c>
      <c r="N581" s="225">
        <f t="shared" si="16"/>
        <v>4.2003231017770597</v>
      </c>
      <c r="O581" s="225">
        <f t="shared" si="17"/>
        <v>3.877221324717286</v>
      </c>
      <c r="P581" s="225"/>
      <c r="W581" s="9"/>
      <c r="X581" s="9"/>
      <c r="Y581" s="9"/>
      <c r="AB581" s="11"/>
      <c r="AC581" s="11"/>
      <c r="AD581" s="11"/>
      <c r="AE581" s="11"/>
      <c r="AG581" s="176"/>
      <c r="AH581" s="176"/>
      <c r="AI581" s="176"/>
      <c r="AJ581" s="176"/>
    </row>
    <row r="582" spans="2:36" ht="14.85" customHeight="1" x14ac:dyDescent="0.15">
      <c r="B582" s="23" t="s">
        <v>141</v>
      </c>
      <c r="C582" s="126"/>
      <c r="D582" s="126"/>
      <c r="E582" s="114"/>
      <c r="F582" s="48">
        <v>142</v>
      </c>
      <c r="G582" s="48">
        <v>117</v>
      </c>
      <c r="H582" s="48">
        <v>25</v>
      </c>
      <c r="I582" s="116">
        <v>11.470113085621971</v>
      </c>
      <c r="J582" s="51">
        <v>10.684931506849315</v>
      </c>
      <c r="K582" s="51">
        <v>17.482517482517483</v>
      </c>
      <c r="L582" s="661"/>
      <c r="M582" s="13" t="str">
        <f t="shared" si="15"/>
        <v>エラー・無回答</v>
      </c>
      <c r="N582" s="225">
        <f t="shared" si="16"/>
        <v>11.470113085621971</v>
      </c>
      <c r="O582" s="225">
        <f t="shared" si="17"/>
        <v>11.793214862681744</v>
      </c>
      <c r="P582" s="661"/>
      <c r="W582" s="9"/>
      <c r="X582" s="9"/>
      <c r="Y582" s="9"/>
      <c r="AB582" s="11"/>
      <c r="AC582" s="11"/>
      <c r="AD582" s="11"/>
      <c r="AE582" s="11"/>
      <c r="AG582" s="177"/>
      <c r="AH582" s="177"/>
      <c r="AI582" s="177"/>
      <c r="AJ582" s="177"/>
    </row>
    <row r="583" spans="2:36" ht="14.85" customHeight="1" x14ac:dyDescent="0.15">
      <c r="B583" s="105" t="s">
        <v>1</v>
      </c>
      <c r="C583" s="185"/>
      <c r="D583" s="185"/>
      <c r="E583" s="18"/>
      <c r="F583" s="106">
        <v>1238</v>
      </c>
      <c r="G583" s="106">
        <v>1095</v>
      </c>
      <c r="H583" s="106">
        <v>143</v>
      </c>
      <c r="I583" s="108">
        <v>99.999999999999986</v>
      </c>
      <c r="J583" s="109">
        <v>99.999999999999986</v>
      </c>
      <c r="K583" s="109">
        <v>99.999999999999986</v>
      </c>
      <c r="L583" s="661"/>
      <c r="M583" s="663"/>
      <c r="N583" s="661">
        <f>SUM(N577:N582)</f>
        <v>99.999999999999986</v>
      </c>
      <c r="O583" s="661">
        <f>SUM(O577:O582)</f>
        <v>100</v>
      </c>
      <c r="P583" s="661"/>
      <c r="W583" s="9"/>
      <c r="X583" s="9"/>
      <c r="Y583" s="9"/>
      <c r="AB583" s="11"/>
      <c r="AC583" s="11"/>
      <c r="AD583" s="11"/>
      <c r="AE583" s="11"/>
      <c r="AG583" s="177"/>
      <c r="AH583" s="177"/>
      <c r="AI583" s="177"/>
      <c r="AJ583" s="177"/>
    </row>
    <row r="584" spans="2:36" ht="14.85" customHeight="1" x14ac:dyDescent="0.15">
      <c r="B584" s="105" t="s">
        <v>99</v>
      </c>
      <c r="C584" s="185"/>
      <c r="D584" s="185"/>
      <c r="E584" s="22"/>
      <c r="F584" s="191">
        <v>0.67453467153284663</v>
      </c>
      <c r="G584" s="178">
        <v>0.68250511247443768</v>
      </c>
      <c r="H584" s="178">
        <v>0.6084745762711864</v>
      </c>
      <c r="I584" s="177"/>
      <c r="J584" s="177"/>
      <c r="K584" s="177"/>
      <c r="L584" s="661"/>
      <c r="M584" s="663" t="s">
        <v>1140</v>
      </c>
      <c r="N584" s="662">
        <f>F584</f>
        <v>0.67453467153284663</v>
      </c>
      <c r="O584" s="662">
        <f>F597</f>
        <v>0.67852048509750018</v>
      </c>
      <c r="P584" s="661"/>
      <c r="W584" s="9"/>
      <c r="X584" s="9"/>
      <c r="Y584" s="9"/>
      <c r="AB584" s="11"/>
      <c r="AC584" s="11"/>
      <c r="AD584" s="11"/>
      <c r="AE584" s="11"/>
      <c r="AG584" s="177"/>
      <c r="AH584" s="177"/>
      <c r="AI584" s="177"/>
      <c r="AJ584" s="177"/>
    </row>
    <row r="585" spans="2:36" ht="14.85" customHeight="1" x14ac:dyDescent="0.15">
      <c r="B585" s="105" t="s">
        <v>100</v>
      </c>
      <c r="C585" s="185"/>
      <c r="D585" s="185"/>
      <c r="E585" s="22"/>
      <c r="F585" s="191">
        <v>17</v>
      </c>
      <c r="G585" s="178">
        <v>17</v>
      </c>
      <c r="H585" s="178">
        <v>9.6</v>
      </c>
      <c r="I585" s="177"/>
      <c r="J585" s="177"/>
      <c r="K585" s="177"/>
      <c r="L585" s="661"/>
      <c r="M585" s="661"/>
      <c r="N585" s="661"/>
      <c r="O585" s="661"/>
      <c r="P585" s="661"/>
      <c r="W585" s="9"/>
      <c r="X585" s="9"/>
      <c r="Y585" s="9"/>
      <c r="AB585" s="11"/>
      <c r="AC585" s="11"/>
      <c r="AD585" s="11"/>
      <c r="AE585" s="11"/>
      <c r="AG585" s="177"/>
      <c r="AH585" s="177"/>
      <c r="AI585" s="177"/>
      <c r="AJ585" s="177"/>
    </row>
    <row r="586" spans="2:36" ht="17.850000000000001" customHeight="1" x14ac:dyDescent="0.15">
      <c r="B586" s="187" t="s">
        <v>134</v>
      </c>
      <c r="C586" s="187"/>
      <c r="H586" s="11"/>
      <c r="J586" s="11"/>
      <c r="M586" s="186"/>
      <c r="N586" s="9"/>
      <c r="O586" s="9"/>
      <c r="P586" s="186"/>
      <c r="W586" s="9"/>
      <c r="X586" s="9"/>
      <c r="Y586" s="9"/>
      <c r="AB586" s="11"/>
      <c r="AC586" s="11"/>
      <c r="AD586" s="11"/>
      <c r="AE586" s="11"/>
      <c r="AG586" s="186"/>
      <c r="AJ586" s="186"/>
    </row>
    <row r="587" spans="2:36" ht="13.65" customHeight="1" x14ac:dyDescent="0.15">
      <c r="B587" s="110"/>
      <c r="C587" s="111"/>
      <c r="D587" s="111"/>
      <c r="E587" s="111"/>
      <c r="F587" s="92"/>
      <c r="G587" s="93" t="s">
        <v>2</v>
      </c>
      <c r="H587" s="89"/>
      <c r="I587" s="94"/>
      <c r="J587" s="93" t="s">
        <v>3</v>
      </c>
      <c r="K587" s="95"/>
      <c r="M587" s="9"/>
      <c r="N587" s="9"/>
      <c r="O587" s="9"/>
      <c r="P587" s="9"/>
      <c r="W587" s="9"/>
      <c r="X587" s="9"/>
      <c r="Y587" s="9"/>
      <c r="AB587" s="11"/>
      <c r="AC587" s="11"/>
      <c r="AD587" s="11"/>
      <c r="AE587" s="11"/>
    </row>
    <row r="588" spans="2:36" ht="19.2" x14ac:dyDescent="0.15">
      <c r="B588" s="112"/>
      <c r="F588" s="25" t="s">
        <v>4</v>
      </c>
      <c r="G588" s="25" t="s">
        <v>182</v>
      </c>
      <c r="H588" s="25" t="s">
        <v>184</v>
      </c>
      <c r="I588" s="31" t="s">
        <v>620</v>
      </c>
      <c r="J588" s="25" t="s">
        <v>182</v>
      </c>
      <c r="K588" s="25" t="s">
        <v>184</v>
      </c>
      <c r="M588" s="9"/>
      <c r="N588" s="9"/>
      <c r="O588" s="9"/>
      <c r="P588" s="9"/>
      <c r="W588" s="9"/>
      <c r="X588" s="9"/>
      <c r="Y588" s="9"/>
      <c r="AB588" s="11"/>
      <c r="AC588" s="11"/>
      <c r="AD588" s="11"/>
      <c r="AE588" s="11"/>
    </row>
    <row r="589" spans="2:36" ht="12" customHeight="1" x14ac:dyDescent="0.15">
      <c r="B589" s="23"/>
      <c r="C589" s="126"/>
      <c r="D589" s="126"/>
      <c r="E589" s="114"/>
      <c r="F589" s="99"/>
      <c r="G589" s="99"/>
      <c r="H589" s="99"/>
      <c r="I589" s="101">
        <v>1238</v>
      </c>
      <c r="J589" s="102">
        <v>1095</v>
      </c>
      <c r="K589" s="102">
        <v>143</v>
      </c>
      <c r="L589" s="660"/>
      <c r="M589" s="660"/>
      <c r="N589" s="660"/>
      <c r="O589" s="660"/>
      <c r="P589" s="660"/>
      <c r="W589" s="9"/>
      <c r="X589" s="9"/>
      <c r="Y589" s="9"/>
      <c r="AB589" s="11"/>
      <c r="AC589" s="11"/>
      <c r="AD589" s="11"/>
      <c r="AE589" s="11"/>
      <c r="AG589" s="175"/>
      <c r="AH589" s="175"/>
      <c r="AI589" s="175"/>
      <c r="AJ589" s="175"/>
    </row>
    <row r="590" spans="2:36" ht="14.85" customHeight="1" x14ac:dyDescent="0.15">
      <c r="B590" s="32" t="s">
        <v>165</v>
      </c>
      <c r="C590" s="125"/>
      <c r="D590" s="125"/>
      <c r="F590" s="42">
        <v>848</v>
      </c>
      <c r="G590" s="42">
        <v>754</v>
      </c>
      <c r="H590" s="42">
        <v>94</v>
      </c>
      <c r="I590" s="104">
        <v>68.497576736672045</v>
      </c>
      <c r="J590" s="45">
        <v>68.858447488584474</v>
      </c>
      <c r="K590" s="45">
        <v>65.734265734265733</v>
      </c>
      <c r="L590" s="225"/>
      <c r="M590" s="225"/>
      <c r="N590" s="225"/>
      <c r="O590" s="225"/>
      <c r="P590" s="225"/>
      <c r="W590" s="9"/>
      <c r="X590" s="9"/>
      <c r="Y590" s="9"/>
      <c r="AB590" s="11"/>
      <c r="AC590" s="11"/>
      <c r="AD590" s="11"/>
      <c r="AE590" s="11"/>
      <c r="AG590" s="176"/>
      <c r="AH590" s="176"/>
      <c r="AI590" s="176"/>
      <c r="AJ590" s="176"/>
    </row>
    <row r="591" spans="2:36" ht="14.85" customHeight="1" x14ac:dyDescent="0.15">
      <c r="B591" s="32" t="s">
        <v>66</v>
      </c>
      <c r="C591" s="125"/>
      <c r="D591" s="125"/>
      <c r="F591" s="42">
        <v>114</v>
      </c>
      <c r="G591" s="42">
        <v>104</v>
      </c>
      <c r="H591" s="42">
        <v>10</v>
      </c>
      <c r="I591" s="104">
        <v>9.2084006462035539</v>
      </c>
      <c r="J591" s="45">
        <v>9.4977168949771684</v>
      </c>
      <c r="K591" s="45">
        <v>6.9930069930069934</v>
      </c>
      <c r="L591" s="225"/>
      <c r="M591" s="225"/>
      <c r="N591" s="225"/>
      <c r="O591" s="225"/>
      <c r="P591" s="225"/>
      <c r="W591" s="9"/>
      <c r="X591" s="9"/>
      <c r="Y591" s="9"/>
      <c r="AB591" s="11"/>
      <c r="AC591" s="11"/>
      <c r="AD591" s="11"/>
      <c r="AE591" s="11"/>
      <c r="AG591" s="176"/>
      <c r="AH591" s="176"/>
      <c r="AI591" s="176"/>
      <c r="AJ591" s="176"/>
    </row>
    <row r="592" spans="2:36" ht="14.85" customHeight="1" x14ac:dyDescent="0.15">
      <c r="B592" s="32" t="s">
        <v>73</v>
      </c>
      <c r="C592" s="125"/>
      <c r="D592" s="125"/>
      <c r="F592" s="42">
        <v>39</v>
      </c>
      <c r="G592" s="42">
        <v>33</v>
      </c>
      <c r="H592" s="42">
        <v>6</v>
      </c>
      <c r="I592" s="104">
        <v>3.150242326332795</v>
      </c>
      <c r="J592" s="45">
        <v>3.0136986301369864</v>
      </c>
      <c r="K592" s="45">
        <v>4.1958041958041958</v>
      </c>
      <c r="L592" s="225"/>
      <c r="M592" s="225"/>
      <c r="N592" s="225"/>
      <c r="O592" s="225"/>
      <c r="P592" s="225"/>
      <c r="W592" s="9"/>
      <c r="X592" s="9"/>
      <c r="Y592" s="9"/>
      <c r="AB592" s="11"/>
      <c r="AC592" s="11"/>
      <c r="AD592" s="11"/>
      <c r="AE592" s="11"/>
      <c r="AG592" s="176"/>
      <c r="AH592" s="176"/>
      <c r="AI592" s="176"/>
      <c r="AJ592" s="176"/>
    </row>
    <row r="593" spans="1:36" ht="14.85" customHeight="1" x14ac:dyDescent="0.15">
      <c r="B593" s="32" t="s">
        <v>686</v>
      </c>
      <c r="C593" s="125"/>
      <c r="F593" s="42">
        <v>43</v>
      </c>
      <c r="G593" s="42">
        <v>39</v>
      </c>
      <c r="H593" s="42">
        <v>4</v>
      </c>
      <c r="I593" s="104">
        <v>3.4733441033925687</v>
      </c>
      <c r="J593" s="45">
        <v>3.5616438356164384</v>
      </c>
      <c r="K593" s="45">
        <v>2.7972027972027971</v>
      </c>
      <c r="L593" s="225"/>
      <c r="M593" s="225"/>
      <c r="N593" s="225"/>
      <c r="O593" s="225"/>
      <c r="P593" s="225"/>
      <c r="W593" s="9"/>
      <c r="X593" s="9"/>
      <c r="Y593" s="9"/>
      <c r="AB593" s="11"/>
      <c r="AC593" s="11"/>
      <c r="AD593" s="11"/>
      <c r="AE593" s="11"/>
      <c r="AG593" s="176"/>
      <c r="AH593" s="176"/>
      <c r="AI593" s="176"/>
      <c r="AJ593" s="176"/>
    </row>
    <row r="594" spans="1:36" ht="14.85" customHeight="1" x14ac:dyDescent="0.15">
      <c r="B594" s="32" t="s">
        <v>685</v>
      </c>
      <c r="C594" s="125"/>
      <c r="D594" s="125"/>
      <c r="F594" s="42">
        <v>48</v>
      </c>
      <c r="G594" s="42">
        <v>45</v>
      </c>
      <c r="H594" s="42">
        <v>3</v>
      </c>
      <c r="I594" s="104">
        <v>3.877221324717286</v>
      </c>
      <c r="J594" s="45">
        <v>4.10958904109589</v>
      </c>
      <c r="K594" s="45">
        <v>2.0979020979020979</v>
      </c>
      <c r="L594" s="225"/>
      <c r="M594" s="225"/>
      <c r="N594" s="225"/>
      <c r="O594" s="225"/>
      <c r="P594" s="225"/>
      <c r="W594" s="9"/>
      <c r="X594" s="9"/>
      <c r="Y594" s="9"/>
      <c r="AB594" s="11"/>
      <c r="AC594" s="11"/>
      <c r="AD594" s="11"/>
      <c r="AE594" s="11"/>
      <c r="AG594" s="176"/>
      <c r="AH594" s="176"/>
      <c r="AI594" s="176"/>
      <c r="AJ594" s="176"/>
    </row>
    <row r="595" spans="1:36" ht="14.85" customHeight="1" x14ac:dyDescent="0.15">
      <c r="B595" s="23" t="s">
        <v>141</v>
      </c>
      <c r="C595" s="126"/>
      <c r="D595" s="126"/>
      <c r="E595" s="114"/>
      <c r="F595" s="48">
        <v>146</v>
      </c>
      <c r="G595" s="48">
        <v>120</v>
      </c>
      <c r="H595" s="48">
        <v>26</v>
      </c>
      <c r="I595" s="116">
        <v>11.793214862681744</v>
      </c>
      <c r="J595" s="51">
        <v>10.95890410958904</v>
      </c>
      <c r="K595" s="51">
        <v>18.181818181818183</v>
      </c>
      <c r="L595" s="661"/>
      <c r="M595" s="661"/>
      <c r="N595" s="661"/>
      <c r="O595" s="661"/>
      <c r="P595" s="661"/>
      <c r="W595" s="9"/>
      <c r="X595" s="9"/>
      <c r="Y595" s="9"/>
      <c r="AB595" s="11"/>
      <c r="AC595" s="11"/>
      <c r="AD595" s="11"/>
      <c r="AE595" s="11"/>
      <c r="AG595" s="177"/>
      <c r="AH595" s="177"/>
      <c r="AI595" s="177"/>
      <c r="AJ595" s="177"/>
    </row>
    <row r="596" spans="1:36" ht="14.85" customHeight="1" x14ac:dyDescent="0.15">
      <c r="B596" s="105" t="s">
        <v>1</v>
      </c>
      <c r="C596" s="185"/>
      <c r="D596" s="185"/>
      <c r="E596" s="18"/>
      <c r="F596" s="106">
        <v>1238</v>
      </c>
      <c r="G596" s="106">
        <v>1095</v>
      </c>
      <c r="H596" s="106">
        <v>143</v>
      </c>
      <c r="I596" s="108">
        <v>100</v>
      </c>
      <c r="J596" s="109">
        <v>100</v>
      </c>
      <c r="K596" s="109">
        <v>100</v>
      </c>
      <c r="L596" s="661"/>
      <c r="M596" s="661"/>
      <c r="N596" s="661"/>
      <c r="O596" s="661"/>
      <c r="P596" s="661"/>
      <c r="W596" s="9"/>
      <c r="X596" s="9"/>
      <c r="Y596" s="9"/>
      <c r="AB596" s="11"/>
      <c r="AC596" s="11"/>
      <c r="AD596" s="11"/>
      <c r="AE596" s="11"/>
      <c r="AG596" s="177"/>
      <c r="AH596" s="177"/>
      <c r="AI596" s="177"/>
      <c r="AJ596" s="177"/>
    </row>
    <row r="597" spans="1:36" ht="14.85" customHeight="1" x14ac:dyDescent="0.15">
      <c r="B597" s="105" t="s">
        <v>99</v>
      </c>
      <c r="C597" s="185"/>
      <c r="D597" s="185"/>
      <c r="E597" s="22"/>
      <c r="F597" s="191">
        <v>0.67852048509750018</v>
      </c>
      <c r="G597" s="178">
        <v>0.69693455041340646</v>
      </c>
      <c r="H597" s="178">
        <v>0.52506994079828173</v>
      </c>
      <c r="I597" s="177"/>
      <c r="J597" s="177"/>
      <c r="K597" s="177"/>
      <c r="L597" s="661"/>
      <c r="M597" s="661"/>
      <c r="N597" s="661"/>
      <c r="O597" s="661"/>
      <c r="P597" s="661"/>
      <c r="W597" s="9"/>
      <c r="X597" s="9"/>
      <c r="Y597" s="9"/>
      <c r="AB597" s="11"/>
      <c r="AC597" s="11"/>
      <c r="AD597" s="11"/>
      <c r="AE597" s="11"/>
      <c r="AG597" s="177"/>
      <c r="AH597" s="177"/>
      <c r="AI597" s="177"/>
      <c r="AJ597" s="177"/>
    </row>
    <row r="598" spans="1:36" ht="14.85" customHeight="1" x14ac:dyDescent="0.15">
      <c r="B598" s="105" t="s">
        <v>100</v>
      </c>
      <c r="C598" s="185"/>
      <c r="D598" s="185"/>
      <c r="E598" s="22"/>
      <c r="F598" s="191">
        <v>17.307692307692307</v>
      </c>
      <c r="G598" s="178">
        <v>17.307692307692307</v>
      </c>
      <c r="H598" s="178">
        <v>8</v>
      </c>
      <c r="I598" s="177"/>
      <c r="J598" s="177"/>
      <c r="K598" s="177"/>
      <c r="L598" s="661"/>
      <c r="M598" s="661"/>
      <c r="N598" s="661"/>
      <c r="O598" s="661"/>
      <c r="P598" s="661"/>
      <c r="W598" s="9"/>
      <c r="X598" s="9"/>
      <c r="Y598" s="9"/>
      <c r="AB598" s="11"/>
      <c r="AC598" s="11"/>
      <c r="AD598" s="11"/>
      <c r="AE598" s="11"/>
      <c r="AG598" s="177"/>
      <c r="AH598" s="177"/>
      <c r="AI598" s="177"/>
      <c r="AJ598" s="177"/>
    </row>
    <row r="599" spans="1:36" ht="14.85" customHeight="1" x14ac:dyDescent="0.15">
      <c r="B599" s="78"/>
      <c r="C599" s="78"/>
      <c r="D599" s="78"/>
      <c r="E599" s="66"/>
      <c r="F599" s="153"/>
      <c r="G599" s="153"/>
      <c r="H599" s="153"/>
      <c r="I599" s="177"/>
      <c r="J599" s="177"/>
      <c r="K599" s="177"/>
      <c r="L599" s="661"/>
      <c r="M599" s="661"/>
      <c r="N599" s="661"/>
      <c r="O599" s="661"/>
      <c r="P599" s="661"/>
      <c r="W599" s="9"/>
      <c r="X599" s="9"/>
      <c r="Y599" s="9"/>
      <c r="AB599" s="11"/>
      <c r="AC599" s="11"/>
      <c r="AD599" s="11"/>
      <c r="AE599" s="11"/>
      <c r="AG599" s="177"/>
      <c r="AH599" s="177"/>
      <c r="AI599" s="177"/>
      <c r="AJ599" s="177"/>
    </row>
    <row r="600" spans="1:36" ht="15" customHeight="1" x14ac:dyDescent="0.15">
      <c r="A600" s="9" t="s">
        <v>1059</v>
      </c>
      <c r="B600" s="13"/>
      <c r="C600" s="13"/>
      <c r="D600" s="9"/>
      <c r="E600" s="9"/>
      <c r="F600" s="9"/>
      <c r="H600" s="11"/>
      <c r="I600" s="11"/>
      <c r="M600" s="9"/>
      <c r="N600" s="9"/>
      <c r="O600" s="9"/>
      <c r="P600" s="9"/>
      <c r="W600" s="9"/>
      <c r="X600" s="9"/>
      <c r="Y600" s="9"/>
      <c r="AB600" s="11"/>
      <c r="AC600" s="11"/>
      <c r="AD600" s="11"/>
      <c r="AE600" s="11"/>
    </row>
    <row r="601" spans="1:36" ht="13.65" customHeight="1" x14ac:dyDescent="0.15">
      <c r="B601" s="110"/>
      <c r="C601" s="111"/>
      <c r="D601" s="111"/>
      <c r="E601" s="111"/>
      <c r="F601" s="92"/>
      <c r="G601" s="93" t="s">
        <v>1028</v>
      </c>
      <c r="H601" s="89"/>
      <c r="I601" s="94"/>
      <c r="J601" s="93" t="s">
        <v>1029</v>
      </c>
      <c r="K601" s="95"/>
      <c r="M601" s="9"/>
      <c r="N601" s="9"/>
      <c r="O601" s="9"/>
      <c r="P601" s="9"/>
      <c r="W601" s="9"/>
      <c r="X601" s="9"/>
      <c r="Y601" s="9"/>
      <c r="AB601" s="11"/>
      <c r="AC601" s="11"/>
      <c r="AD601" s="11"/>
      <c r="AE601" s="11"/>
    </row>
    <row r="602" spans="1:36" ht="19.2" x14ac:dyDescent="0.15">
      <c r="B602" s="112"/>
      <c r="F602" s="25" t="s">
        <v>1055</v>
      </c>
      <c r="G602" s="25" t="s">
        <v>1031</v>
      </c>
      <c r="H602" s="25" t="s">
        <v>1056</v>
      </c>
      <c r="I602" s="31" t="s">
        <v>620</v>
      </c>
      <c r="J602" s="25" t="s">
        <v>1031</v>
      </c>
      <c r="K602" s="25" t="s">
        <v>1056</v>
      </c>
      <c r="M602" s="9"/>
      <c r="N602" s="9"/>
      <c r="O602" s="9"/>
      <c r="P602" s="9"/>
      <c r="W602" s="9"/>
      <c r="X602" s="9"/>
      <c r="Y602" s="9"/>
      <c r="AB602" s="11"/>
      <c r="AC602" s="11"/>
      <c r="AD602" s="11"/>
      <c r="AE602" s="11"/>
    </row>
    <row r="603" spans="1:36" ht="12" customHeight="1" x14ac:dyDescent="0.15">
      <c r="B603" s="23"/>
      <c r="C603" s="126"/>
      <c r="D603" s="126"/>
      <c r="E603" s="114"/>
      <c r="F603" s="99"/>
      <c r="G603" s="99"/>
      <c r="H603" s="99"/>
      <c r="I603" s="101">
        <v>1238</v>
      </c>
      <c r="J603" s="102">
        <v>1095</v>
      </c>
      <c r="K603" s="102">
        <v>143</v>
      </c>
      <c r="L603" s="660"/>
      <c r="M603" s="660"/>
      <c r="N603" s="660"/>
      <c r="O603" s="660"/>
      <c r="P603" s="660"/>
      <c r="W603" s="9"/>
      <c r="X603" s="9"/>
      <c r="Y603" s="9"/>
      <c r="AB603" s="11"/>
      <c r="AC603" s="11"/>
      <c r="AD603" s="11"/>
      <c r="AE603" s="11"/>
      <c r="AG603" s="175"/>
      <c r="AH603" s="175"/>
      <c r="AI603" s="175"/>
      <c r="AJ603" s="175"/>
    </row>
    <row r="604" spans="1:36" ht="14.85" customHeight="1" x14ac:dyDescent="0.15">
      <c r="B604" s="32" t="s">
        <v>167</v>
      </c>
      <c r="C604" s="125"/>
      <c r="D604" s="125"/>
      <c r="F604" s="42">
        <v>835</v>
      </c>
      <c r="G604" s="42">
        <v>742</v>
      </c>
      <c r="H604" s="42">
        <v>93</v>
      </c>
      <c r="I604" s="104">
        <v>67.447495961227787</v>
      </c>
      <c r="J604" s="45">
        <v>67.762557077625573</v>
      </c>
      <c r="K604" s="45">
        <v>65.034965034965026</v>
      </c>
      <c r="L604" s="225"/>
      <c r="M604" s="225"/>
      <c r="N604" s="225"/>
      <c r="O604" s="225"/>
      <c r="P604" s="225"/>
      <c r="W604" s="9"/>
      <c r="X604" s="9"/>
      <c r="Y604" s="9"/>
      <c r="AB604" s="11"/>
      <c r="AC604" s="11"/>
      <c r="AD604" s="11"/>
      <c r="AE604" s="11"/>
      <c r="AG604" s="176"/>
      <c r="AH604" s="176"/>
      <c r="AI604" s="176"/>
      <c r="AJ604" s="176"/>
    </row>
    <row r="605" spans="1:36" ht="14.85" customHeight="1" x14ac:dyDescent="0.15">
      <c r="B605" s="32" t="s">
        <v>1060</v>
      </c>
      <c r="C605" s="125"/>
      <c r="D605" s="125"/>
      <c r="F605" s="42">
        <v>34</v>
      </c>
      <c r="G605" s="42">
        <v>34</v>
      </c>
      <c r="H605" s="42">
        <v>0</v>
      </c>
      <c r="I605" s="104">
        <v>2.7463651050080773</v>
      </c>
      <c r="J605" s="45">
        <v>3.1050228310502281</v>
      </c>
      <c r="K605" s="45">
        <v>0</v>
      </c>
      <c r="L605" s="225"/>
      <c r="M605" s="225"/>
      <c r="N605" s="225"/>
      <c r="O605" s="225"/>
      <c r="P605" s="225"/>
      <c r="W605" s="9"/>
      <c r="X605" s="9"/>
      <c r="Y605" s="9"/>
      <c r="AB605" s="11"/>
      <c r="AC605" s="11"/>
      <c r="AD605" s="11"/>
      <c r="AE605" s="11"/>
      <c r="AG605" s="176"/>
      <c r="AH605" s="176"/>
      <c r="AI605" s="176"/>
      <c r="AJ605" s="176"/>
    </row>
    <row r="606" spans="1:36" ht="14.85" customHeight="1" x14ac:dyDescent="0.15">
      <c r="B606" s="32" t="s">
        <v>1061</v>
      </c>
      <c r="C606" s="125"/>
      <c r="D606" s="125"/>
      <c r="F606" s="42">
        <v>78</v>
      </c>
      <c r="G606" s="42">
        <v>68</v>
      </c>
      <c r="H606" s="42">
        <v>10</v>
      </c>
      <c r="I606" s="104">
        <v>6.30048465266559</v>
      </c>
      <c r="J606" s="45">
        <v>6.2100456621004563</v>
      </c>
      <c r="K606" s="45">
        <v>6.9930069930069934</v>
      </c>
      <c r="L606" s="225"/>
      <c r="M606" s="225"/>
      <c r="N606" s="225"/>
      <c r="O606" s="225"/>
      <c r="P606" s="225"/>
      <c r="W606" s="9"/>
      <c r="X606" s="9"/>
      <c r="Y606" s="9"/>
      <c r="AB606" s="11"/>
      <c r="AC606" s="11"/>
      <c r="AD606" s="11"/>
      <c r="AE606" s="11"/>
      <c r="AG606" s="176"/>
      <c r="AH606" s="176"/>
      <c r="AI606" s="176"/>
      <c r="AJ606" s="176"/>
    </row>
    <row r="607" spans="1:36" ht="14.85" customHeight="1" x14ac:dyDescent="0.15">
      <c r="B607" s="32" t="s">
        <v>80</v>
      </c>
      <c r="C607" s="125"/>
      <c r="D607" s="125"/>
      <c r="F607" s="42">
        <v>98</v>
      </c>
      <c r="G607" s="42">
        <v>86</v>
      </c>
      <c r="H607" s="42">
        <v>12</v>
      </c>
      <c r="I607" s="104">
        <v>7.915993537964459</v>
      </c>
      <c r="J607" s="45">
        <v>7.8538812785388128</v>
      </c>
      <c r="K607" s="45">
        <v>8.3916083916083917</v>
      </c>
      <c r="L607" s="225"/>
      <c r="M607" s="225"/>
      <c r="N607" s="225"/>
      <c r="O607" s="225"/>
      <c r="P607" s="225"/>
      <c r="W607" s="9"/>
      <c r="X607" s="9"/>
      <c r="Y607" s="9"/>
      <c r="AB607" s="11"/>
      <c r="AC607" s="11"/>
      <c r="AD607" s="11"/>
      <c r="AE607" s="11"/>
      <c r="AG607" s="176"/>
      <c r="AH607" s="176"/>
      <c r="AI607" s="176"/>
      <c r="AJ607" s="176"/>
    </row>
    <row r="608" spans="1:36" ht="14.85" customHeight="1" x14ac:dyDescent="0.15">
      <c r="B608" s="32" t="s">
        <v>1062</v>
      </c>
      <c r="C608" s="125"/>
      <c r="D608" s="125"/>
      <c r="F608" s="42">
        <v>79</v>
      </c>
      <c r="G608" s="42">
        <v>72</v>
      </c>
      <c r="H608" s="42">
        <v>7</v>
      </c>
      <c r="I608" s="104">
        <v>6.3812600969305331</v>
      </c>
      <c r="J608" s="45">
        <v>6.5753424657534243</v>
      </c>
      <c r="K608" s="45">
        <v>4.895104895104895</v>
      </c>
      <c r="L608" s="225"/>
      <c r="M608" s="225"/>
      <c r="N608" s="225"/>
      <c r="O608" s="225"/>
      <c r="P608" s="225"/>
      <c r="W608" s="9"/>
      <c r="X608" s="9"/>
      <c r="Y608" s="9"/>
      <c r="AB608" s="11"/>
      <c r="AC608" s="11"/>
      <c r="AD608" s="11"/>
      <c r="AE608" s="11"/>
      <c r="AG608" s="176"/>
      <c r="AH608" s="176"/>
      <c r="AI608" s="176"/>
      <c r="AJ608" s="176"/>
    </row>
    <row r="609" spans="1:36" ht="14.85" customHeight="1" x14ac:dyDescent="0.15">
      <c r="B609" s="23" t="s">
        <v>1041</v>
      </c>
      <c r="C609" s="126"/>
      <c r="D609" s="126"/>
      <c r="E609" s="114"/>
      <c r="F609" s="48">
        <v>114</v>
      </c>
      <c r="G609" s="48">
        <v>93</v>
      </c>
      <c r="H609" s="48">
        <v>21</v>
      </c>
      <c r="I609" s="116">
        <v>9.2084006462035539</v>
      </c>
      <c r="J609" s="51">
        <v>8.493150684931507</v>
      </c>
      <c r="K609" s="51">
        <v>14.685314685314685</v>
      </c>
      <c r="L609" s="661"/>
      <c r="M609" s="661"/>
      <c r="N609" s="661"/>
      <c r="O609" s="661"/>
      <c r="P609" s="661"/>
      <c r="W609" s="9"/>
      <c r="X609" s="9"/>
      <c r="Y609" s="9"/>
      <c r="AB609" s="11"/>
      <c r="AC609" s="11"/>
      <c r="AD609" s="11"/>
      <c r="AE609" s="11"/>
      <c r="AG609" s="177"/>
      <c r="AH609" s="177"/>
      <c r="AI609" s="177"/>
      <c r="AJ609" s="177"/>
    </row>
    <row r="610" spans="1:36" ht="14.85" customHeight="1" x14ac:dyDescent="0.15">
      <c r="B610" s="105" t="s">
        <v>1042</v>
      </c>
      <c r="C610" s="185"/>
      <c r="D610" s="185"/>
      <c r="E610" s="18"/>
      <c r="F610" s="106">
        <v>1238</v>
      </c>
      <c r="G610" s="106">
        <v>1095</v>
      </c>
      <c r="H610" s="106">
        <v>143</v>
      </c>
      <c r="I610" s="108">
        <v>100</v>
      </c>
      <c r="J610" s="109">
        <v>100</v>
      </c>
      <c r="K610" s="109">
        <v>99.999999999999986</v>
      </c>
      <c r="L610" s="661"/>
      <c r="M610" s="661"/>
      <c r="N610" s="661"/>
      <c r="O610" s="661"/>
      <c r="P610" s="661"/>
      <c r="W610" s="9"/>
      <c r="X610" s="9"/>
      <c r="Y610" s="9"/>
      <c r="AB610" s="11"/>
      <c r="AC610" s="11"/>
      <c r="AD610" s="11"/>
      <c r="AE610" s="11"/>
      <c r="AG610" s="177"/>
      <c r="AH610" s="177"/>
      <c r="AI610" s="177"/>
      <c r="AJ610" s="177"/>
    </row>
    <row r="611" spans="1:36" ht="14.85" customHeight="1" x14ac:dyDescent="0.15">
      <c r="B611" s="105" t="s">
        <v>1058</v>
      </c>
      <c r="C611" s="185"/>
      <c r="D611" s="185"/>
      <c r="E611" s="22"/>
      <c r="F611" s="372">
        <v>4.3646963261926386</v>
      </c>
      <c r="G611" s="178">
        <v>4.3979620490278819</v>
      </c>
      <c r="H611" s="178">
        <v>4.0914811271687501</v>
      </c>
      <c r="I611" s="177"/>
      <c r="J611" s="177"/>
      <c r="K611" s="177"/>
      <c r="L611" s="661"/>
      <c r="M611" s="661"/>
      <c r="N611" s="661"/>
      <c r="O611" s="661"/>
      <c r="P611" s="661"/>
      <c r="W611" s="9"/>
      <c r="X611" s="9"/>
      <c r="Y611" s="9"/>
      <c r="AB611" s="11"/>
      <c r="AC611" s="11"/>
      <c r="AD611" s="11"/>
      <c r="AE611" s="11"/>
      <c r="AG611" s="177"/>
      <c r="AH611" s="177"/>
      <c r="AI611" s="177"/>
      <c r="AJ611" s="177"/>
    </row>
    <row r="612" spans="1:36" ht="14.85" customHeight="1" x14ac:dyDescent="0.15">
      <c r="B612" s="78"/>
      <c r="C612" s="78"/>
      <c r="D612" s="66"/>
      <c r="E612" s="66"/>
      <c r="F612" s="66"/>
      <c r="G612" s="66"/>
      <c r="H612" s="143"/>
      <c r="I612" s="144"/>
      <c r="M612" s="9"/>
      <c r="N612" s="9"/>
      <c r="O612" s="9"/>
      <c r="P612" s="9"/>
      <c r="W612" s="9"/>
      <c r="X612" s="9"/>
      <c r="Y612" s="9"/>
      <c r="AB612" s="11"/>
      <c r="AC612" s="11"/>
      <c r="AD612" s="11"/>
      <c r="AE612" s="11"/>
    </row>
    <row r="613" spans="1:36" ht="15" customHeight="1" x14ac:dyDescent="0.15">
      <c r="A613" s="9" t="s">
        <v>751</v>
      </c>
      <c r="B613" s="13"/>
      <c r="C613" s="13"/>
      <c r="H613" s="11"/>
      <c r="I613" s="11"/>
      <c r="M613" s="9"/>
      <c r="N613" s="9"/>
      <c r="O613" s="9"/>
      <c r="P613" s="9"/>
      <c r="W613" s="9"/>
      <c r="X613" s="9"/>
      <c r="Y613" s="9"/>
      <c r="AB613" s="11"/>
      <c r="AC613" s="11"/>
      <c r="AD613" s="11"/>
      <c r="AE613" s="11"/>
    </row>
    <row r="614" spans="1:36" ht="13.65" customHeight="1" x14ac:dyDescent="0.15">
      <c r="B614" s="110"/>
      <c r="C614" s="111"/>
      <c r="D614" s="111"/>
      <c r="E614" s="111"/>
      <c r="F614" s="92"/>
      <c r="G614" s="93" t="s">
        <v>2</v>
      </c>
      <c r="H614" s="89"/>
      <c r="I614" s="94"/>
      <c r="J614" s="93" t="s">
        <v>3</v>
      </c>
      <c r="K614" s="95"/>
      <c r="M614" s="9" t="s">
        <v>1141</v>
      </c>
      <c r="N614" s="225"/>
      <c r="O614" s="225"/>
      <c r="P614" s="225"/>
      <c r="W614" s="9"/>
      <c r="X614" s="9"/>
      <c r="Y614" s="9"/>
      <c r="AB614" s="11"/>
      <c r="AC614" s="11"/>
      <c r="AD614" s="11"/>
      <c r="AE614" s="11"/>
    </row>
    <row r="615" spans="1:36" ht="64.8" x14ac:dyDescent="0.15">
      <c r="B615" s="112"/>
      <c r="F615" s="25" t="s">
        <v>4</v>
      </c>
      <c r="G615" s="25" t="s">
        <v>182</v>
      </c>
      <c r="H615" s="25" t="s">
        <v>184</v>
      </c>
      <c r="I615" s="31" t="s">
        <v>620</v>
      </c>
      <c r="J615" s="25" t="s">
        <v>182</v>
      </c>
      <c r="K615" s="25" t="s">
        <v>184</v>
      </c>
      <c r="M615" s="9"/>
      <c r="N615" s="664" t="s">
        <v>1142</v>
      </c>
      <c r="O615" s="664" t="s">
        <v>1143</v>
      </c>
      <c r="P615" s="664" t="s">
        <v>1144</v>
      </c>
      <c r="W615" s="9"/>
      <c r="X615" s="9"/>
      <c r="Y615" s="9"/>
      <c r="AB615" s="11"/>
      <c r="AC615" s="11"/>
      <c r="AD615" s="11"/>
      <c r="AE615" s="11"/>
    </row>
    <row r="616" spans="1:36" ht="12" customHeight="1" x14ac:dyDescent="0.15">
      <c r="B616" s="23"/>
      <c r="C616" s="126"/>
      <c r="D616" s="126"/>
      <c r="E616" s="114"/>
      <c r="F616" s="99"/>
      <c r="G616" s="99"/>
      <c r="H616" s="99"/>
      <c r="I616" s="101">
        <v>1238</v>
      </c>
      <c r="J616" s="102">
        <v>1095</v>
      </c>
      <c r="K616" s="102">
        <v>143</v>
      </c>
      <c r="L616" s="660"/>
      <c r="M616" s="660"/>
      <c r="N616" s="660">
        <f>I616</f>
        <v>1238</v>
      </c>
      <c r="O616" s="660">
        <f>I678</f>
        <v>1238</v>
      </c>
      <c r="P616" s="660">
        <f>I695</f>
        <v>1238</v>
      </c>
      <c r="W616" s="9"/>
      <c r="X616" s="9"/>
      <c r="Y616" s="9"/>
      <c r="AB616" s="11"/>
      <c r="AC616" s="11"/>
      <c r="AD616" s="11"/>
      <c r="AE616" s="11"/>
      <c r="AG616" s="175"/>
      <c r="AH616" s="175"/>
      <c r="AI616" s="175"/>
      <c r="AJ616" s="175"/>
    </row>
    <row r="617" spans="1:36" ht="14.85" customHeight="1" x14ac:dyDescent="0.15">
      <c r="B617" s="193" t="s">
        <v>627</v>
      </c>
      <c r="C617" s="194"/>
      <c r="D617" s="125"/>
      <c r="F617" s="42">
        <v>49</v>
      </c>
      <c r="G617" s="42">
        <v>38</v>
      </c>
      <c r="H617" s="42">
        <v>11</v>
      </c>
      <c r="I617" s="104">
        <v>3.9579967689822295</v>
      </c>
      <c r="J617" s="45">
        <v>3.4703196347031966</v>
      </c>
      <c r="K617" s="45">
        <v>7.6923076923076925</v>
      </c>
      <c r="L617" s="225"/>
      <c r="M617" s="665" t="s">
        <v>165</v>
      </c>
      <c r="N617" s="225"/>
      <c r="O617" s="390">
        <f>I679</f>
        <v>6.7043618739903073</v>
      </c>
      <c r="P617" s="390">
        <f>I696</f>
        <v>45.557350565428109</v>
      </c>
      <c r="Q617" s="58"/>
      <c r="R617" s="58"/>
      <c r="S617" s="58"/>
      <c r="T617" s="58"/>
      <c r="W617" s="9"/>
      <c r="X617" s="9"/>
      <c r="Y617" s="9"/>
      <c r="AB617" s="11"/>
      <c r="AC617" s="11"/>
      <c r="AD617" s="11"/>
      <c r="AE617" s="11"/>
      <c r="AG617" s="176"/>
      <c r="AH617" s="176"/>
      <c r="AI617" s="176"/>
      <c r="AJ617" s="176"/>
    </row>
    <row r="618" spans="1:36" ht="14.85" customHeight="1" x14ac:dyDescent="0.15">
      <c r="B618" s="193" t="s">
        <v>628</v>
      </c>
      <c r="C618" s="194"/>
      <c r="D618" s="125"/>
      <c r="F618" s="42">
        <v>212</v>
      </c>
      <c r="G618" s="42">
        <v>190</v>
      </c>
      <c r="H618" s="42">
        <v>22</v>
      </c>
      <c r="I618" s="104">
        <v>17.124394184168011</v>
      </c>
      <c r="J618" s="45">
        <v>17.351598173515981</v>
      </c>
      <c r="K618" s="45">
        <v>15.384615384615385</v>
      </c>
      <c r="L618" s="225"/>
      <c r="M618" s="665" t="s">
        <v>627</v>
      </c>
      <c r="N618" s="225">
        <f>I617</f>
        <v>3.9579967689822295</v>
      </c>
      <c r="O618" s="390">
        <f t="shared" ref="O618:O625" si="18">I680</f>
        <v>28.75605815831987</v>
      </c>
      <c r="P618" s="390">
        <f t="shared" ref="P618:P625" si="19">I697</f>
        <v>32.310177705977381</v>
      </c>
      <c r="Q618" s="58"/>
      <c r="R618" s="58"/>
      <c r="S618" s="58"/>
      <c r="T618" s="58"/>
      <c r="W618" s="9"/>
      <c r="X618" s="9"/>
      <c r="Y618" s="9"/>
      <c r="AB618" s="11"/>
      <c r="AC618" s="11"/>
      <c r="AD618" s="11"/>
      <c r="AE618" s="11"/>
      <c r="AG618" s="176"/>
      <c r="AH618" s="176"/>
      <c r="AI618" s="176"/>
      <c r="AJ618" s="176"/>
    </row>
    <row r="619" spans="1:36" ht="14.85" customHeight="1" x14ac:dyDescent="0.15">
      <c r="B619" s="193" t="s">
        <v>629</v>
      </c>
      <c r="C619" s="194"/>
      <c r="D619" s="125"/>
      <c r="F619" s="42">
        <v>342</v>
      </c>
      <c r="G619" s="42">
        <v>301</v>
      </c>
      <c r="H619" s="42">
        <v>41</v>
      </c>
      <c r="I619" s="104">
        <v>27.625201938610662</v>
      </c>
      <c r="J619" s="45">
        <v>27.488584474885847</v>
      </c>
      <c r="K619" s="45">
        <v>28.671328671328673</v>
      </c>
      <c r="L619" s="225"/>
      <c r="M619" s="665" t="s">
        <v>628</v>
      </c>
      <c r="N619" s="225">
        <f t="shared" ref="N619:N625" si="20">I618</f>
        <v>17.124394184168011</v>
      </c>
      <c r="O619" s="390">
        <f t="shared" si="18"/>
        <v>33.84491114701131</v>
      </c>
      <c r="P619" s="390">
        <f t="shared" si="19"/>
        <v>11.873990306946688</v>
      </c>
      <c r="Q619" s="58"/>
      <c r="R619" s="58"/>
      <c r="S619" s="58"/>
      <c r="T619" s="58"/>
      <c r="W619" s="9"/>
      <c r="X619" s="9"/>
      <c r="Y619" s="9"/>
      <c r="AB619" s="11"/>
      <c r="AC619" s="11"/>
      <c r="AD619" s="11"/>
      <c r="AE619" s="11"/>
      <c r="AG619" s="176"/>
      <c r="AH619" s="176"/>
      <c r="AI619" s="176"/>
      <c r="AJ619" s="176"/>
    </row>
    <row r="620" spans="1:36" ht="14.85" customHeight="1" x14ac:dyDescent="0.15">
      <c r="B620" s="193" t="s">
        <v>622</v>
      </c>
      <c r="C620" s="194"/>
      <c r="D620" s="125"/>
      <c r="F620" s="42">
        <v>300</v>
      </c>
      <c r="G620" s="42">
        <v>263</v>
      </c>
      <c r="H620" s="42">
        <v>37</v>
      </c>
      <c r="I620" s="104">
        <v>24.232633279483036</v>
      </c>
      <c r="J620" s="45">
        <v>24.018264840182649</v>
      </c>
      <c r="K620" s="45">
        <v>25.874125874125873</v>
      </c>
      <c r="L620" s="225"/>
      <c r="M620" s="665" t="s">
        <v>629</v>
      </c>
      <c r="N620" s="225">
        <f t="shared" si="20"/>
        <v>27.625201938610662</v>
      </c>
      <c r="O620" s="390">
        <f t="shared" si="18"/>
        <v>17.043618739903067</v>
      </c>
      <c r="P620" s="390">
        <f t="shared" si="19"/>
        <v>4.2003231017770597</v>
      </c>
      <c r="Q620" s="58"/>
      <c r="R620" s="58"/>
      <c r="S620" s="58"/>
      <c r="T620" s="58"/>
      <c r="W620" s="9"/>
      <c r="X620" s="9"/>
      <c r="Y620" s="9"/>
      <c r="AB620" s="11"/>
      <c r="AC620" s="11"/>
      <c r="AD620" s="11"/>
      <c r="AE620" s="11"/>
      <c r="AG620" s="176"/>
      <c r="AH620" s="176"/>
      <c r="AI620" s="176"/>
      <c r="AJ620" s="176"/>
    </row>
    <row r="621" spans="1:36" ht="14.85" customHeight="1" x14ac:dyDescent="0.15">
      <c r="B621" s="193" t="s">
        <v>623</v>
      </c>
      <c r="C621" s="194"/>
      <c r="D621" s="125"/>
      <c r="F621" s="42">
        <v>111</v>
      </c>
      <c r="G621" s="42">
        <v>97</v>
      </c>
      <c r="H621" s="42">
        <v>14</v>
      </c>
      <c r="I621" s="104">
        <v>8.9660743134087237</v>
      </c>
      <c r="J621" s="45">
        <v>8.8584474885844759</v>
      </c>
      <c r="K621" s="45">
        <v>9.79020979020979</v>
      </c>
      <c r="L621" s="225"/>
      <c r="M621" s="665" t="s">
        <v>622</v>
      </c>
      <c r="N621" s="225">
        <f t="shared" si="20"/>
        <v>24.232633279483036</v>
      </c>
      <c r="O621" s="390">
        <f t="shared" si="18"/>
        <v>7.1082390953150245</v>
      </c>
      <c r="P621" s="390">
        <f t="shared" si="19"/>
        <v>2.34248788368336</v>
      </c>
      <c r="Q621" s="58"/>
      <c r="R621" s="58"/>
      <c r="S621" s="58"/>
      <c r="T621" s="58"/>
      <c r="W621" s="9"/>
      <c r="X621" s="9"/>
      <c r="Y621" s="9"/>
      <c r="AB621" s="11"/>
      <c r="AC621" s="11"/>
      <c r="AD621" s="11"/>
      <c r="AE621" s="11"/>
      <c r="AG621" s="176"/>
      <c r="AH621" s="176"/>
      <c r="AI621" s="176"/>
      <c r="AJ621" s="176"/>
    </row>
    <row r="622" spans="1:36" ht="14.85" customHeight="1" x14ac:dyDescent="0.15">
      <c r="B622" s="193" t="s">
        <v>624</v>
      </c>
      <c r="C622" s="194"/>
      <c r="D622" s="125"/>
      <c r="F622" s="42">
        <v>54</v>
      </c>
      <c r="G622" s="42">
        <v>50</v>
      </c>
      <c r="H622" s="42">
        <v>4</v>
      </c>
      <c r="I622" s="104">
        <v>4.3618739903069468</v>
      </c>
      <c r="J622" s="45">
        <v>4.5662100456620998</v>
      </c>
      <c r="K622" s="45">
        <v>2.7972027972027971</v>
      </c>
      <c r="L622" s="225"/>
      <c r="M622" s="665" t="s">
        <v>623</v>
      </c>
      <c r="N622" s="225">
        <f t="shared" si="20"/>
        <v>8.9660743134087237</v>
      </c>
      <c r="O622" s="390">
        <f t="shared" si="18"/>
        <v>2.0193861066235863</v>
      </c>
      <c r="P622" s="390">
        <f t="shared" si="19"/>
        <v>0.24232633279483037</v>
      </c>
      <c r="Q622" s="58"/>
      <c r="R622" s="58"/>
      <c r="S622" s="58"/>
      <c r="T622" s="58"/>
      <c r="W622" s="9"/>
      <c r="X622" s="9"/>
      <c r="Y622" s="9"/>
      <c r="AB622" s="11"/>
      <c r="AC622" s="11"/>
      <c r="AD622" s="11"/>
      <c r="AE622" s="11"/>
      <c r="AG622" s="176"/>
      <c r="AH622" s="176"/>
      <c r="AI622" s="176"/>
      <c r="AJ622" s="176"/>
    </row>
    <row r="623" spans="1:36" ht="14.85" customHeight="1" x14ac:dyDescent="0.15">
      <c r="B623" s="193" t="s">
        <v>77</v>
      </c>
      <c r="C623" s="194"/>
      <c r="D623" s="125"/>
      <c r="F623" s="42">
        <v>93</v>
      </c>
      <c r="G623" s="42">
        <v>90</v>
      </c>
      <c r="H623" s="42">
        <v>3</v>
      </c>
      <c r="I623" s="104">
        <v>7.5121163166397418</v>
      </c>
      <c r="J623" s="45">
        <v>8.2191780821917799</v>
      </c>
      <c r="K623" s="45">
        <v>2.0979020979020979</v>
      </c>
      <c r="L623" s="225"/>
      <c r="M623" s="665" t="s">
        <v>624</v>
      </c>
      <c r="N623" s="225">
        <f t="shared" si="20"/>
        <v>4.3618739903069468</v>
      </c>
      <c r="O623" s="390">
        <f t="shared" si="18"/>
        <v>0.64620355411954766</v>
      </c>
      <c r="P623" s="390">
        <f t="shared" si="19"/>
        <v>0</v>
      </c>
      <c r="Q623" s="58"/>
      <c r="R623" s="58"/>
      <c r="S623" s="58"/>
      <c r="T623" s="58"/>
      <c r="W623" s="9"/>
      <c r="X623" s="9"/>
      <c r="Y623" s="9"/>
      <c r="AB623" s="11"/>
      <c r="AC623" s="11"/>
      <c r="AD623" s="11"/>
      <c r="AE623" s="11"/>
      <c r="AG623" s="176"/>
      <c r="AH623" s="176"/>
      <c r="AI623" s="176"/>
      <c r="AJ623" s="176"/>
    </row>
    <row r="624" spans="1:36" ht="14.85" customHeight="1" x14ac:dyDescent="0.15">
      <c r="B624" s="195" t="s">
        <v>141</v>
      </c>
      <c r="C624" s="196"/>
      <c r="D624" s="126"/>
      <c r="E624" s="114"/>
      <c r="F624" s="48">
        <v>77</v>
      </c>
      <c r="G624" s="48">
        <v>66</v>
      </c>
      <c r="H624" s="48">
        <v>11</v>
      </c>
      <c r="I624" s="116">
        <v>6.219709208400646</v>
      </c>
      <c r="J624" s="51">
        <v>6.0273972602739727</v>
      </c>
      <c r="K624" s="51">
        <v>7.6923076923076925</v>
      </c>
      <c r="L624" s="661"/>
      <c r="M624" s="665" t="s">
        <v>77</v>
      </c>
      <c r="N624" s="225">
        <f t="shared" si="20"/>
        <v>7.5121163166397418</v>
      </c>
      <c r="O624" s="390">
        <f t="shared" si="18"/>
        <v>0.48465266558966075</v>
      </c>
      <c r="P624" s="390">
        <f t="shared" si="19"/>
        <v>0</v>
      </c>
      <c r="Q624" s="58"/>
      <c r="R624" s="58"/>
      <c r="S624" s="58"/>
      <c r="T624" s="58"/>
      <c r="W624" s="9"/>
      <c r="X624" s="9"/>
      <c r="Y624" s="9"/>
      <c r="AB624" s="11"/>
      <c r="AC624" s="11"/>
      <c r="AD624" s="11"/>
      <c r="AE624" s="11"/>
      <c r="AG624" s="177"/>
      <c r="AH624" s="177"/>
      <c r="AI624" s="177"/>
      <c r="AJ624" s="177"/>
    </row>
    <row r="625" spans="2:36" ht="14.85" customHeight="1" x14ac:dyDescent="0.15">
      <c r="B625" s="105" t="s">
        <v>1</v>
      </c>
      <c r="C625" s="185"/>
      <c r="D625" s="185"/>
      <c r="E625" s="18"/>
      <c r="F625" s="106">
        <v>1238</v>
      </c>
      <c r="G625" s="106">
        <v>1095</v>
      </c>
      <c r="H625" s="106">
        <v>143</v>
      </c>
      <c r="I625" s="108">
        <v>100</v>
      </c>
      <c r="J625" s="109">
        <v>100</v>
      </c>
      <c r="K625" s="109">
        <v>100</v>
      </c>
      <c r="L625" s="661"/>
      <c r="M625" s="661" t="s">
        <v>141</v>
      </c>
      <c r="N625" s="225">
        <f t="shared" si="20"/>
        <v>6.219709208400646</v>
      </c>
      <c r="O625" s="390">
        <f t="shared" si="18"/>
        <v>3.3925686591276252</v>
      </c>
      <c r="P625" s="390">
        <f t="shared" si="19"/>
        <v>3.4733441033925687</v>
      </c>
      <c r="W625" s="9"/>
      <c r="X625" s="9"/>
      <c r="Y625" s="9"/>
      <c r="AB625" s="11"/>
      <c r="AC625" s="11"/>
      <c r="AD625" s="11"/>
      <c r="AE625" s="11"/>
      <c r="AG625" s="177"/>
      <c r="AH625" s="177"/>
      <c r="AI625" s="177"/>
      <c r="AJ625" s="177"/>
    </row>
    <row r="626" spans="2:36" ht="14.85" customHeight="1" x14ac:dyDescent="0.15">
      <c r="B626" s="105" t="s">
        <v>99</v>
      </c>
      <c r="C626" s="185"/>
      <c r="D626" s="185"/>
      <c r="E626" s="22"/>
      <c r="F626" s="191">
        <v>4.4616709732988804</v>
      </c>
      <c r="G626" s="178">
        <v>4.5500485908649173</v>
      </c>
      <c r="H626" s="178">
        <v>3.7727272727272729</v>
      </c>
      <c r="I626" s="177"/>
      <c r="J626" s="177"/>
      <c r="K626" s="177"/>
      <c r="L626" s="661"/>
      <c r="M626" s="9"/>
      <c r="N626" s="225">
        <f>SUM(N617:N625)</f>
        <v>100</v>
      </c>
      <c r="O626" s="225">
        <f t="shared" ref="O626:P626" si="21">SUM(O617:O625)</f>
        <v>100</v>
      </c>
      <c r="P626" s="225">
        <f t="shared" si="21"/>
        <v>100</v>
      </c>
      <c r="W626" s="9"/>
      <c r="X626" s="9"/>
      <c r="Y626" s="9"/>
      <c r="AB626" s="11"/>
      <c r="AC626" s="11"/>
      <c r="AD626" s="11"/>
      <c r="AE626" s="11"/>
      <c r="AG626" s="177"/>
      <c r="AH626" s="177"/>
      <c r="AI626" s="177"/>
      <c r="AJ626" s="177"/>
    </row>
    <row r="627" spans="2:36" ht="14.85" customHeight="1" x14ac:dyDescent="0.15">
      <c r="B627" s="105" t="s">
        <v>100</v>
      </c>
      <c r="C627" s="185"/>
      <c r="D627" s="185"/>
      <c r="E627" s="22"/>
      <c r="F627" s="192">
        <v>23</v>
      </c>
      <c r="G627" s="136">
        <v>23</v>
      </c>
      <c r="H627" s="136">
        <v>19</v>
      </c>
      <c r="I627" s="177"/>
      <c r="J627" s="177"/>
      <c r="K627" s="177"/>
      <c r="L627" s="661"/>
      <c r="M627" s="661" t="s">
        <v>1140</v>
      </c>
      <c r="N627" s="666">
        <f>F626</f>
        <v>4.4616709732988804</v>
      </c>
      <c r="O627" s="666">
        <f>F689</f>
        <v>2.0886287625418061</v>
      </c>
      <c r="P627" s="666">
        <f>F706</f>
        <v>0.83012552301255227</v>
      </c>
      <c r="W627" s="9"/>
      <c r="X627" s="9"/>
      <c r="Y627" s="9"/>
      <c r="AB627" s="11"/>
      <c r="AC627" s="11"/>
      <c r="AD627" s="11"/>
      <c r="AE627" s="11"/>
      <c r="AG627" s="177"/>
      <c r="AH627" s="177"/>
      <c r="AI627" s="177"/>
      <c r="AJ627" s="177"/>
    </row>
    <row r="628" spans="2:36" ht="17.850000000000001" customHeight="1" x14ac:dyDescent="0.15">
      <c r="B628" s="187" t="s">
        <v>134</v>
      </c>
      <c r="C628" s="187"/>
      <c r="H628" s="11"/>
      <c r="J628" s="11"/>
      <c r="M628" s="186"/>
      <c r="N628" s="9"/>
      <c r="O628" s="9"/>
      <c r="P628" s="186"/>
      <c r="W628" s="9"/>
      <c r="X628" s="9"/>
      <c r="Y628" s="9"/>
      <c r="AB628" s="11"/>
      <c r="AC628" s="11"/>
      <c r="AD628" s="11"/>
      <c r="AE628" s="11"/>
      <c r="AG628" s="186"/>
      <c r="AJ628" s="186"/>
    </row>
    <row r="629" spans="2:36" ht="13.65" customHeight="1" x14ac:dyDescent="0.15">
      <c r="B629" s="110"/>
      <c r="C629" s="111"/>
      <c r="D629" s="111"/>
      <c r="E629" s="111"/>
      <c r="F629" s="92"/>
      <c r="G629" s="93" t="s">
        <v>2</v>
      </c>
      <c r="H629" s="89"/>
      <c r="I629" s="94"/>
      <c r="J629" s="93" t="s">
        <v>3</v>
      </c>
      <c r="K629" s="95"/>
      <c r="M629" s="9"/>
      <c r="N629" s="9"/>
      <c r="O629" s="9"/>
      <c r="P629" s="9"/>
      <c r="W629" s="9"/>
      <c r="X629" s="9"/>
      <c r="Y629" s="9"/>
      <c r="AB629" s="11"/>
      <c r="AC629" s="11"/>
      <c r="AD629" s="11"/>
      <c r="AE629" s="11"/>
    </row>
    <row r="630" spans="2:36" ht="19.2" x14ac:dyDescent="0.15">
      <c r="B630" s="112"/>
      <c r="F630" s="25" t="s">
        <v>4</v>
      </c>
      <c r="G630" s="25" t="s">
        <v>182</v>
      </c>
      <c r="H630" s="25" t="s">
        <v>184</v>
      </c>
      <c r="I630" s="31" t="s">
        <v>620</v>
      </c>
      <c r="J630" s="25" t="s">
        <v>182</v>
      </c>
      <c r="K630" s="25" t="s">
        <v>184</v>
      </c>
      <c r="M630" s="9"/>
      <c r="N630" s="9"/>
      <c r="O630" s="9"/>
      <c r="P630" s="9"/>
      <c r="W630" s="9"/>
      <c r="X630" s="9"/>
      <c r="Y630" s="9"/>
      <c r="AB630" s="11"/>
      <c r="AC630" s="11"/>
      <c r="AD630" s="11"/>
      <c r="AE630" s="11"/>
    </row>
    <row r="631" spans="2:36" ht="12" customHeight="1" x14ac:dyDescent="0.15">
      <c r="B631" s="23"/>
      <c r="C631" s="126"/>
      <c r="D631" s="126"/>
      <c r="E631" s="114"/>
      <c r="F631" s="99"/>
      <c r="G631" s="99"/>
      <c r="H631" s="99"/>
      <c r="I631" s="101">
        <v>1238</v>
      </c>
      <c r="J631" s="102">
        <v>1095</v>
      </c>
      <c r="K631" s="102">
        <v>143</v>
      </c>
      <c r="L631" s="660"/>
      <c r="M631" s="660"/>
      <c r="N631" s="660"/>
      <c r="O631" s="660"/>
      <c r="P631" s="660"/>
      <c r="W631" s="9"/>
      <c r="X631" s="9"/>
      <c r="Y631" s="9"/>
      <c r="AB631" s="11"/>
      <c r="AC631" s="11"/>
      <c r="AD631" s="11"/>
      <c r="AE631" s="11"/>
      <c r="AG631" s="175"/>
      <c r="AH631" s="175"/>
      <c r="AI631" s="175"/>
      <c r="AJ631" s="175"/>
    </row>
    <row r="632" spans="2:36" ht="14.85" customHeight="1" x14ac:dyDescent="0.15">
      <c r="B632" s="193" t="s">
        <v>638</v>
      </c>
      <c r="C632" s="194"/>
      <c r="D632" s="125"/>
      <c r="F632" s="42">
        <v>134</v>
      </c>
      <c r="G632" s="42">
        <v>116</v>
      </c>
      <c r="H632" s="42">
        <v>18</v>
      </c>
      <c r="I632" s="104">
        <v>10.823909531502423</v>
      </c>
      <c r="J632" s="45">
        <v>10.593607305936073</v>
      </c>
      <c r="K632" s="45">
        <v>12.587412587412588</v>
      </c>
      <c r="L632" s="225"/>
      <c r="M632" s="225"/>
      <c r="N632" s="225"/>
      <c r="O632" s="225"/>
      <c r="P632" s="225"/>
      <c r="W632" s="9"/>
      <c r="X632" s="9"/>
      <c r="Y632" s="9"/>
      <c r="AB632" s="11"/>
      <c r="AC632" s="11"/>
      <c r="AD632" s="11"/>
      <c r="AE632" s="11"/>
      <c r="AG632" s="176"/>
      <c r="AH632" s="176"/>
      <c r="AI632" s="176"/>
      <c r="AJ632" s="176"/>
    </row>
    <row r="633" spans="2:36" ht="14.85" customHeight="1" x14ac:dyDescent="0.15">
      <c r="B633" s="193" t="s">
        <v>666</v>
      </c>
      <c r="C633" s="194"/>
      <c r="D633" s="125"/>
      <c r="F633" s="42">
        <v>315</v>
      </c>
      <c r="G633" s="42">
        <v>281</v>
      </c>
      <c r="H633" s="42">
        <v>34</v>
      </c>
      <c r="I633" s="104">
        <v>25.444264943457188</v>
      </c>
      <c r="J633" s="45">
        <v>25.662100456621005</v>
      </c>
      <c r="K633" s="45">
        <v>23.776223776223777</v>
      </c>
      <c r="L633" s="225"/>
      <c r="M633" s="225"/>
      <c r="N633" s="225"/>
      <c r="O633" s="225"/>
      <c r="P633" s="225"/>
      <c r="W633" s="9"/>
      <c r="X633" s="9"/>
      <c r="Y633" s="9"/>
      <c r="AB633" s="11"/>
      <c r="AC633" s="11"/>
      <c r="AD633" s="11"/>
      <c r="AE633" s="11"/>
      <c r="AG633" s="176"/>
      <c r="AH633" s="176"/>
      <c r="AI633" s="176"/>
      <c r="AJ633" s="176"/>
    </row>
    <row r="634" spans="2:36" ht="14.85" customHeight="1" x14ac:dyDescent="0.15">
      <c r="B634" s="193" t="s">
        <v>667</v>
      </c>
      <c r="C634" s="194"/>
      <c r="D634" s="125"/>
      <c r="F634" s="42">
        <v>277</v>
      </c>
      <c r="G634" s="42">
        <v>246</v>
      </c>
      <c r="H634" s="42">
        <v>31</v>
      </c>
      <c r="I634" s="104">
        <v>22.374798061389338</v>
      </c>
      <c r="J634" s="45">
        <v>22.465753424657535</v>
      </c>
      <c r="K634" s="45">
        <v>21.678321678321677</v>
      </c>
      <c r="L634" s="225"/>
      <c r="M634" s="225"/>
      <c r="N634" s="225"/>
      <c r="O634" s="225"/>
      <c r="P634" s="225"/>
      <c r="W634" s="9"/>
      <c r="X634" s="9"/>
      <c r="Y634" s="9"/>
      <c r="AB634" s="11"/>
      <c r="AC634" s="11"/>
      <c r="AD634" s="11"/>
      <c r="AE634" s="11"/>
      <c r="AG634" s="176"/>
      <c r="AH634" s="176"/>
      <c r="AI634" s="176"/>
      <c r="AJ634" s="176"/>
    </row>
    <row r="635" spans="2:36" ht="14.85" customHeight="1" x14ac:dyDescent="0.15">
      <c r="B635" s="193" t="s">
        <v>67</v>
      </c>
      <c r="C635" s="194"/>
      <c r="D635" s="125"/>
      <c r="F635" s="42">
        <v>232</v>
      </c>
      <c r="G635" s="42">
        <v>199</v>
      </c>
      <c r="H635" s="42">
        <v>33</v>
      </c>
      <c r="I635" s="104">
        <v>18.73990306946688</v>
      </c>
      <c r="J635" s="45">
        <v>18.173515981735161</v>
      </c>
      <c r="K635" s="45">
        <v>23.076923076923077</v>
      </c>
      <c r="L635" s="225"/>
      <c r="M635" s="225"/>
      <c r="N635" s="225"/>
      <c r="O635" s="225"/>
      <c r="P635" s="225"/>
      <c r="W635" s="9"/>
      <c r="X635" s="9"/>
      <c r="Y635" s="9"/>
      <c r="AB635" s="11"/>
      <c r="AC635" s="11"/>
      <c r="AD635" s="11"/>
      <c r="AE635" s="11"/>
      <c r="AG635" s="176"/>
      <c r="AH635" s="176"/>
      <c r="AI635" s="176"/>
      <c r="AJ635" s="176"/>
    </row>
    <row r="636" spans="2:36" ht="14.85" customHeight="1" x14ac:dyDescent="0.15">
      <c r="B636" s="193" t="s">
        <v>68</v>
      </c>
      <c r="C636" s="194"/>
      <c r="D636" s="125"/>
      <c r="F636" s="42">
        <v>81</v>
      </c>
      <c r="G636" s="42">
        <v>72</v>
      </c>
      <c r="H636" s="42">
        <v>9</v>
      </c>
      <c r="I636" s="104">
        <v>6.5428109854604202</v>
      </c>
      <c r="J636" s="45">
        <v>6.5753424657534243</v>
      </c>
      <c r="K636" s="45">
        <v>6.2937062937062942</v>
      </c>
      <c r="L636" s="225"/>
      <c r="M636" s="225"/>
      <c r="N636" s="225"/>
      <c r="O636" s="225"/>
      <c r="P636" s="225"/>
      <c r="W636" s="9"/>
      <c r="X636" s="9"/>
      <c r="Y636" s="9"/>
      <c r="AB636" s="11"/>
      <c r="AC636" s="11"/>
      <c r="AD636" s="11"/>
      <c r="AE636" s="11"/>
      <c r="AG636" s="176"/>
      <c r="AH636" s="176"/>
      <c r="AI636" s="176"/>
      <c r="AJ636" s="176"/>
    </row>
    <row r="637" spans="2:36" ht="14.85" customHeight="1" x14ac:dyDescent="0.15">
      <c r="B637" s="193" t="s">
        <v>69</v>
      </c>
      <c r="C637" s="194"/>
      <c r="D637" s="125"/>
      <c r="F637" s="42">
        <v>48</v>
      </c>
      <c r="G637" s="42">
        <v>46</v>
      </c>
      <c r="H637" s="42">
        <v>2</v>
      </c>
      <c r="I637" s="104">
        <v>3.877221324717286</v>
      </c>
      <c r="J637" s="45">
        <v>4.2009132420091326</v>
      </c>
      <c r="K637" s="45">
        <v>1.3986013986013985</v>
      </c>
      <c r="L637" s="225"/>
      <c r="M637" s="225"/>
      <c r="N637" s="225"/>
      <c r="O637" s="225"/>
      <c r="P637" s="225"/>
      <c r="W637" s="9"/>
      <c r="X637" s="9"/>
      <c r="Y637" s="9"/>
      <c r="AB637" s="11"/>
      <c r="AC637" s="11"/>
      <c r="AD637" s="11"/>
      <c r="AE637" s="11"/>
      <c r="AG637" s="176"/>
      <c r="AH637" s="176"/>
      <c r="AI637" s="176"/>
      <c r="AJ637" s="176"/>
    </row>
    <row r="638" spans="2:36" ht="14.85" customHeight="1" x14ac:dyDescent="0.15">
      <c r="B638" s="193" t="s">
        <v>77</v>
      </c>
      <c r="C638" s="194"/>
      <c r="D638" s="125"/>
      <c r="F638" s="42">
        <v>63</v>
      </c>
      <c r="G638" s="42">
        <v>61</v>
      </c>
      <c r="H638" s="42">
        <v>2</v>
      </c>
      <c r="I638" s="104">
        <v>5.0888529886914373</v>
      </c>
      <c r="J638" s="45">
        <v>5.5707762557077629</v>
      </c>
      <c r="K638" s="45">
        <v>1.3986013986013985</v>
      </c>
      <c r="L638" s="225"/>
      <c r="M638" s="225"/>
      <c r="N638" s="225"/>
      <c r="O638" s="225"/>
      <c r="P638" s="225"/>
      <c r="W638" s="9"/>
      <c r="X638" s="9"/>
      <c r="Y638" s="9"/>
      <c r="AB638" s="11"/>
      <c r="AC638" s="11"/>
      <c r="AD638" s="11"/>
      <c r="AE638" s="11"/>
      <c r="AG638" s="176"/>
      <c r="AH638" s="176"/>
      <c r="AI638" s="176"/>
      <c r="AJ638" s="176"/>
    </row>
    <row r="639" spans="2:36" ht="14.85" customHeight="1" x14ac:dyDescent="0.15">
      <c r="B639" s="195" t="s">
        <v>141</v>
      </c>
      <c r="C639" s="196"/>
      <c r="D639" s="126"/>
      <c r="E639" s="114"/>
      <c r="F639" s="48">
        <v>88</v>
      </c>
      <c r="G639" s="48">
        <v>74</v>
      </c>
      <c r="H639" s="48">
        <v>14</v>
      </c>
      <c r="I639" s="116">
        <v>7.1082390953150245</v>
      </c>
      <c r="J639" s="51">
        <v>6.7579908675799087</v>
      </c>
      <c r="K639" s="51">
        <v>9.79020979020979</v>
      </c>
      <c r="L639" s="661"/>
      <c r="M639" s="661"/>
      <c r="N639" s="661"/>
      <c r="O639" s="661"/>
      <c r="P639" s="661"/>
      <c r="W639" s="9"/>
      <c r="X639" s="9"/>
      <c r="Y639" s="9"/>
      <c r="AB639" s="11"/>
      <c r="AC639" s="11"/>
      <c r="AD639" s="11"/>
      <c r="AE639" s="11"/>
      <c r="AG639" s="177"/>
      <c r="AH639" s="177"/>
      <c r="AI639" s="177"/>
      <c r="AJ639" s="177"/>
    </row>
    <row r="640" spans="2:36" ht="14.85" customHeight="1" x14ac:dyDescent="0.15">
      <c r="B640" s="105" t="s">
        <v>1</v>
      </c>
      <c r="C640" s="185"/>
      <c r="D640" s="185"/>
      <c r="E640" s="18"/>
      <c r="F640" s="106">
        <v>1238</v>
      </c>
      <c r="G640" s="106">
        <v>1095</v>
      </c>
      <c r="H640" s="106">
        <v>143</v>
      </c>
      <c r="I640" s="108">
        <v>100</v>
      </c>
      <c r="J640" s="109">
        <v>100</v>
      </c>
      <c r="K640" s="109">
        <v>100</v>
      </c>
      <c r="L640" s="661"/>
      <c r="M640" s="661"/>
      <c r="N640" s="661"/>
      <c r="O640" s="661"/>
      <c r="P640" s="661"/>
      <c r="W640" s="9"/>
      <c r="X640" s="9"/>
      <c r="Y640" s="9"/>
      <c r="AB640" s="11"/>
      <c r="AC640" s="11"/>
      <c r="AD640" s="11"/>
      <c r="AE640" s="11"/>
      <c r="AG640" s="177"/>
      <c r="AH640" s="177"/>
      <c r="AI640" s="177"/>
      <c r="AJ640" s="177"/>
    </row>
    <row r="641" spans="1:36" ht="14.85" customHeight="1" x14ac:dyDescent="0.15">
      <c r="B641" s="105" t="s">
        <v>99</v>
      </c>
      <c r="C641" s="185"/>
      <c r="D641" s="185"/>
      <c r="E641" s="22"/>
      <c r="F641" s="191">
        <v>4.2510468117030751</v>
      </c>
      <c r="G641" s="178">
        <v>4.3234007100446634</v>
      </c>
      <c r="H641" s="178">
        <v>3.678385337232049</v>
      </c>
      <c r="I641" s="177"/>
      <c r="J641" s="177"/>
      <c r="K641" s="177"/>
      <c r="L641" s="661"/>
      <c r="M641" s="661"/>
      <c r="N641" s="661"/>
      <c r="O641" s="661"/>
      <c r="P641" s="661"/>
      <c r="W641" s="9"/>
      <c r="X641" s="9"/>
      <c r="Y641" s="9"/>
      <c r="AB641" s="11"/>
      <c r="AC641" s="11"/>
      <c r="AD641" s="11"/>
      <c r="AE641" s="11"/>
      <c r="AG641" s="177"/>
      <c r="AH641" s="177"/>
      <c r="AI641" s="177"/>
      <c r="AJ641" s="177"/>
    </row>
    <row r="642" spans="1:36" ht="14.85" customHeight="1" x14ac:dyDescent="0.15">
      <c r="B642" s="105" t="s">
        <v>100</v>
      </c>
      <c r="C642" s="185"/>
      <c r="D642" s="185"/>
      <c r="E642" s="22"/>
      <c r="F642" s="191">
        <v>29.166666666666668</v>
      </c>
      <c r="G642" s="178">
        <v>29.166666666666668</v>
      </c>
      <c r="H642" s="178">
        <v>13.333333333333334</v>
      </c>
      <c r="I642" s="177"/>
      <c r="J642" s="177"/>
      <c r="K642" s="177"/>
      <c r="L642" s="661"/>
      <c r="M642" s="661"/>
      <c r="N642" s="661"/>
      <c r="O642" s="661"/>
      <c r="P642" s="661"/>
      <c r="W642" s="9"/>
      <c r="X642" s="9"/>
      <c r="Y642" s="9"/>
      <c r="AB642" s="11"/>
      <c r="AC642" s="11"/>
      <c r="AD642" s="11"/>
      <c r="AE642" s="11"/>
      <c r="AG642" s="177"/>
      <c r="AH642" s="177"/>
      <c r="AI642" s="177"/>
      <c r="AJ642" s="177"/>
    </row>
    <row r="643" spans="1:36" ht="14.85" customHeight="1" x14ac:dyDescent="0.15">
      <c r="B643" s="78"/>
      <c r="C643" s="78"/>
      <c r="D643" s="66"/>
      <c r="E643" s="66"/>
      <c r="F643" s="66"/>
      <c r="G643" s="66"/>
      <c r="H643" s="143"/>
      <c r="I643" s="144"/>
      <c r="M643" s="9"/>
      <c r="N643" s="9"/>
      <c r="O643" s="9"/>
      <c r="P643" s="9"/>
      <c r="W643" s="9"/>
      <c r="X643" s="9"/>
      <c r="Y643" s="9"/>
      <c r="AB643" s="11"/>
      <c r="AC643" s="11"/>
      <c r="AD643" s="11"/>
      <c r="AE643" s="11"/>
    </row>
    <row r="644" spans="1:36" ht="15" customHeight="1" x14ac:dyDescent="0.15">
      <c r="A644" s="9" t="s">
        <v>752</v>
      </c>
      <c r="B644" s="13"/>
      <c r="C644" s="13"/>
      <c r="H644" s="11"/>
      <c r="I644" s="11"/>
      <c r="M644" s="9"/>
      <c r="N644" s="9"/>
      <c r="O644" s="9"/>
      <c r="P644" s="9"/>
      <c r="W644" s="9"/>
      <c r="X644" s="9"/>
      <c r="Y644" s="9"/>
      <c r="AB644" s="11"/>
      <c r="AC644" s="11"/>
      <c r="AD644" s="11"/>
      <c r="AE644" s="11"/>
    </row>
    <row r="645" spans="1:36" ht="13.65" customHeight="1" x14ac:dyDescent="0.15">
      <c r="B645" s="110"/>
      <c r="C645" s="111"/>
      <c r="D645" s="111"/>
      <c r="E645" s="111"/>
      <c r="F645" s="92"/>
      <c r="G645" s="93" t="s">
        <v>2</v>
      </c>
      <c r="H645" s="89"/>
      <c r="I645" s="94"/>
      <c r="J645" s="93" t="s">
        <v>3</v>
      </c>
      <c r="K645" s="95"/>
      <c r="M645" s="9"/>
      <c r="N645" s="9"/>
      <c r="O645" s="9"/>
      <c r="P645" s="9"/>
      <c r="W645" s="9"/>
      <c r="X645" s="9"/>
      <c r="Y645" s="9"/>
      <c r="AB645" s="11"/>
      <c r="AC645" s="11"/>
      <c r="AD645" s="11"/>
      <c r="AE645" s="11"/>
    </row>
    <row r="646" spans="1:36" ht="28.8" x14ac:dyDescent="0.15">
      <c r="B646" s="112"/>
      <c r="F646" s="25" t="s">
        <v>4</v>
      </c>
      <c r="G646" s="25" t="s">
        <v>182</v>
      </c>
      <c r="H646" s="25" t="s">
        <v>184</v>
      </c>
      <c r="I646" s="31" t="s">
        <v>620</v>
      </c>
      <c r="J646" s="25" t="s">
        <v>182</v>
      </c>
      <c r="K646" s="25" t="s">
        <v>184</v>
      </c>
      <c r="M646" s="9"/>
      <c r="N646" s="659" t="s">
        <v>620</v>
      </c>
      <c r="O646" s="659" t="s">
        <v>1139</v>
      </c>
      <c r="P646" s="9"/>
      <c r="W646" s="9"/>
      <c r="X646" s="9"/>
      <c r="Y646" s="9"/>
      <c r="AB646" s="11"/>
      <c r="AC646" s="11"/>
      <c r="AD646" s="11"/>
      <c r="AE646" s="11"/>
    </row>
    <row r="647" spans="1:36" ht="12" customHeight="1" x14ac:dyDescent="0.15">
      <c r="B647" s="23"/>
      <c r="C647" s="126"/>
      <c r="D647" s="126"/>
      <c r="E647" s="114"/>
      <c r="F647" s="99"/>
      <c r="G647" s="99"/>
      <c r="H647" s="99"/>
      <c r="I647" s="101">
        <v>1238</v>
      </c>
      <c r="J647" s="102">
        <v>1095</v>
      </c>
      <c r="K647" s="102">
        <v>143</v>
      </c>
      <c r="L647" s="660"/>
      <c r="M647" s="9"/>
      <c r="N647" s="660">
        <f>I647</f>
        <v>1238</v>
      </c>
      <c r="O647" s="660">
        <f>I662</f>
        <v>1238</v>
      </c>
      <c r="P647" s="660"/>
      <c r="W647" s="9"/>
      <c r="X647" s="9"/>
      <c r="Y647" s="9"/>
      <c r="AB647" s="11"/>
      <c r="AC647" s="11"/>
      <c r="AD647" s="11"/>
      <c r="AE647" s="11"/>
      <c r="AG647" s="175"/>
      <c r="AH647" s="175"/>
      <c r="AI647" s="175"/>
      <c r="AJ647" s="175"/>
    </row>
    <row r="648" spans="1:36" ht="15" customHeight="1" x14ac:dyDescent="0.15">
      <c r="B648" s="32" t="s">
        <v>638</v>
      </c>
      <c r="C648" s="125"/>
      <c r="D648" s="125"/>
      <c r="F648" s="42">
        <v>140</v>
      </c>
      <c r="G648" s="42">
        <v>116</v>
      </c>
      <c r="H648" s="42">
        <v>24</v>
      </c>
      <c r="I648" s="104">
        <v>11.308562197092083</v>
      </c>
      <c r="J648" s="45">
        <v>10.593607305936073</v>
      </c>
      <c r="K648" s="45">
        <v>16.783216783216783</v>
      </c>
      <c r="L648" s="225"/>
      <c r="M648" s="13" t="str">
        <f>B663</f>
        <v>２人未満</v>
      </c>
      <c r="N648" s="225">
        <f>I648</f>
        <v>11.308562197092083</v>
      </c>
      <c r="O648" s="225">
        <f>I663</f>
        <v>17.447495961227787</v>
      </c>
      <c r="P648" s="225"/>
      <c r="W648" s="9"/>
      <c r="X648" s="9"/>
      <c r="Y648" s="9"/>
      <c r="AB648" s="11"/>
      <c r="AC648" s="11"/>
      <c r="AD648" s="11"/>
      <c r="AE648" s="11"/>
      <c r="AG648" s="176"/>
      <c r="AH648" s="176"/>
      <c r="AI648" s="176"/>
      <c r="AJ648" s="176"/>
    </row>
    <row r="649" spans="1:36" ht="15" customHeight="1" x14ac:dyDescent="0.15">
      <c r="B649" s="32" t="s">
        <v>666</v>
      </c>
      <c r="C649" s="125"/>
      <c r="D649" s="125"/>
      <c r="F649" s="42">
        <v>413</v>
      </c>
      <c r="G649" s="42">
        <v>370</v>
      </c>
      <c r="H649" s="42">
        <v>43</v>
      </c>
      <c r="I649" s="104">
        <v>33.360258481421646</v>
      </c>
      <c r="J649" s="45">
        <v>33.789954337899545</v>
      </c>
      <c r="K649" s="45">
        <v>30.069930069930066</v>
      </c>
      <c r="L649" s="225"/>
      <c r="M649" s="13" t="str">
        <f t="shared" ref="M649:M655" si="22">B664</f>
        <v>２～３人未満</v>
      </c>
      <c r="N649" s="225">
        <f t="shared" ref="N649:N655" si="23">I649</f>
        <v>33.360258481421646</v>
      </c>
      <c r="O649" s="225">
        <f t="shared" ref="O649:O655" si="24">I664</f>
        <v>34.652665589660742</v>
      </c>
      <c r="P649" s="225"/>
      <c r="W649" s="9"/>
      <c r="X649" s="9"/>
      <c r="Y649" s="9"/>
      <c r="AB649" s="11"/>
      <c r="AC649" s="11"/>
      <c r="AD649" s="11"/>
      <c r="AE649" s="11"/>
      <c r="AG649" s="176"/>
      <c r="AH649" s="176"/>
      <c r="AI649" s="176"/>
      <c r="AJ649" s="176"/>
    </row>
    <row r="650" spans="1:36" ht="15" customHeight="1" x14ac:dyDescent="0.15">
      <c r="B650" s="32" t="s">
        <v>667</v>
      </c>
      <c r="C650" s="125"/>
      <c r="D650" s="125"/>
      <c r="F650" s="42">
        <v>257</v>
      </c>
      <c r="G650" s="42">
        <v>230</v>
      </c>
      <c r="H650" s="42">
        <v>27</v>
      </c>
      <c r="I650" s="104">
        <v>20.759289176090469</v>
      </c>
      <c r="J650" s="45">
        <v>21.00456621004566</v>
      </c>
      <c r="K650" s="45">
        <v>18.88111888111888</v>
      </c>
      <c r="L650" s="225"/>
      <c r="M650" s="13" t="str">
        <f t="shared" si="22"/>
        <v>３～４人未満</v>
      </c>
      <c r="N650" s="225">
        <f t="shared" si="23"/>
        <v>20.759289176090469</v>
      </c>
      <c r="O650" s="225">
        <f t="shared" si="24"/>
        <v>17.528271405492728</v>
      </c>
      <c r="P650" s="225"/>
      <c r="W650" s="9"/>
      <c r="X650" s="9"/>
      <c r="Y650" s="9"/>
      <c r="AB650" s="11"/>
      <c r="AC650" s="11"/>
      <c r="AD650" s="11"/>
      <c r="AE650" s="11"/>
      <c r="AG650" s="176"/>
      <c r="AH650" s="176"/>
      <c r="AI650" s="176"/>
      <c r="AJ650" s="176"/>
    </row>
    <row r="651" spans="1:36" ht="15" customHeight="1" x14ac:dyDescent="0.15">
      <c r="B651" s="32" t="s">
        <v>67</v>
      </c>
      <c r="C651" s="125"/>
      <c r="D651" s="125"/>
      <c r="F651" s="42">
        <v>174</v>
      </c>
      <c r="G651" s="42">
        <v>157</v>
      </c>
      <c r="H651" s="42">
        <v>17</v>
      </c>
      <c r="I651" s="104">
        <v>14.054927302100161</v>
      </c>
      <c r="J651" s="45">
        <v>14.337899543378995</v>
      </c>
      <c r="K651" s="45">
        <v>11.888111888111888</v>
      </c>
      <c r="L651" s="225"/>
      <c r="M651" s="13" t="str">
        <f t="shared" si="22"/>
        <v>４～６人未満</v>
      </c>
      <c r="N651" s="225">
        <f t="shared" si="23"/>
        <v>14.054927302100161</v>
      </c>
      <c r="O651" s="225">
        <f t="shared" si="24"/>
        <v>12.762520193861066</v>
      </c>
      <c r="P651" s="225"/>
      <c r="W651" s="9"/>
      <c r="X651" s="9"/>
      <c r="Y651" s="9"/>
      <c r="AB651" s="11"/>
      <c r="AC651" s="11"/>
      <c r="AD651" s="11"/>
      <c r="AE651" s="11"/>
      <c r="AG651" s="176"/>
      <c r="AH651" s="176"/>
      <c r="AI651" s="176"/>
      <c r="AJ651" s="176"/>
    </row>
    <row r="652" spans="1:36" ht="15" customHeight="1" x14ac:dyDescent="0.15">
      <c r="B652" s="32" t="s">
        <v>68</v>
      </c>
      <c r="C652" s="125"/>
      <c r="D652" s="125"/>
      <c r="F652" s="42">
        <v>64</v>
      </c>
      <c r="G652" s="42">
        <v>60</v>
      </c>
      <c r="H652" s="42">
        <v>4</v>
      </c>
      <c r="I652" s="104">
        <v>5.1696284329563813</v>
      </c>
      <c r="J652" s="45">
        <v>5.4794520547945202</v>
      </c>
      <c r="K652" s="45">
        <v>2.7972027972027971</v>
      </c>
      <c r="L652" s="225"/>
      <c r="M652" s="13" t="str">
        <f t="shared" si="22"/>
        <v>６～８人未満</v>
      </c>
      <c r="N652" s="225">
        <f t="shared" si="23"/>
        <v>5.1696284329563813</v>
      </c>
      <c r="O652" s="225">
        <f t="shared" si="24"/>
        <v>2.4232633279483036</v>
      </c>
      <c r="P652" s="225"/>
      <c r="W652" s="9"/>
      <c r="X652" s="9"/>
      <c r="Y652" s="9"/>
      <c r="AB652" s="11"/>
      <c r="AC652" s="11"/>
      <c r="AD652" s="11"/>
      <c r="AE652" s="11"/>
      <c r="AG652" s="176"/>
      <c r="AH652" s="176"/>
      <c r="AI652" s="176"/>
      <c r="AJ652" s="176"/>
    </row>
    <row r="653" spans="1:36" ht="15" customHeight="1" x14ac:dyDescent="0.15">
      <c r="B653" s="32" t="s">
        <v>69</v>
      </c>
      <c r="C653" s="125"/>
      <c r="D653" s="125"/>
      <c r="F653" s="42">
        <v>19</v>
      </c>
      <c r="G653" s="42">
        <v>17</v>
      </c>
      <c r="H653" s="42">
        <v>2</v>
      </c>
      <c r="I653" s="104">
        <v>1.5347334410339257</v>
      </c>
      <c r="J653" s="45">
        <v>1.5525114155251141</v>
      </c>
      <c r="K653" s="45">
        <v>1.3986013986013985</v>
      </c>
      <c r="L653" s="225"/>
      <c r="M653" s="13" t="str">
        <f t="shared" si="22"/>
        <v>８～10人未満</v>
      </c>
      <c r="N653" s="225">
        <f t="shared" si="23"/>
        <v>1.5347334410339257</v>
      </c>
      <c r="O653" s="225">
        <f t="shared" si="24"/>
        <v>0.80775444264943452</v>
      </c>
      <c r="P653" s="225"/>
      <c r="W653" s="9"/>
      <c r="X653" s="9"/>
      <c r="Y653" s="9"/>
      <c r="AB653" s="11"/>
      <c r="AC653" s="11"/>
      <c r="AD653" s="11"/>
      <c r="AE653" s="11"/>
      <c r="AG653" s="176"/>
      <c r="AH653" s="176"/>
      <c r="AI653" s="176"/>
      <c r="AJ653" s="176"/>
    </row>
    <row r="654" spans="1:36" ht="15" customHeight="1" x14ac:dyDescent="0.15">
      <c r="B654" s="32" t="s">
        <v>77</v>
      </c>
      <c r="C654" s="125"/>
      <c r="D654" s="125"/>
      <c r="F654" s="42">
        <v>10</v>
      </c>
      <c r="G654" s="42">
        <v>9</v>
      </c>
      <c r="H654" s="42">
        <v>1</v>
      </c>
      <c r="I654" s="104">
        <v>0.80775444264943452</v>
      </c>
      <c r="J654" s="45">
        <v>0.82191780821917804</v>
      </c>
      <c r="K654" s="45">
        <v>0.69930069930069927</v>
      </c>
      <c r="L654" s="225"/>
      <c r="M654" s="13" t="str">
        <f t="shared" si="22"/>
        <v>10人以上</v>
      </c>
      <c r="N654" s="225">
        <f t="shared" si="23"/>
        <v>0.80775444264943452</v>
      </c>
      <c r="O654" s="225">
        <f t="shared" si="24"/>
        <v>0.56542810985460412</v>
      </c>
      <c r="P654" s="225"/>
      <c r="W654" s="9"/>
      <c r="X654" s="9"/>
      <c r="Y654" s="9"/>
      <c r="AB654" s="11"/>
      <c r="AC654" s="11"/>
      <c r="AD654" s="11"/>
      <c r="AE654" s="11"/>
      <c r="AG654" s="176"/>
      <c r="AH654" s="176"/>
      <c r="AI654" s="176"/>
      <c r="AJ654" s="176"/>
    </row>
    <row r="655" spans="1:36" ht="15" customHeight="1" x14ac:dyDescent="0.15">
      <c r="B655" s="23" t="s">
        <v>141</v>
      </c>
      <c r="C655" s="126"/>
      <c r="D655" s="126"/>
      <c r="E655" s="114"/>
      <c r="F655" s="48">
        <v>161</v>
      </c>
      <c r="G655" s="48">
        <v>136</v>
      </c>
      <c r="H655" s="48">
        <v>25</v>
      </c>
      <c r="I655" s="116">
        <v>13.004846526655896</v>
      </c>
      <c r="J655" s="51">
        <v>12.420091324200913</v>
      </c>
      <c r="K655" s="51">
        <v>17.482517482517483</v>
      </c>
      <c r="L655" s="661"/>
      <c r="M655" s="13" t="str">
        <f t="shared" si="22"/>
        <v>エラー・無回答</v>
      </c>
      <c r="N655" s="225">
        <f t="shared" si="23"/>
        <v>13.004846526655896</v>
      </c>
      <c r="O655" s="225">
        <f t="shared" si="24"/>
        <v>13.812600969305331</v>
      </c>
      <c r="P655" s="661"/>
      <c r="W655" s="9"/>
      <c r="X655" s="9"/>
      <c r="Y655" s="9"/>
      <c r="AB655" s="11"/>
      <c r="AC655" s="11"/>
      <c r="AD655" s="11"/>
      <c r="AE655" s="11"/>
      <c r="AG655" s="177"/>
      <c r="AH655" s="177"/>
      <c r="AI655" s="177"/>
      <c r="AJ655" s="177"/>
    </row>
    <row r="656" spans="1:36" ht="15" customHeight="1" x14ac:dyDescent="0.15">
      <c r="B656" s="105" t="s">
        <v>1</v>
      </c>
      <c r="C656" s="185"/>
      <c r="D656" s="185"/>
      <c r="E656" s="18"/>
      <c r="F656" s="106">
        <v>1238</v>
      </c>
      <c r="G656" s="106">
        <v>1095</v>
      </c>
      <c r="H656" s="106">
        <v>143</v>
      </c>
      <c r="I656" s="108">
        <v>100.00000000000001</v>
      </c>
      <c r="J656" s="109">
        <v>100.00000000000001</v>
      </c>
      <c r="K656" s="109">
        <v>100</v>
      </c>
      <c r="L656" s="661"/>
      <c r="M656" s="663"/>
      <c r="N656" s="661">
        <f>SUM(N648:N655)</f>
        <v>100.00000000000001</v>
      </c>
      <c r="O656" s="661">
        <f>SUM(O648:O655)</f>
        <v>100.00000000000001</v>
      </c>
      <c r="P656" s="661"/>
      <c r="W656" s="9"/>
      <c r="X656" s="9"/>
      <c r="Y656" s="9"/>
      <c r="AB656" s="11"/>
      <c r="AC656" s="11"/>
      <c r="AD656" s="11"/>
      <c r="AE656" s="11"/>
      <c r="AG656" s="177"/>
      <c r="AH656" s="177"/>
      <c r="AI656" s="177"/>
      <c r="AJ656" s="177"/>
    </row>
    <row r="657" spans="2:36" ht="15" customHeight="1" x14ac:dyDescent="0.15">
      <c r="B657" s="105" t="s">
        <v>99</v>
      </c>
      <c r="C657" s="185"/>
      <c r="D657" s="185"/>
      <c r="E657" s="22"/>
      <c r="F657" s="191">
        <v>3.2854781801299877</v>
      </c>
      <c r="G657" s="178">
        <v>3.3197288842544306</v>
      </c>
      <c r="H657" s="178">
        <v>3.0071186440677979</v>
      </c>
      <c r="I657" s="177"/>
      <c r="J657" s="177"/>
      <c r="K657" s="177"/>
      <c r="L657" s="661"/>
      <c r="M657" s="663" t="s">
        <v>1140</v>
      </c>
      <c r="N657" s="662">
        <f>F657</f>
        <v>3.2854781801299877</v>
      </c>
      <c r="O657" s="662">
        <f>F672</f>
        <v>3.0457251520507054</v>
      </c>
      <c r="P657" s="661"/>
      <c r="W657" s="9"/>
      <c r="X657" s="9"/>
      <c r="Y657" s="9"/>
      <c r="AB657" s="11"/>
      <c r="AC657" s="11"/>
      <c r="AD657" s="11"/>
      <c r="AE657" s="11"/>
      <c r="AG657" s="177"/>
      <c r="AH657" s="177"/>
      <c r="AI657" s="177"/>
      <c r="AJ657" s="177"/>
    </row>
    <row r="658" spans="2:36" ht="15" customHeight="1" x14ac:dyDescent="0.15">
      <c r="B658" s="105" t="s">
        <v>100</v>
      </c>
      <c r="C658" s="185"/>
      <c r="D658" s="185"/>
      <c r="E658" s="22"/>
      <c r="F658" s="191">
        <v>17.2</v>
      </c>
      <c r="G658" s="178">
        <v>17.2</v>
      </c>
      <c r="H658" s="178">
        <v>11.49</v>
      </c>
      <c r="I658" s="177"/>
      <c r="J658" s="177"/>
      <c r="K658" s="177"/>
      <c r="L658" s="661"/>
      <c r="M658" s="186"/>
      <c r="N658" s="9"/>
      <c r="O658" s="9"/>
      <c r="P658" s="661"/>
      <c r="W658" s="9"/>
      <c r="X658" s="9"/>
      <c r="Y658" s="9"/>
      <c r="AB658" s="11"/>
      <c r="AC658" s="11"/>
      <c r="AD658" s="11"/>
      <c r="AE658" s="11"/>
      <c r="AG658" s="177"/>
      <c r="AH658" s="177"/>
      <c r="AI658" s="177"/>
      <c r="AJ658" s="177"/>
    </row>
    <row r="659" spans="2:36" ht="15" customHeight="1" x14ac:dyDescent="0.15">
      <c r="B659" s="187" t="s">
        <v>134</v>
      </c>
      <c r="C659" s="187"/>
      <c r="H659" s="11"/>
      <c r="J659" s="11"/>
      <c r="M659" s="186"/>
      <c r="N659" s="9"/>
      <c r="O659" s="9"/>
      <c r="P659" s="186"/>
      <c r="W659" s="9"/>
      <c r="X659" s="9"/>
      <c r="Y659" s="9"/>
      <c r="AB659" s="11"/>
      <c r="AC659" s="11"/>
      <c r="AD659" s="11"/>
      <c r="AE659" s="11"/>
      <c r="AG659" s="186"/>
      <c r="AJ659" s="186"/>
    </row>
    <row r="660" spans="2:36" ht="13.65" customHeight="1" x14ac:dyDescent="0.15">
      <c r="B660" s="110"/>
      <c r="C660" s="111"/>
      <c r="D660" s="111"/>
      <c r="E660" s="111"/>
      <c r="F660" s="92"/>
      <c r="G660" s="93" t="s">
        <v>2</v>
      </c>
      <c r="H660" s="89"/>
      <c r="I660" s="94"/>
      <c r="J660" s="93" t="s">
        <v>3</v>
      </c>
      <c r="K660" s="95"/>
      <c r="M660" s="9"/>
      <c r="N660" s="9"/>
      <c r="O660" s="9"/>
      <c r="P660" s="9"/>
      <c r="W660" s="9"/>
      <c r="X660" s="9"/>
      <c r="Y660" s="9"/>
      <c r="AB660" s="11"/>
      <c r="AC660" s="11"/>
      <c r="AD660" s="11"/>
      <c r="AE660" s="11"/>
    </row>
    <row r="661" spans="2:36" ht="19.2" x14ac:dyDescent="0.15">
      <c r="B661" s="112"/>
      <c r="F661" s="25" t="s">
        <v>4</v>
      </c>
      <c r="G661" s="25" t="s">
        <v>182</v>
      </c>
      <c r="H661" s="25" t="s">
        <v>184</v>
      </c>
      <c r="I661" s="31" t="s">
        <v>620</v>
      </c>
      <c r="J661" s="25" t="s">
        <v>182</v>
      </c>
      <c r="K661" s="25" t="s">
        <v>184</v>
      </c>
      <c r="M661" s="9"/>
      <c r="N661" s="9"/>
      <c r="O661" s="9"/>
      <c r="P661" s="9"/>
      <c r="W661" s="9"/>
      <c r="X661" s="9"/>
      <c r="Y661" s="9"/>
      <c r="AB661" s="11"/>
      <c r="AC661" s="11"/>
      <c r="AD661" s="11"/>
      <c r="AE661" s="11"/>
    </row>
    <row r="662" spans="2:36" ht="12" customHeight="1" x14ac:dyDescent="0.15">
      <c r="B662" s="23"/>
      <c r="C662" s="126"/>
      <c r="D662" s="126"/>
      <c r="E662" s="114"/>
      <c r="F662" s="99"/>
      <c r="G662" s="99"/>
      <c r="H662" s="99"/>
      <c r="I662" s="101">
        <v>1238</v>
      </c>
      <c r="J662" s="102">
        <v>1095</v>
      </c>
      <c r="K662" s="102">
        <v>143</v>
      </c>
      <c r="L662" s="660"/>
      <c r="M662" s="660"/>
      <c r="N662" s="660"/>
      <c r="O662" s="660"/>
      <c r="P662" s="660"/>
      <c r="W662" s="9"/>
      <c r="X662" s="9"/>
      <c r="Y662" s="9"/>
      <c r="AB662" s="11"/>
      <c r="AC662" s="11"/>
      <c r="AD662" s="11"/>
      <c r="AE662" s="11"/>
      <c r="AG662" s="175"/>
      <c r="AH662" s="175"/>
      <c r="AI662" s="175"/>
      <c r="AJ662" s="175"/>
    </row>
    <row r="663" spans="2:36" ht="15" customHeight="1" x14ac:dyDescent="0.15">
      <c r="B663" s="32" t="s">
        <v>638</v>
      </c>
      <c r="C663" s="125"/>
      <c r="D663" s="125"/>
      <c r="F663" s="42">
        <v>216</v>
      </c>
      <c r="G663" s="42">
        <v>190</v>
      </c>
      <c r="H663" s="42">
        <v>26</v>
      </c>
      <c r="I663" s="104">
        <v>17.447495961227787</v>
      </c>
      <c r="J663" s="45">
        <v>17.351598173515981</v>
      </c>
      <c r="K663" s="45">
        <v>18.181818181818183</v>
      </c>
      <c r="L663" s="225"/>
      <c r="M663" s="225"/>
      <c r="N663" s="225"/>
      <c r="O663" s="225"/>
      <c r="P663" s="225"/>
      <c r="W663" s="9"/>
      <c r="X663" s="9"/>
      <c r="Y663" s="9"/>
      <c r="AB663" s="11"/>
      <c r="AC663" s="11"/>
      <c r="AD663" s="11"/>
      <c r="AE663" s="11"/>
      <c r="AG663" s="176"/>
      <c r="AH663" s="176"/>
      <c r="AI663" s="176"/>
      <c r="AJ663" s="176"/>
    </row>
    <row r="664" spans="2:36" ht="15" customHeight="1" x14ac:dyDescent="0.15">
      <c r="B664" s="32" t="s">
        <v>666</v>
      </c>
      <c r="C664" s="125"/>
      <c r="D664" s="125"/>
      <c r="F664" s="42">
        <v>429</v>
      </c>
      <c r="G664" s="42">
        <v>383</v>
      </c>
      <c r="H664" s="42">
        <v>46</v>
      </c>
      <c r="I664" s="104">
        <v>34.652665589660742</v>
      </c>
      <c r="J664" s="45">
        <v>34.977168949771695</v>
      </c>
      <c r="K664" s="45">
        <v>32.167832167832167</v>
      </c>
      <c r="L664" s="225"/>
      <c r="M664" s="225"/>
      <c r="N664" s="225"/>
      <c r="O664" s="225"/>
      <c r="P664" s="225"/>
      <c r="W664" s="9"/>
      <c r="X664" s="9"/>
      <c r="Y664" s="9"/>
      <c r="AB664" s="11"/>
      <c r="AC664" s="11"/>
      <c r="AD664" s="11"/>
      <c r="AE664" s="11"/>
      <c r="AG664" s="176"/>
      <c r="AH664" s="176"/>
      <c r="AI664" s="176"/>
      <c r="AJ664" s="176"/>
    </row>
    <row r="665" spans="2:36" ht="15" customHeight="1" x14ac:dyDescent="0.15">
      <c r="B665" s="32" t="s">
        <v>667</v>
      </c>
      <c r="C665" s="125"/>
      <c r="D665" s="125"/>
      <c r="F665" s="42">
        <v>217</v>
      </c>
      <c r="G665" s="42">
        <v>189</v>
      </c>
      <c r="H665" s="42">
        <v>28</v>
      </c>
      <c r="I665" s="104">
        <v>17.528271405492728</v>
      </c>
      <c r="J665" s="45">
        <v>17.260273972602739</v>
      </c>
      <c r="K665" s="45">
        <v>19.58041958041958</v>
      </c>
      <c r="L665" s="225"/>
      <c r="M665" s="225"/>
      <c r="N665" s="225"/>
      <c r="O665" s="225"/>
      <c r="P665" s="225"/>
      <c r="W665" s="9"/>
      <c r="X665" s="9"/>
      <c r="Y665" s="9"/>
      <c r="AB665" s="11"/>
      <c r="AC665" s="11"/>
      <c r="AD665" s="11"/>
      <c r="AE665" s="11"/>
      <c r="AG665" s="176"/>
      <c r="AH665" s="176"/>
      <c r="AI665" s="176"/>
      <c r="AJ665" s="176"/>
    </row>
    <row r="666" spans="2:36" ht="15" customHeight="1" x14ac:dyDescent="0.15">
      <c r="B666" s="32" t="s">
        <v>67</v>
      </c>
      <c r="C666" s="125"/>
      <c r="D666" s="125"/>
      <c r="F666" s="42">
        <v>158</v>
      </c>
      <c r="G666" s="42">
        <v>145</v>
      </c>
      <c r="H666" s="42">
        <v>13</v>
      </c>
      <c r="I666" s="104">
        <v>12.762520193861066</v>
      </c>
      <c r="J666" s="45">
        <v>13.24200913242009</v>
      </c>
      <c r="K666" s="45">
        <v>9.0909090909090917</v>
      </c>
      <c r="L666" s="225"/>
      <c r="M666" s="225"/>
      <c r="N666" s="225"/>
      <c r="O666" s="225"/>
      <c r="P666" s="225"/>
      <c r="W666" s="9"/>
      <c r="X666" s="9"/>
      <c r="Y666" s="9"/>
      <c r="AB666" s="11"/>
      <c r="AC666" s="11"/>
      <c r="AD666" s="11"/>
      <c r="AE666" s="11"/>
      <c r="AG666" s="176"/>
      <c r="AH666" s="176"/>
      <c r="AI666" s="176"/>
      <c r="AJ666" s="176"/>
    </row>
    <row r="667" spans="2:36" ht="15" customHeight="1" x14ac:dyDescent="0.15">
      <c r="B667" s="32" t="s">
        <v>68</v>
      </c>
      <c r="C667" s="125"/>
      <c r="D667" s="125"/>
      <c r="F667" s="42">
        <v>30</v>
      </c>
      <c r="G667" s="42">
        <v>28</v>
      </c>
      <c r="H667" s="42">
        <v>2</v>
      </c>
      <c r="I667" s="104">
        <v>2.4232633279483036</v>
      </c>
      <c r="J667" s="45">
        <v>2.5570776255707766</v>
      </c>
      <c r="K667" s="45">
        <v>1.3986013986013985</v>
      </c>
      <c r="L667" s="225"/>
      <c r="M667" s="225"/>
      <c r="N667" s="225"/>
      <c r="O667" s="225"/>
      <c r="P667" s="225"/>
      <c r="W667" s="9"/>
      <c r="X667" s="9"/>
      <c r="Y667" s="9"/>
      <c r="AB667" s="11"/>
      <c r="AC667" s="11"/>
      <c r="AD667" s="11"/>
      <c r="AE667" s="11"/>
      <c r="AG667" s="176"/>
      <c r="AH667" s="176"/>
      <c r="AI667" s="176"/>
      <c r="AJ667" s="176"/>
    </row>
    <row r="668" spans="2:36" ht="15" customHeight="1" x14ac:dyDescent="0.15">
      <c r="B668" s="32" t="s">
        <v>69</v>
      </c>
      <c r="C668" s="125"/>
      <c r="D668" s="125"/>
      <c r="F668" s="42">
        <v>10</v>
      </c>
      <c r="G668" s="42">
        <v>10</v>
      </c>
      <c r="H668" s="42">
        <v>0</v>
      </c>
      <c r="I668" s="104">
        <v>0.80775444264943452</v>
      </c>
      <c r="J668" s="45">
        <v>0.91324200913242004</v>
      </c>
      <c r="K668" s="45">
        <v>0</v>
      </c>
      <c r="L668" s="225"/>
      <c r="M668" s="225"/>
      <c r="N668" s="225"/>
      <c r="O668" s="225"/>
      <c r="P668" s="225"/>
      <c r="W668" s="9"/>
      <c r="X668" s="9"/>
      <c r="Y668" s="9"/>
      <c r="AB668" s="11"/>
      <c r="AC668" s="11"/>
      <c r="AD668" s="11"/>
      <c r="AE668" s="11"/>
      <c r="AG668" s="176"/>
      <c r="AH668" s="176"/>
      <c r="AI668" s="176"/>
      <c r="AJ668" s="176"/>
    </row>
    <row r="669" spans="2:36" ht="15" customHeight="1" x14ac:dyDescent="0.15">
      <c r="B669" s="32" t="s">
        <v>77</v>
      </c>
      <c r="C669" s="125"/>
      <c r="D669" s="125"/>
      <c r="F669" s="42">
        <v>7</v>
      </c>
      <c r="G669" s="42">
        <v>7</v>
      </c>
      <c r="H669" s="42">
        <v>0</v>
      </c>
      <c r="I669" s="104">
        <v>0.56542810985460412</v>
      </c>
      <c r="J669" s="45">
        <v>0.63926940639269414</v>
      </c>
      <c r="K669" s="45">
        <v>0</v>
      </c>
      <c r="L669" s="225"/>
      <c r="M669" s="225"/>
      <c r="N669" s="225"/>
      <c r="O669" s="225"/>
      <c r="P669" s="225"/>
      <c r="W669" s="9"/>
      <c r="X669" s="9"/>
      <c r="Y669" s="9"/>
      <c r="AB669" s="11"/>
      <c r="AC669" s="11"/>
      <c r="AD669" s="11"/>
      <c r="AE669" s="11"/>
      <c r="AG669" s="176"/>
      <c r="AH669" s="176"/>
      <c r="AI669" s="176"/>
      <c r="AJ669" s="176"/>
    </row>
    <row r="670" spans="2:36" ht="15" customHeight="1" x14ac:dyDescent="0.15">
      <c r="B670" s="23" t="s">
        <v>141</v>
      </c>
      <c r="C670" s="126"/>
      <c r="D670" s="126"/>
      <c r="E670" s="114"/>
      <c r="F670" s="48">
        <v>171</v>
      </c>
      <c r="G670" s="48">
        <v>143</v>
      </c>
      <c r="H670" s="48">
        <v>28</v>
      </c>
      <c r="I670" s="116">
        <v>13.812600969305331</v>
      </c>
      <c r="J670" s="51">
        <v>13.059360730593609</v>
      </c>
      <c r="K670" s="51">
        <v>19.58041958041958</v>
      </c>
      <c r="L670" s="661"/>
      <c r="M670" s="661"/>
      <c r="N670" s="661"/>
      <c r="O670" s="661"/>
      <c r="P670" s="661"/>
      <c r="W670" s="9"/>
      <c r="X670" s="9"/>
      <c r="Y670" s="9"/>
      <c r="AB670" s="11"/>
      <c r="AC670" s="11"/>
      <c r="AD670" s="11"/>
      <c r="AE670" s="11"/>
      <c r="AG670" s="177"/>
      <c r="AH670" s="177"/>
      <c r="AI670" s="177"/>
      <c r="AJ670" s="177"/>
    </row>
    <row r="671" spans="2:36" ht="15" customHeight="1" x14ac:dyDescent="0.15">
      <c r="B671" s="105" t="s">
        <v>1</v>
      </c>
      <c r="C671" s="185"/>
      <c r="D671" s="185"/>
      <c r="E671" s="18"/>
      <c r="F671" s="106">
        <v>1238</v>
      </c>
      <c r="G671" s="106">
        <v>1095</v>
      </c>
      <c r="H671" s="106">
        <v>143</v>
      </c>
      <c r="I671" s="108">
        <v>100.00000000000001</v>
      </c>
      <c r="J671" s="109">
        <v>100.00000000000001</v>
      </c>
      <c r="K671" s="109">
        <v>100</v>
      </c>
      <c r="L671" s="661"/>
      <c r="M671" s="661"/>
      <c r="N671" s="661"/>
      <c r="O671" s="661"/>
      <c r="P671" s="661"/>
      <c r="W671" s="9"/>
      <c r="X671" s="9"/>
      <c r="Y671" s="9"/>
      <c r="AB671" s="11"/>
      <c r="AC671" s="11"/>
      <c r="AD671" s="11"/>
      <c r="AE671" s="11"/>
      <c r="AG671" s="177"/>
      <c r="AH671" s="177"/>
      <c r="AI671" s="177"/>
      <c r="AJ671" s="177"/>
    </row>
    <row r="672" spans="2:36" ht="15" customHeight="1" x14ac:dyDescent="0.15">
      <c r="B672" s="105" t="s">
        <v>99</v>
      </c>
      <c r="C672" s="185"/>
      <c r="D672" s="185"/>
      <c r="E672" s="22"/>
      <c r="F672" s="191">
        <v>3.0457251520507054</v>
      </c>
      <c r="G672" s="178">
        <v>3.0810718140206417</v>
      </c>
      <c r="H672" s="178">
        <v>2.7531162633952451</v>
      </c>
      <c r="I672" s="177"/>
      <c r="J672" s="177"/>
      <c r="K672" s="177"/>
      <c r="L672" s="661"/>
      <c r="M672" s="661"/>
      <c r="N672" s="661"/>
      <c r="O672" s="661"/>
      <c r="P672" s="661"/>
      <c r="W672" s="9"/>
      <c r="X672" s="9"/>
      <c r="Y672" s="9"/>
      <c r="AB672" s="11"/>
      <c r="AC672" s="11"/>
      <c r="AD672" s="11"/>
      <c r="AE672" s="11"/>
      <c r="AG672" s="177"/>
      <c r="AH672" s="177"/>
      <c r="AI672" s="177"/>
      <c r="AJ672" s="177"/>
    </row>
    <row r="673" spans="1:36" ht="15" customHeight="1" x14ac:dyDescent="0.15">
      <c r="B673" s="105" t="s">
        <v>100</v>
      </c>
      <c r="C673" s="185"/>
      <c r="D673" s="185"/>
      <c r="E673" s="22"/>
      <c r="F673" s="191">
        <v>19.444444444444446</v>
      </c>
      <c r="G673" s="178">
        <v>19.444444444444446</v>
      </c>
      <c r="H673" s="178">
        <v>7.0000000000000009</v>
      </c>
      <c r="I673" s="177"/>
      <c r="J673" s="177"/>
      <c r="K673" s="177"/>
      <c r="L673" s="661"/>
      <c r="M673" s="661"/>
      <c r="N673" s="661"/>
      <c r="O673" s="661"/>
      <c r="P673" s="661"/>
      <c r="W673" s="9"/>
      <c r="X673" s="9"/>
      <c r="Y673" s="9"/>
      <c r="AB673" s="11"/>
      <c r="AC673" s="11"/>
      <c r="AD673" s="11"/>
      <c r="AE673" s="11"/>
      <c r="AG673" s="177"/>
      <c r="AH673" s="177"/>
      <c r="AI673" s="177"/>
      <c r="AJ673" s="177"/>
    </row>
    <row r="674" spans="1:36" ht="15" customHeight="1" x14ac:dyDescent="0.15">
      <c r="B674" s="78"/>
      <c r="C674" s="78"/>
      <c r="D674" s="66"/>
      <c r="E674" s="66"/>
      <c r="F674" s="66"/>
      <c r="G674" s="66"/>
      <c r="H674" s="143"/>
      <c r="I674" s="144"/>
      <c r="M674" s="9"/>
      <c r="N674" s="9"/>
      <c r="O674" s="661"/>
      <c r="P674" s="661"/>
      <c r="W674" s="9"/>
      <c r="X674" s="9"/>
      <c r="Y674" s="9"/>
      <c r="AB674" s="11"/>
      <c r="AC674" s="11"/>
      <c r="AD674" s="11"/>
      <c r="AE674" s="11"/>
      <c r="AI674" s="177"/>
      <c r="AJ674" s="177"/>
    </row>
    <row r="675" spans="1:36" ht="15" customHeight="1" x14ac:dyDescent="0.15">
      <c r="A675" s="9" t="s">
        <v>753</v>
      </c>
      <c r="B675" s="13"/>
      <c r="C675" s="13"/>
      <c r="H675" s="11"/>
      <c r="I675" s="11"/>
      <c r="M675" s="9"/>
      <c r="N675" s="9"/>
      <c r="O675" s="661"/>
      <c r="P675" s="661"/>
      <c r="W675" s="9"/>
      <c r="X675" s="9"/>
      <c r="Y675" s="9"/>
      <c r="AB675" s="11"/>
      <c r="AC675" s="11"/>
      <c r="AD675" s="11"/>
      <c r="AE675" s="11"/>
      <c r="AI675" s="177"/>
      <c r="AJ675" s="177"/>
    </row>
    <row r="676" spans="1:36" ht="13.65" customHeight="1" x14ac:dyDescent="0.15">
      <c r="B676" s="110"/>
      <c r="C676" s="111"/>
      <c r="D676" s="111"/>
      <c r="E676" s="111"/>
      <c r="F676" s="92"/>
      <c r="G676" s="93" t="s">
        <v>2</v>
      </c>
      <c r="H676" s="89"/>
      <c r="I676" s="94"/>
      <c r="J676" s="93" t="s">
        <v>3</v>
      </c>
      <c r="K676" s="95"/>
      <c r="M676" s="9"/>
      <c r="N676" s="9"/>
      <c r="O676" s="661"/>
      <c r="P676" s="661"/>
      <c r="W676" s="9"/>
      <c r="X676" s="9"/>
      <c r="Y676" s="9"/>
      <c r="AB676" s="11"/>
      <c r="AC676" s="11"/>
      <c r="AD676" s="11"/>
      <c r="AE676" s="11"/>
      <c r="AI676" s="177"/>
      <c r="AJ676" s="177"/>
    </row>
    <row r="677" spans="1:36" ht="19.2" x14ac:dyDescent="0.15">
      <c r="B677" s="112"/>
      <c r="F677" s="25" t="s">
        <v>4</v>
      </c>
      <c r="G677" s="25" t="s">
        <v>182</v>
      </c>
      <c r="H677" s="25" t="s">
        <v>184</v>
      </c>
      <c r="I677" s="31" t="s">
        <v>620</v>
      </c>
      <c r="J677" s="25" t="s">
        <v>182</v>
      </c>
      <c r="K677" s="25" t="s">
        <v>184</v>
      </c>
      <c r="M677" s="9"/>
      <c r="N677" s="9"/>
      <c r="O677" s="661"/>
      <c r="P677" s="661"/>
      <c r="W677" s="9"/>
      <c r="X677" s="9"/>
      <c r="Y677" s="9"/>
      <c r="AB677" s="11"/>
      <c r="AC677" s="11"/>
      <c r="AD677" s="11"/>
      <c r="AE677" s="11"/>
      <c r="AI677" s="177"/>
      <c r="AJ677" s="177"/>
    </row>
    <row r="678" spans="1:36" ht="12" customHeight="1" x14ac:dyDescent="0.15">
      <c r="B678" s="23"/>
      <c r="C678" s="126"/>
      <c r="D678" s="126"/>
      <c r="E678" s="114"/>
      <c r="F678" s="99"/>
      <c r="G678" s="99"/>
      <c r="H678" s="99"/>
      <c r="I678" s="101">
        <v>1238</v>
      </c>
      <c r="J678" s="102">
        <v>1095</v>
      </c>
      <c r="K678" s="102">
        <v>143</v>
      </c>
      <c r="L678" s="660"/>
      <c r="M678" s="660"/>
      <c r="N678" s="660"/>
      <c r="O678" s="661"/>
      <c r="P678" s="661"/>
      <c r="W678" s="9"/>
      <c r="X678" s="9"/>
      <c r="Y678" s="9"/>
      <c r="AB678" s="11"/>
      <c r="AC678" s="11"/>
      <c r="AD678" s="11"/>
      <c r="AE678" s="11"/>
      <c r="AG678" s="175"/>
      <c r="AH678" s="175"/>
      <c r="AI678" s="177"/>
      <c r="AJ678" s="177"/>
    </row>
    <row r="679" spans="1:36" ht="14.85" customHeight="1" x14ac:dyDescent="0.15">
      <c r="B679" s="32" t="s">
        <v>165</v>
      </c>
      <c r="C679" s="125"/>
      <c r="D679" s="125"/>
      <c r="F679" s="42">
        <v>83</v>
      </c>
      <c r="G679" s="42">
        <v>73</v>
      </c>
      <c r="H679" s="42">
        <v>10</v>
      </c>
      <c r="I679" s="104">
        <v>6.7043618739903073</v>
      </c>
      <c r="J679" s="45">
        <v>6.666666666666667</v>
      </c>
      <c r="K679" s="45">
        <v>6.9930069930069934</v>
      </c>
      <c r="L679" s="225"/>
      <c r="M679" s="225"/>
      <c r="N679" s="225"/>
      <c r="O679" s="661"/>
      <c r="P679" s="661"/>
      <c r="W679" s="9"/>
      <c r="X679" s="9"/>
      <c r="Y679" s="9"/>
      <c r="AB679" s="11"/>
      <c r="AC679" s="11"/>
      <c r="AD679" s="11"/>
      <c r="AE679" s="11"/>
      <c r="AG679" s="176"/>
      <c r="AH679" s="176"/>
      <c r="AI679" s="177"/>
      <c r="AJ679" s="177"/>
    </row>
    <row r="680" spans="1:36" ht="14.85" customHeight="1" x14ac:dyDescent="0.15">
      <c r="B680" s="32" t="s">
        <v>627</v>
      </c>
      <c r="C680" s="125"/>
      <c r="D680" s="125"/>
      <c r="F680" s="42">
        <v>356</v>
      </c>
      <c r="G680" s="42">
        <v>300</v>
      </c>
      <c r="H680" s="42">
        <v>56</v>
      </c>
      <c r="I680" s="104">
        <v>28.75605815831987</v>
      </c>
      <c r="J680" s="45">
        <v>27.397260273972602</v>
      </c>
      <c r="K680" s="45">
        <v>39.16083916083916</v>
      </c>
      <c r="L680" s="225"/>
      <c r="M680" s="225"/>
      <c r="N680" s="225"/>
      <c r="O680" s="225"/>
      <c r="P680" s="225"/>
      <c r="W680" s="9"/>
      <c r="X680" s="9"/>
      <c r="Y680" s="9"/>
      <c r="AB680" s="11"/>
      <c r="AC680" s="11"/>
      <c r="AD680" s="11"/>
      <c r="AE680" s="11"/>
      <c r="AG680" s="176"/>
      <c r="AH680" s="176"/>
      <c r="AI680" s="176"/>
      <c r="AJ680" s="176"/>
    </row>
    <row r="681" spans="1:36" ht="14.85" customHeight="1" x14ac:dyDescent="0.15">
      <c r="B681" s="32" t="s">
        <v>628</v>
      </c>
      <c r="C681" s="125"/>
      <c r="D681" s="125"/>
      <c r="F681" s="42">
        <v>419</v>
      </c>
      <c r="G681" s="42">
        <v>385</v>
      </c>
      <c r="H681" s="42">
        <v>34</v>
      </c>
      <c r="I681" s="104">
        <v>33.84491114701131</v>
      </c>
      <c r="J681" s="45">
        <v>35.159817351598171</v>
      </c>
      <c r="K681" s="45">
        <v>23.776223776223777</v>
      </c>
      <c r="L681" s="225"/>
      <c r="M681" s="225"/>
      <c r="N681" s="225"/>
      <c r="O681" s="225"/>
      <c r="P681" s="225"/>
      <c r="W681" s="9"/>
      <c r="X681" s="9"/>
      <c r="Y681" s="9"/>
      <c r="AB681" s="11"/>
      <c r="AC681" s="11"/>
      <c r="AD681" s="11"/>
      <c r="AE681" s="11"/>
      <c r="AG681" s="176"/>
      <c r="AH681" s="176"/>
      <c r="AI681" s="176"/>
      <c r="AJ681" s="176"/>
    </row>
    <row r="682" spans="1:36" ht="14.85" customHeight="1" x14ac:dyDescent="0.15">
      <c r="B682" s="32" t="s">
        <v>629</v>
      </c>
      <c r="C682" s="125"/>
      <c r="D682" s="125"/>
      <c r="F682" s="42">
        <v>211</v>
      </c>
      <c r="G682" s="42">
        <v>192</v>
      </c>
      <c r="H682" s="42">
        <v>19</v>
      </c>
      <c r="I682" s="104">
        <v>17.043618739903067</v>
      </c>
      <c r="J682" s="45">
        <v>17.534246575342465</v>
      </c>
      <c r="K682" s="45">
        <v>13.286713286713287</v>
      </c>
      <c r="L682" s="225"/>
      <c r="M682" s="225"/>
      <c r="N682" s="225"/>
      <c r="O682" s="225"/>
      <c r="P682" s="225"/>
      <c r="W682" s="9"/>
      <c r="X682" s="9"/>
      <c r="Y682" s="9"/>
      <c r="AB682" s="11"/>
      <c r="AC682" s="11"/>
      <c r="AD682" s="11"/>
      <c r="AE682" s="11"/>
      <c r="AG682" s="176"/>
      <c r="AH682" s="176"/>
      <c r="AI682" s="176"/>
      <c r="AJ682" s="176"/>
    </row>
    <row r="683" spans="1:36" ht="14.85" customHeight="1" x14ac:dyDescent="0.15">
      <c r="B683" s="32" t="s">
        <v>622</v>
      </c>
      <c r="C683" s="125"/>
      <c r="D683" s="125"/>
      <c r="F683" s="42">
        <v>88</v>
      </c>
      <c r="G683" s="42">
        <v>77</v>
      </c>
      <c r="H683" s="42">
        <v>11</v>
      </c>
      <c r="I683" s="104">
        <v>7.1082390953150245</v>
      </c>
      <c r="J683" s="45">
        <v>7.0319634703196341</v>
      </c>
      <c r="K683" s="45">
        <v>7.6923076923076925</v>
      </c>
      <c r="L683" s="225"/>
      <c r="M683" s="225"/>
      <c r="N683" s="225"/>
      <c r="O683" s="225"/>
      <c r="P683" s="225"/>
      <c r="W683" s="9"/>
      <c r="X683" s="9"/>
      <c r="Y683" s="9"/>
      <c r="AB683" s="11"/>
      <c r="AC683" s="11"/>
      <c r="AD683" s="11"/>
      <c r="AE683" s="11"/>
      <c r="AG683" s="176"/>
      <c r="AH683" s="176"/>
      <c r="AI683" s="176"/>
      <c r="AJ683" s="176"/>
    </row>
    <row r="684" spans="1:36" ht="14.85" customHeight="1" x14ac:dyDescent="0.15">
      <c r="B684" s="32" t="s">
        <v>623</v>
      </c>
      <c r="C684" s="125"/>
      <c r="D684" s="125"/>
      <c r="F684" s="42">
        <v>25</v>
      </c>
      <c r="G684" s="42">
        <v>20</v>
      </c>
      <c r="H684" s="42">
        <v>5</v>
      </c>
      <c r="I684" s="104">
        <v>2.0193861066235863</v>
      </c>
      <c r="J684" s="45">
        <v>1.8264840182648401</v>
      </c>
      <c r="K684" s="45">
        <v>3.4965034965034967</v>
      </c>
      <c r="L684" s="225"/>
      <c r="M684" s="225"/>
      <c r="N684" s="225"/>
      <c r="O684" s="225"/>
      <c r="P684" s="225"/>
      <c r="W684" s="9"/>
      <c r="X684" s="9"/>
      <c r="Y684" s="9"/>
      <c r="AB684" s="11"/>
      <c r="AC684" s="11"/>
      <c r="AD684" s="11"/>
      <c r="AE684" s="11"/>
      <c r="AG684" s="176"/>
      <c r="AH684" s="176"/>
      <c r="AI684" s="176"/>
      <c r="AJ684" s="176"/>
    </row>
    <row r="685" spans="1:36" ht="14.85" customHeight="1" x14ac:dyDescent="0.15">
      <c r="B685" s="32" t="s">
        <v>624</v>
      </c>
      <c r="C685" s="125"/>
      <c r="D685" s="125"/>
      <c r="F685" s="42">
        <v>8</v>
      </c>
      <c r="G685" s="42">
        <v>7</v>
      </c>
      <c r="H685" s="42">
        <v>1</v>
      </c>
      <c r="I685" s="104">
        <v>0.64620355411954766</v>
      </c>
      <c r="J685" s="45">
        <v>0.63926940639269414</v>
      </c>
      <c r="K685" s="45">
        <v>0.69930069930069927</v>
      </c>
      <c r="L685" s="225"/>
      <c r="M685" s="225"/>
      <c r="N685" s="225"/>
      <c r="O685" s="225"/>
      <c r="P685" s="225"/>
      <c r="W685" s="9"/>
      <c r="X685" s="9"/>
      <c r="Y685" s="9"/>
      <c r="AB685" s="11"/>
      <c r="AC685" s="11"/>
      <c r="AD685" s="11"/>
      <c r="AE685" s="11"/>
      <c r="AG685" s="176"/>
      <c r="AH685" s="176"/>
      <c r="AI685" s="176"/>
      <c r="AJ685" s="176"/>
    </row>
    <row r="686" spans="1:36" ht="14.85" customHeight="1" x14ac:dyDescent="0.15">
      <c r="B686" s="32" t="s">
        <v>77</v>
      </c>
      <c r="C686" s="125"/>
      <c r="D686" s="125"/>
      <c r="F686" s="42">
        <v>6</v>
      </c>
      <c r="G686" s="42">
        <v>5</v>
      </c>
      <c r="H686" s="42">
        <v>1</v>
      </c>
      <c r="I686" s="104">
        <v>0.48465266558966075</v>
      </c>
      <c r="J686" s="45">
        <v>0.45662100456621002</v>
      </c>
      <c r="K686" s="45">
        <v>0.69930069930069927</v>
      </c>
      <c r="L686" s="225"/>
      <c r="M686" s="225"/>
      <c r="N686" s="225"/>
      <c r="O686" s="225"/>
      <c r="P686" s="225"/>
      <c r="W686" s="9"/>
      <c r="X686" s="9"/>
      <c r="Y686" s="9"/>
      <c r="AB686" s="11"/>
      <c r="AC686" s="11"/>
      <c r="AD686" s="11"/>
      <c r="AE686" s="11"/>
      <c r="AG686" s="176"/>
      <c r="AH686" s="176"/>
      <c r="AI686" s="176"/>
      <c r="AJ686" s="176"/>
    </row>
    <row r="687" spans="1:36" ht="14.85" customHeight="1" x14ac:dyDescent="0.15">
      <c r="B687" s="23" t="s">
        <v>141</v>
      </c>
      <c r="C687" s="126"/>
      <c r="D687" s="126"/>
      <c r="E687" s="114"/>
      <c r="F687" s="48">
        <v>42</v>
      </c>
      <c r="G687" s="48">
        <v>36</v>
      </c>
      <c r="H687" s="48">
        <v>6</v>
      </c>
      <c r="I687" s="116">
        <v>3.3925686591276252</v>
      </c>
      <c r="J687" s="51">
        <v>3.2876712328767121</v>
      </c>
      <c r="K687" s="51">
        <v>4.1958041958041958</v>
      </c>
      <c r="L687" s="661"/>
      <c r="M687" s="661"/>
      <c r="N687" s="661"/>
      <c r="O687" s="661"/>
      <c r="P687" s="661"/>
      <c r="W687" s="9"/>
      <c r="X687" s="9"/>
      <c r="Y687" s="9"/>
      <c r="AB687" s="11"/>
      <c r="AC687" s="11"/>
      <c r="AD687" s="11"/>
      <c r="AE687" s="11"/>
      <c r="AG687" s="177"/>
      <c r="AH687" s="177"/>
      <c r="AI687" s="177"/>
      <c r="AJ687" s="177"/>
    </row>
    <row r="688" spans="1:36" ht="14.85" customHeight="1" x14ac:dyDescent="0.15">
      <c r="B688" s="105" t="s">
        <v>1</v>
      </c>
      <c r="C688" s="185"/>
      <c r="D688" s="185"/>
      <c r="E688" s="18"/>
      <c r="F688" s="106">
        <v>1238</v>
      </c>
      <c r="G688" s="106">
        <v>1095</v>
      </c>
      <c r="H688" s="106">
        <v>143</v>
      </c>
      <c r="I688" s="108">
        <v>100</v>
      </c>
      <c r="J688" s="109">
        <v>100.00000000000001</v>
      </c>
      <c r="K688" s="109">
        <v>100</v>
      </c>
      <c r="L688" s="661"/>
      <c r="M688" s="661"/>
      <c r="N688" s="661"/>
      <c r="O688" s="661"/>
      <c r="P688" s="661"/>
      <c r="W688" s="9"/>
      <c r="X688" s="9"/>
      <c r="Y688" s="9"/>
      <c r="AB688" s="11"/>
      <c r="AC688" s="11"/>
      <c r="AD688" s="11"/>
      <c r="AE688" s="11"/>
      <c r="AG688" s="177"/>
      <c r="AH688" s="177"/>
      <c r="AI688" s="177"/>
      <c r="AJ688" s="177"/>
    </row>
    <row r="689" spans="1:36" ht="14.85" customHeight="1" x14ac:dyDescent="0.15">
      <c r="B689" s="105" t="s">
        <v>99</v>
      </c>
      <c r="C689" s="185"/>
      <c r="D689" s="185"/>
      <c r="E689" s="22"/>
      <c r="F689" s="191">
        <v>2.0886287625418061</v>
      </c>
      <c r="G689" s="178">
        <v>2.0982058545797924</v>
      </c>
      <c r="H689" s="178">
        <v>2.0145985401459856</v>
      </c>
      <c r="I689" s="177"/>
      <c r="J689" s="177"/>
      <c r="K689" s="177"/>
      <c r="L689" s="661"/>
      <c r="M689" s="661"/>
      <c r="N689" s="661"/>
      <c r="O689" s="661"/>
      <c r="P689" s="661"/>
      <c r="W689" s="9"/>
      <c r="X689" s="9"/>
      <c r="Y689" s="9"/>
      <c r="AB689" s="11"/>
      <c r="AC689" s="11"/>
      <c r="AD689" s="11"/>
      <c r="AE689" s="11"/>
      <c r="AG689" s="177"/>
      <c r="AH689" s="177"/>
      <c r="AI689" s="177"/>
      <c r="AJ689" s="177"/>
    </row>
    <row r="690" spans="1:36" ht="14.85" customHeight="1" x14ac:dyDescent="0.15">
      <c r="B690" s="105" t="s">
        <v>100</v>
      </c>
      <c r="C690" s="185"/>
      <c r="D690" s="185"/>
      <c r="E690" s="22"/>
      <c r="F690" s="192">
        <v>14</v>
      </c>
      <c r="G690" s="136">
        <v>14</v>
      </c>
      <c r="H690" s="136">
        <v>10</v>
      </c>
      <c r="I690" s="177"/>
      <c r="J690" s="177"/>
      <c r="K690" s="177"/>
      <c r="L690" s="661"/>
      <c r="M690" s="661"/>
      <c r="N690" s="661"/>
      <c r="O690" s="661"/>
      <c r="P690" s="661"/>
      <c r="W690" s="9"/>
      <c r="X690" s="9"/>
      <c r="Y690" s="9"/>
      <c r="AB690" s="11"/>
      <c r="AC690" s="11"/>
      <c r="AD690" s="11"/>
      <c r="AE690" s="11"/>
      <c r="AG690" s="177"/>
      <c r="AH690" s="177"/>
      <c r="AI690" s="177"/>
      <c r="AJ690" s="177"/>
    </row>
    <row r="691" spans="1:36" ht="14.85" customHeight="1" x14ac:dyDescent="0.15">
      <c r="B691" s="78"/>
      <c r="C691" s="78"/>
      <c r="D691" s="66"/>
      <c r="E691" s="66"/>
      <c r="F691" s="66"/>
      <c r="G691" s="66"/>
      <c r="H691" s="143"/>
      <c r="I691" s="144"/>
      <c r="M691" s="9"/>
      <c r="N691" s="9"/>
      <c r="O691" s="9"/>
      <c r="P691" s="9"/>
      <c r="W691" s="9"/>
      <c r="X691" s="9"/>
      <c r="Y691" s="9"/>
      <c r="AB691" s="11"/>
      <c r="AC691" s="11"/>
      <c r="AD691" s="11"/>
      <c r="AE691" s="11"/>
    </row>
    <row r="692" spans="1:36" ht="15" customHeight="1" x14ac:dyDescent="0.15">
      <c r="A692" s="9" t="s">
        <v>754</v>
      </c>
      <c r="B692" s="13"/>
      <c r="C692" s="13"/>
      <c r="H692" s="11"/>
      <c r="I692" s="11"/>
      <c r="M692" s="9"/>
      <c r="N692" s="9"/>
      <c r="O692" s="9"/>
      <c r="P692" s="9"/>
      <c r="W692" s="9"/>
      <c r="X692" s="9"/>
      <c r="Y692" s="9"/>
      <c r="AB692" s="11"/>
      <c r="AC692" s="11"/>
      <c r="AD692" s="11"/>
      <c r="AE692" s="11"/>
    </row>
    <row r="693" spans="1:36" ht="13.65" customHeight="1" x14ac:dyDescent="0.15">
      <c r="B693" s="110"/>
      <c r="C693" s="111"/>
      <c r="D693" s="111"/>
      <c r="E693" s="111"/>
      <c r="F693" s="92"/>
      <c r="G693" s="93" t="s">
        <v>2</v>
      </c>
      <c r="H693" s="89"/>
      <c r="I693" s="94"/>
      <c r="J693" s="93" t="s">
        <v>3</v>
      </c>
      <c r="K693" s="95"/>
      <c r="M693" s="9"/>
      <c r="N693" s="9"/>
      <c r="O693" s="9"/>
      <c r="P693" s="9"/>
      <c r="W693" s="9"/>
      <c r="X693" s="9"/>
      <c r="Y693" s="9"/>
      <c r="AB693" s="11"/>
      <c r="AC693" s="11"/>
      <c r="AD693" s="11"/>
      <c r="AE693" s="11"/>
    </row>
    <row r="694" spans="1:36" ht="19.2" x14ac:dyDescent="0.15">
      <c r="B694" s="112"/>
      <c r="F694" s="25" t="s">
        <v>4</v>
      </c>
      <c r="G694" s="25" t="s">
        <v>182</v>
      </c>
      <c r="H694" s="25" t="s">
        <v>184</v>
      </c>
      <c r="I694" s="31" t="s">
        <v>620</v>
      </c>
      <c r="J694" s="25" t="s">
        <v>182</v>
      </c>
      <c r="K694" s="25" t="s">
        <v>184</v>
      </c>
      <c r="M694" s="9"/>
      <c r="N694" s="9"/>
      <c r="O694" s="9"/>
      <c r="P694" s="9"/>
      <c r="W694" s="9"/>
      <c r="X694" s="9"/>
      <c r="Y694" s="9"/>
      <c r="AB694" s="11"/>
      <c r="AC694" s="11"/>
      <c r="AD694" s="11"/>
      <c r="AE694" s="11"/>
    </row>
    <row r="695" spans="1:36" ht="12" customHeight="1" x14ac:dyDescent="0.15">
      <c r="B695" s="23"/>
      <c r="C695" s="126"/>
      <c r="D695" s="126"/>
      <c r="E695" s="114"/>
      <c r="F695" s="99"/>
      <c r="G695" s="99"/>
      <c r="H695" s="99"/>
      <c r="I695" s="101">
        <v>1238</v>
      </c>
      <c r="J695" s="102">
        <v>1095</v>
      </c>
      <c r="K695" s="102">
        <v>143</v>
      </c>
      <c r="L695" s="660"/>
      <c r="M695" s="660"/>
      <c r="N695" s="660"/>
      <c r="O695" s="660"/>
      <c r="P695" s="660"/>
      <c r="W695" s="9"/>
      <c r="X695" s="9"/>
      <c r="Y695" s="9"/>
      <c r="AB695" s="11"/>
      <c r="AC695" s="11"/>
      <c r="AD695" s="11"/>
      <c r="AE695" s="11"/>
      <c r="AG695" s="175"/>
      <c r="AH695" s="175"/>
      <c r="AI695" s="175"/>
      <c r="AJ695" s="175"/>
    </row>
    <row r="696" spans="1:36" ht="14.85" customHeight="1" x14ac:dyDescent="0.15">
      <c r="B696" s="32" t="s">
        <v>165</v>
      </c>
      <c r="C696" s="125"/>
      <c r="D696" s="125"/>
      <c r="F696" s="42">
        <v>564</v>
      </c>
      <c r="G696" s="42">
        <v>502</v>
      </c>
      <c r="H696" s="42">
        <v>62</v>
      </c>
      <c r="I696" s="104">
        <v>45.557350565428109</v>
      </c>
      <c r="J696" s="45">
        <v>45.844748858447488</v>
      </c>
      <c r="K696" s="45">
        <v>43.356643356643353</v>
      </c>
      <c r="L696" s="225"/>
      <c r="M696" s="225"/>
      <c r="N696" s="225"/>
      <c r="O696" s="225"/>
      <c r="P696" s="225"/>
      <c r="W696" s="9"/>
      <c r="X696" s="9"/>
      <c r="Y696" s="9"/>
      <c r="AB696" s="11"/>
      <c r="AC696" s="11"/>
      <c r="AD696" s="11"/>
      <c r="AE696" s="11"/>
      <c r="AG696" s="176"/>
      <c r="AH696" s="176"/>
      <c r="AI696" s="176"/>
      <c r="AJ696" s="176"/>
    </row>
    <row r="697" spans="1:36" ht="14.85" customHeight="1" x14ac:dyDescent="0.15">
      <c r="B697" s="32" t="s">
        <v>627</v>
      </c>
      <c r="C697" s="125"/>
      <c r="D697" s="125"/>
      <c r="F697" s="42">
        <v>400</v>
      </c>
      <c r="G697" s="42">
        <v>350</v>
      </c>
      <c r="H697" s="42">
        <v>50</v>
      </c>
      <c r="I697" s="104">
        <v>32.310177705977381</v>
      </c>
      <c r="J697" s="45">
        <v>31.963470319634702</v>
      </c>
      <c r="K697" s="45">
        <v>34.965034965034967</v>
      </c>
      <c r="L697" s="225"/>
      <c r="M697" s="225"/>
      <c r="N697" s="225"/>
      <c r="O697" s="225"/>
      <c r="P697" s="225"/>
      <c r="W697" s="9"/>
      <c r="X697" s="9"/>
      <c r="Y697" s="9"/>
      <c r="AB697" s="11"/>
      <c r="AC697" s="11"/>
      <c r="AD697" s="11"/>
      <c r="AE697" s="11"/>
      <c r="AG697" s="176"/>
      <c r="AH697" s="176"/>
      <c r="AI697" s="176"/>
      <c r="AJ697" s="176"/>
    </row>
    <row r="698" spans="1:36" ht="14.85" customHeight="1" x14ac:dyDescent="0.15">
      <c r="B698" s="32" t="s">
        <v>628</v>
      </c>
      <c r="C698" s="125"/>
      <c r="D698" s="125"/>
      <c r="F698" s="42">
        <v>147</v>
      </c>
      <c r="G698" s="42">
        <v>134</v>
      </c>
      <c r="H698" s="42">
        <v>13</v>
      </c>
      <c r="I698" s="104">
        <v>11.873990306946688</v>
      </c>
      <c r="J698" s="45">
        <v>12.237442922374429</v>
      </c>
      <c r="K698" s="45">
        <v>9.0909090909090917</v>
      </c>
      <c r="L698" s="225"/>
      <c r="M698" s="225"/>
      <c r="N698" s="225"/>
      <c r="O698" s="225"/>
      <c r="P698" s="225"/>
      <c r="W698" s="9"/>
      <c r="X698" s="9"/>
      <c r="Y698" s="9"/>
      <c r="AB698" s="11"/>
      <c r="AC698" s="11"/>
      <c r="AD698" s="11"/>
      <c r="AE698" s="11"/>
      <c r="AG698" s="176"/>
      <c r="AH698" s="176"/>
      <c r="AI698" s="176"/>
      <c r="AJ698" s="176"/>
    </row>
    <row r="699" spans="1:36" ht="14.85" customHeight="1" x14ac:dyDescent="0.15">
      <c r="B699" s="32" t="s">
        <v>629</v>
      </c>
      <c r="C699" s="125"/>
      <c r="D699" s="125"/>
      <c r="F699" s="42">
        <v>52</v>
      </c>
      <c r="G699" s="42">
        <v>46</v>
      </c>
      <c r="H699" s="42">
        <v>6</v>
      </c>
      <c r="I699" s="104">
        <v>4.2003231017770597</v>
      </c>
      <c r="J699" s="45">
        <v>4.2009132420091326</v>
      </c>
      <c r="K699" s="45">
        <v>4.1958041958041958</v>
      </c>
      <c r="L699" s="225"/>
      <c r="M699" s="225"/>
      <c r="N699" s="225"/>
      <c r="O699" s="225"/>
      <c r="P699" s="225"/>
      <c r="W699" s="9"/>
      <c r="X699" s="9"/>
      <c r="Y699" s="9"/>
      <c r="AB699" s="11"/>
      <c r="AC699" s="11"/>
      <c r="AD699" s="11"/>
      <c r="AE699" s="11"/>
      <c r="AG699" s="176"/>
      <c r="AH699" s="176"/>
      <c r="AI699" s="176"/>
      <c r="AJ699" s="176"/>
    </row>
    <row r="700" spans="1:36" ht="14.85" customHeight="1" x14ac:dyDescent="0.15">
      <c r="B700" s="32" t="s">
        <v>622</v>
      </c>
      <c r="C700" s="125"/>
      <c r="D700" s="125"/>
      <c r="F700" s="42">
        <v>29</v>
      </c>
      <c r="G700" s="42">
        <v>25</v>
      </c>
      <c r="H700" s="42">
        <v>4</v>
      </c>
      <c r="I700" s="104">
        <v>2.34248788368336</v>
      </c>
      <c r="J700" s="45">
        <v>2.2831050228310499</v>
      </c>
      <c r="K700" s="45">
        <v>2.7972027972027971</v>
      </c>
      <c r="L700" s="225"/>
      <c r="M700" s="225"/>
      <c r="N700" s="225"/>
      <c r="O700" s="225"/>
      <c r="P700" s="225"/>
      <c r="W700" s="9"/>
      <c r="X700" s="9"/>
      <c r="Y700" s="9"/>
      <c r="AB700" s="11"/>
      <c r="AC700" s="11"/>
      <c r="AD700" s="11"/>
      <c r="AE700" s="11"/>
      <c r="AG700" s="176"/>
      <c r="AH700" s="176"/>
      <c r="AI700" s="176"/>
      <c r="AJ700" s="176"/>
    </row>
    <row r="701" spans="1:36" ht="14.85" customHeight="1" x14ac:dyDescent="0.15">
      <c r="B701" s="32" t="s">
        <v>623</v>
      </c>
      <c r="C701" s="125"/>
      <c r="D701" s="125"/>
      <c r="F701" s="42">
        <v>3</v>
      </c>
      <c r="G701" s="42">
        <v>2</v>
      </c>
      <c r="H701" s="42">
        <v>1</v>
      </c>
      <c r="I701" s="104">
        <v>0.24232633279483037</v>
      </c>
      <c r="J701" s="45">
        <v>0.18264840182648401</v>
      </c>
      <c r="K701" s="45">
        <v>0.69930069930069927</v>
      </c>
      <c r="L701" s="225"/>
      <c r="M701" s="225"/>
      <c r="N701" s="225"/>
      <c r="O701" s="225"/>
      <c r="P701" s="225"/>
      <c r="W701" s="9"/>
      <c r="X701" s="9"/>
      <c r="Y701" s="9"/>
      <c r="AB701" s="11"/>
      <c r="AC701" s="11"/>
      <c r="AD701" s="11"/>
      <c r="AE701" s="11"/>
      <c r="AG701" s="176"/>
      <c r="AH701" s="176"/>
      <c r="AI701" s="176"/>
      <c r="AJ701" s="176"/>
    </row>
    <row r="702" spans="1:36" ht="14.85" customHeight="1" x14ac:dyDescent="0.15">
      <c r="B702" s="32" t="s">
        <v>624</v>
      </c>
      <c r="C702" s="125"/>
      <c r="D702" s="125"/>
      <c r="F702" s="42">
        <v>0</v>
      </c>
      <c r="G702" s="42">
        <v>0</v>
      </c>
      <c r="H702" s="42">
        <v>0</v>
      </c>
      <c r="I702" s="104">
        <v>0</v>
      </c>
      <c r="J702" s="45">
        <v>0</v>
      </c>
      <c r="K702" s="45">
        <v>0</v>
      </c>
      <c r="L702" s="225"/>
      <c r="M702" s="225"/>
      <c r="N702" s="225"/>
      <c r="O702" s="225"/>
      <c r="P702" s="225"/>
      <c r="W702" s="9"/>
      <c r="X702" s="9"/>
      <c r="Y702" s="9"/>
      <c r="AB702" s="11"/>
      <c r="AC702" s="11"/>
      <c r="AD702" s="11"/>
      <c r="AE702" s="11"/>
      <c r="AG702" s="176"/>
      <c r="AH702" s="176"/>
      <c r="AI702" s="176"/>
      <c r="AJ702" s="176"/>
    </row>
    <row r="703" spans="1:36" ht="14.85" customHeight="1" x14ac:dyDescent="0.15">
      <c r="B703" s="32" t="s">
        <v>77</v>
      </c>
      <c r="C703" s="125"/>
      <c r="D703" s="125"/>
      <c r="F703" s="42">
        <v>0</v>
      </c>
      <c r="G703" s="42">
        <v>0</v>
      </c>
      <c r="H703" s="42">
        <v>0</v>
      </c>
      <c r="I703" s="104">
        <v>0</v>
      </c>
      <c r="J703" s="45">
        <v>0</v>
      </c>
      <c r="K703" s="45">
        <v>0</v>
      </c>
      <c r="L703" s="225"/>
      <c r="M703" s="225"/>
      <c r="N703" s="225"/>
      <c r="O703" s="225"/>
      <c r="P703" s="225"/>
      <c r="W703" s="9"/>
      <c r="X703" s="9"/>
      <c r="Y703" s="9"/>
      <c r="AB703" s="11"/>
      <c r="AC703" s="11"/>
      <c r="AD703" s="11"/>
      <c r="AE703" s="11"/>
      <c r="AG703" s="176"/>
      <c r="AH703" s="176"/>
      <c r="AI703" s="176"/>
      <c r="AJ703" s="176"/>
    </row>
    <row r="704" spans="1:36" ht="14.85" customHeight="1" x14ac:dyDescent="0.15">
      <c r="B704" s="23" t="s">
        <v>141</v>
      </c>
      <c r="C704" s="126"/>
      <c r="D704" s="126"/>
      <c r="E704" s="114"/>
      <c r="F704" s="48">
        <v>43</v>
      </c>
      <c r="G704" s="48">
        <v>36</v>
      </c>
      <c r="H704" s="48">
        <v>7</v>
      </c>
      <c r="I704" s="116">
        <v>3.4733441033925687</v>
      </c>
      <c r="J704" s="51">
        <v>3.2876712328767121</v>
      </c>
      <c r="K704" s="51">
        <v>4.895104895104895</v>
      </c>
      <c r="L704" s="661"/>
      <c r="M704" s="661"/>
      <c r="N704" s="661"/>
      <c r="O704" s="661"/>
      <c r="P704" s="661"/>
      <c r="W704" s="9"/>
      <c r="X704" s="9"/>
      <c r="Y704" s="9"/>
      <c r="AB704" s="11"/>
      <c r="AC704" s="11"/>
      <c r="AD704" s="11"/>
      <c r="AE704" s="11"/>
      <c r="AG704" s="177"/>
      <c r="AH704" s="177"/>
      <c r="AI704" s="177"/>
      <c r="AJ704" s="177"/>
    </row>
    <row r="705" spans="1:36" ht="14.85" customHeight="1" x14ac:dyDescent="0.15">
      <c r="B705" s="105" t="s">
        <v>1</v>
      </c>
      <c r="C705" s="185"/>
      <c r="D705" s="185"/>
      <c r="E705" s="18"/>
      <c r="F705" s="106">
        <v>1238</v>
      </c>
      <c r="G705" s="106">
        <v>1095</v>
      </c>
      <c r="H705" s="106">
        <v>143</v>
      </c>
      <c r="I705" s="108">
        <v>100</v>
      </c>
      <c r="J705" s="109">
        <v>100.00000000000001</v>
      </c>
      <c r="K705" s="109">
        <v>100</v>
      </c>
      <c r="L705" s="661"/>
      <c r="M705" s="661"/>
      <c r="N705" s="661"/>
      <c r="O705" s="661"/>
      <c r="P705" s="661"/>
      <c r="W705" s="9"/>
      <c r="X705" s="9"/>
      <c r="Y705" s="9"/>
      <c r="AB705" s="11"/>
      <c r="AC705" s="11"/>
      <c r="AD705" s="11"/>
      <c r="AE705" s="11"/>
      <c r="AG705" s="177"/>
      <c r="AH705" s="177"/>
      <c r="AI705" s="177"/>
      <c r="AJ705" s="177"/>
    </row>
    <row r="706" spans="1:36" ht="14.85" customHeight="1" x14ac:dyDescent="0.15">
      <c r="B706" s="105" t="s">
        <v>99</v>
      </c>
      <c r="C706" s="185"/>
      <c r="D706" s="185"/>
      <c r="E706" s="22"/>
      <c r="F706" s="191">
        <v>0.83012552301255227</v>
      </c>
      <c r="G706" s="178">
        <v>0.82625118035882905</v>
      </c>
      <c r="H706" s="178">
        <v>0.86029411764705888</v>
      </c>
      <c r="I706" s="177"/>
      <c r="J706" s="177"/>
      <c r="K706" s="177"/>
      <c r="L706" s="661"/>
      <c r="M706" s="661"/>
      <c r="N706" s="661"/>
      <c r="O706" s="661"/>
      <c r="P706" s="661"/>
      <c r="W706" s="9"/>
      <c r="X706" s="9"/>
      <c r="Y706" s="9"/>
      <c r="AB706" s="11"/>
      <c r="AC706" s="11"/>
      <c r="AD706" s="11"/>
      <c r="AE706" s="11"/>
      <c r="AG706" s="177"/>
      <c r="AH706" s="177"/>
      <c r="AI706" s="177"/>
      <c r="AJ706" s="177"/>
    </row>
    <row r="707" spans="1:36" ht="14.85" customHeight="1" x14ac:dyDescent="0.15">
      <c r="B707" s="105" t="s">
        <v>100</v>
      </c>
      <c r="C707" s="185"/>
      <c r="D707" s="185"/>
      <c r="E707" s="22"/>
      <c r="F707" s="192">
        <v>6</v>
      </c>
      <c r="G707" s="136">
        <v>6</v>
      </c>
      <c r="H707" s="136">
        <v>6</v>
      </c>
      <c r="I707" s="177"/>
      <c r="J707" s="177"/>
      <c r="K707" s="177"/>
      <c r="L707" s="661"/>
      <c r="M707" s="661"/>
      <c r="N707" s="661"/>
      <c r="O707" s="661"/>
      <c r="P707" s="661"/>
      <c r="W707" s="9"/>
      <c r="X707" s="9"/>
      <c r="Y707" s="9"/>
      <c r="AB707" s="11"/>
      <c r="AC707" s="11"/>
      <c r="AD707" s="11"/>
      <c r="AE707" s="11"/>
      <c r="AG707" s="177"/>
      <c r="AH707" s="177"/>
      <c r="AI707" s="177"/>
      <c r="AJ707" s="177"/>
    </row>
    <row r="708" spans="1:36" ht="14.85" customHeight="1" x14ac:dyDescent="0.15">
      <c r="B708" s="78"/>
      <c r="C708" s="78"/>
      <c r="D708" s="66"/>
      <c r="E708" s="66"/>
      <c r="F708" s="66"/>
      <c r="G708" s="66"/>
      <c r="H708" s="143"/>
      <c r="I708" s="144"/>
      <c r="M708" s="9"/>
      <c r="N708" s="9"/>
      <c r="O708" s="9"/>
      <c r="P708" s="9"/>
      <c r="W708" s="9"/>
      <c r="X708" s="9"/>
      <c r="Y708" s="9"/>
      <c r="AB708" s="11"/>
      <c r="AC708" s="11"/>
      <c r="AD708" s="11"/>
      <c r="AE708" s="11"/>
    </row>
    <row r="709" spans="1:36" ht="15" customHeight="1" x14ac:dyDescent="0.15">
      <c r="A709" s="9" t="s">
        <v>755</v>
      </c>
      <c r="B709" s="13"/>
      <c r="C709" s="13"/>
      <c r="H709" s="11"/>
      <c r="I709" s="11"/>
      <c r="M709" s="9"/>
      <c r="N709" s="9"/>
      <c r="O709" s="9"/>
      <c r="P709" s="9"/>
      <c r="W709" s="9"/>
      <c r="X709" s="9"/>
      <c r="Y709" s="9"/>
      <c r="AB709" s="11"/>
      <c r="AC709" s="11"/>
      <c r="AD709" s="11"/>
      <c r="AE709" s="11"/>
    </row>
    <row r="710" spans="1:36" ht="13.65" customHeight="1" x14ac:dyDescent="0.15">
      <c r="B710" s="110"/>
      <c r="C710" s="111"/>
      <c r="D710" s="111"/>
      <c r="E710" s="111"/>
      <c r="F710" s="92"/>
      <c r="G710" s="93" t="s">
        <v>2</v>
      </c>
      <c r="H710" s="89"/>
      <c r="I710" s="94"/>
      <c r="J710" s="93" t="s">
        <v>3</v>
      </c>
      <c r="K710" s="95"/>
      <c r="M710" s="9"/>
      <c r="N710" s="9"/>
      <c r="O710" s="9"/>
      <c r="P710" s="9"/>
      <c r="W710" s="9"/>
      <c r="X710" s="9"/>
      <c r="Y710" s="9"/>
      <c r="AB710" s="11"/>
      <c r="AC710" s="11"/>
      <c r="AD710" s="11"/>
      <c r="AE710" s="11"/>
    </row>
    <row r="711" spans="1:36" ht="19.2" x14ac:dyDescent="0.15">
      <c r="B711" s="112"/>
      <c r="F711" s="25" t="s">
        <v>4</v>
      </c>
      <c r="G711" s="25" t="s">
        <v>182</v>
      </c>
      <c r="H711" s="25" t="s">
        <v>184</v>
      </c>
      <c r="I711" s="31" t="s">
        <v>620</v>
      </c>
      <c r="J711" s="25" t="s">
        <v>182</v>
      </c>
      <c r="K711" s="25" t="s">
        <v>184</v>
      </c>
      <c r="M711" s="9"/>
      <c r="N711" s="9"/>
      <c r="O711" s="9"/>
      <c r="P711" s="9"/>
      <c r="W711" s="9"/>
      <c r="X711" s="9"/>
      <c r="Y711" s="9"/>
      <c r="AB711" s="11"/>
      <c r="AC711" s="11"/>
      <c r="AD711" s="11"/>
      <c r="AE711" s="11"/>
    </row>
    <row r="712" spans="1:36" ht="12" customHeight="1" x14ac:dyDescent="0.15">
      <c r="B712" s="23"/>
      <c r="C712" s="126"/>
      <c r="D712" s="126"/>
      <c r="E712" s="114"/>
      <c r="F712" s="99"/>
      <c r="G712" s="99"/>
      <c r="H712" s="99"/>
      <c r="I712" s="101">
        <v>1238</v>
      </c>
      <c r="J712" s="102">
        <v>1095</v>
      </c>
      <c r="K712" s="102">
        <v>143</v>
      </c>
      <c r="L712" s="660"/>
      <c r="M712" s="660"/>
      <c r="N712" s="660"/>
      <c r="O712" s="660"/>
      <c r="P712" s="660"/>
      <c r="W712" s="9"/>
      <c r="X712" s="9"/>
      <c r="Y712" s="9"/>
      <c r="AB712" s="11"/>
      <c r="AC712" s="11"/>
      <c r="AD712" s="11"/>
      <c r="AE712" s="11"/>
      <c r="AG712" s="175"/>
      <c r="AH712" s="175"/>
      <c r="AI712" s="175"/>
      <c r="AJ712" s="175"/>
    </row>
    <row r="713" spans="1:36" ht="15" customHeight="1" x14ac:dyDescent="0.15">
      <c r="B713" s="32" t="s">
        <v>627</v>
      </c>
      <c r="C713" s="125"/>
      <c r="D713" s="125"/>
      <c r="F713" s="42">
        <v>182</v>
      </c>
      <c r="G713" s="42">
        <v>151</v>
      </c>
      <c r="H713" s="42">
        <v>31</v>
      </c>
      <c r="I713" s="104">
        <v>14.701130856219709</v>
      </c>
      <c r="J713" s="45">
        <v>13.789954337899543</v>
      </c>
      <c r="K713" s="45">
        <v>21.678321678321677</v>
      </c>
      <c r="L713" s="225"/>
      <c r="M713" s="225"/>
      <c r="N713" s="225"/>
      <c r="O713" s="225"/>
      <c r="P713" s="225"/>
      <c r="W713" s="9"/>
      <c r="X713" s="9"/>
      <c r="Y713" s="9"/>
      <c r="AB713" s="11"/>
      <c r="AC713" s="11"/>
      <c r="AD713" s="11"/>
      <c r="AE713" s="11"/>
      <c r="AG713" s="176"/>
      <c r="AH713" s="176"/>
      <c r="AI713" s="176"/>
      <c r="AJ713" s="176"/>
    </row>
    <row r="714" spans="1:36" ht="15" customHeight="1" x14ac:dyDescent="0.15">
      <c r="B714" s="32" t="s">
        <v>628</v>
      </c>
      <c r="C714" s="125"/>
      <c r="D714" s="125"/>
      <c r="F714" s="42">
        <v>412</v>
      </c>
      <c r="G714" s="42">
        <v>375</v>
      </c>
      <c r="H714" s="42">
        <v>37</v>
      </c>
      <c r="I714" s="104">
        <v>33.279483037156702</v>
      </c>
      <c r="J714" s="45">
        <v>34.246575342465754</v>
      </c>
      <c r="K714" s="45">
        <v>25.874125874125873</v>
      </c>
      <c r="L714" s="225"/>
      <c r="M714" s="225"/>
      <c r="N714" s="225"/>
      <c r="O714" s="225"/>
      <c r="P714" s="225"/>
      <c r="W714" s="9"/>
      <c r="X714" s="9"/>
      <c r="Y714" s="9"/>
      <c r="AB714" s="11"/>
      <c r="AC714" s="11"/>
      <c r="AD714" s="11"/>
      <c r="AE714" s="11"/>
      <c r="AG714" s="176"/>
      <c r="AH714" s="176"/>
      <c r="AI714" s="176"/>
      <c r="AJ714" s="176"/>
    </row>
    <row r="715" spans="1:36" ht="15" customHeight="1" x14ac:dyDescent="0.15">
      <c r="B715" s="32" t="s">
        <v>629</v>
      </c>
      <c r="C715" s="125"/>
      <c r="D715" s="125"/>
      <c r="F715" s="42">
        <v>311</v>
      </c>
      <c r="G715" s="42">
        <v>278</v>
      </c>
      <c r="H715" s="42">
        <v>33</v>
      </c>
      <c r="I715" s="104">
        <v>25.121163166397416</v>
      </c>
      <c r="J715" s="45">
        <v>25.388127853881276</v>
      </c>
      <c r="K715" s="45">
        <v>23.076923076923077</v>
      </c>
      <c r="L715" s="225"/>
      <c r="M715" s="225"/>
      <c r="N715" s="225"/>
      <c r="O715" s="225"/>
      <c r="P715" s="225"/>
      <c r="W715" s="9"/>
      <c r="X715" s="9"/>
      <c r="Y715" s="9"/>
      <c r="AB715" s="11"/>
      <c r="AC715" s="11"/>
      <c r="AD715" s="11"/>
      <c r="AE715" s="11"/>
      <c r="AG715" s="176"/>
      <c r="AH715" s="176"/>
      <c r="AI715" s="176"/>
      <c r="AJ715" s="176"/>
    </row>
    <row r="716" spans="1:36" ht="15" customHeight="1" x14ac:dyDescent="0.15">
      <c r="B716" s="32" t="s">
        <v>639</v>
      </c>
      <c r="C716" s="125"/>
      <c r="D716" s="125"/>
      <c r="F716" s="42">
        <v>185</v>
      </c>
      <c r="G716" s="42">
        <v>162</v>
      </c>
      <c r="H716" s="42">
        <v>23</v>
      </c>
      <c r="I716" s="104">
        <v>14.94345718901454</v>
      </c>
      <c r="J716" s="45">
        <v>14.794520547945206</v>
      </c>
      <c r="K716" s="45">
        <v>16.083916083916083</v>
      </c>
      <c r="L716" s="225"/>
      <c r="M716" s="225"/>
      <c r="N716" s="225"/>
      <c r="O716" s="225"/>
      <c r="P716" s="225"/>
      <c r="W716" s="9"/>
      <c r="X716" s="9"/>
      <c r="Y716" s="9"/>
      <c r="AB716" s="11"/>
      <c r="AC716" s="11"/>
      <c r="AD716" s="11"/>
      <c r="AE716" s="11"/>
      <c r="AG716" s="176"/>
      <c r="AH716" s="176"/>
      <c r="AI716" s="176"/>
      <c r="AJ716" s="176"/>
    </row>
    <row r="717" spans="1:36" ht="15" customHeight="1" x14ac:dyDescent="0.15">
      <c r="B717" s="32" t="s">
        <v>640</v>
      </c>
      <c r="C717" s="125"/>
      <c r="D717" s="125"/>
      <c r="F717" s="42">
        <v>55</v>
      </c>
      <c r="G717" s="42">
        <v>49</v>
      </c>
      <c r="H717" s="42">
        <v>6</v>
      </c>
      <c r="I717" s="104">
        <v>4.4426494345718899</v>
      </c>
      <c r="J717" s="45">
        <v>4.474885844748858</v>
      </c>
      <c r="K717" s="45">
        <v>4.1958041958041958</v>
      </c>
      <c r="L717" s="225"/>
      <c r="M717" s="225"/>
      <c r="N717" s="225"/>
      <c r="O717" s="225"/>
      <c r="P717" s="225"/>
      <c r="W717" s="9"/>
      <c r="X717" s="9"/>
      <c r="Y717" s="9"/>
      <c r="AB717" s="11"/>
      <c r="AC717" s="11"/>
      <c r="AD717" s="11"/>
      <c r="AE717" s="11"/>
      <c r="AG717" s="176"/>
      <c r="AH717" s="176"/>
      <c r="AI717" s="176"/>
      <c r="AJ717" s="176"/>
    </row>
    <row r="718" spans="1:36" ht="15" customHeight="1" x14ac:dyDescent="0.15">
      <c r="B718" s="32" t="s">
        <v>641</v>
      </c>
      <c r="C718" s="125"/>
      <c r="D718" s="125"/>
      <c r="F718" s="42">
        <v>21</v>
      </c>
      <c r="G718" s="42">
        <v>18</v>
      </c>
      <c r="H718" s="42">
        <v>3</v>
      </c>
      <c r="I718" s="104">
        <v>1.6962843295638126</v>
      </c>
      <c r="J718" s="45">
        <v>1.6438356164383561</v>
      </c>
      <c r="K718" s="45">
        <v>2.0979020979020979</v>
      </c>
      <c r="L718" s="225"/>
      <c r="M718" s="225"/>
      <c r="N718" s="225"/>
      <c r="O718" s="225"/>
      <c r="P718" s="225"/>
      <c r="W718" s="9"/>
      <c r="X718" s="9"/>
      <c r="Y718" s="9"/>
      <c r="AB718" s="11"/>
      <c r="AC718" s="11"/>
      <c r="AD718" s="11"/>
      <c r="AE718" s="11"/>
      <c r="AG718" s="176"/>
      <c r="AH718" s="176"/>
      <c r="AI718" s="176"/>
      <c r="AJ718" s="176"/>
    </row>
    <row r="719" spans="1:36" ht="15" customHeight="1" x14ac:dyDescent="0.15">
      <c r="B719" s="32" t="s">
        <v>687</v>
      </c>
      <c r="C719" s="125"/>
      <c r="D719" s="125"/>
      <c r="F719" s="42">
        <v>14</v>
      </c>
      <c r="G719" s="42">
        <v>12</v>
      </c>
      <c r="H719" s="42">
        <v>2</v>
      </c>
      <c r="I719" s="104">
        <v>1.1308562197092082</v>
      </c>
      <c r="J719" s="45">
        <v>1.095890410958904</v>
      </c>
      <c r="K719" s="45">
        <v>1.3986013986013985</v>
      </c>
      <c r="L719" s="225"/>
      <c r="M719" s="225"/>
      <c r="N719" s="225"/>
      <c r="O719" s="225"/>
      <c r="P719" s="225"/>
      <c r="W719" s="9"/>
      <c r="X719" s="9"/>
      <c r="Y719" s="9"/>
      <c r="AB719" s="11"/>
      <c r="AC719" s="11"/>
      <c r="AD719" s="11"/>
      <c r="AE719" s="11"/>
      <c r="AG719" s="176"/>
      <c r="AH719" s="176"/>
      <c r="AI719" s="176"/>
      <c r="AJ719" s="176"/>
    </row>
    <row r="720" spans="1:36" ht="15" customHeight="1" x14ac:dyDescent="0.15">
      <c r="B720" s="23" t="s">
        <v>141</v>
      </c>
      <c r="C720" s="126"/>
      <c r="D720" s="126"/>
      <c r="E720" s="114"/>
      <c r="F720" s="48">
        <v>58</v>
      </c>
      <c r="G720" s="48">
        <v>50</v>
      </c>
      <c r="H720" s="48">
        <v>8</v>
      </c>
      <c r="I720" s="116">
        <v>4.6849757673667201</v>
      </c>
      <c r="J720" s="51">
        <v>4.5662100456620998</v>
      </c>
      <c r="K720" s="51">
        <v>5.5944055944055942</v>
      </c>
      <c r="L720" s="661"/>
      <c r="M720" s="661"/>
      <c r="N720" s="661"/>
      <c r="O720" s="661"/>
      <c r="P720" s="661"/>
      <c r="W720" s="9"/>
      <c r="X720" s="9"/>
      <c r="Y720" s="9"/>
      <c r="AB720" s="11"/>
      <c r="AC720" s="11"/>
      <c r="AD720" s="11"/>
      <c r="AE720" s="11"/>
      <c r="AG720" s="177"/>
      <c r="AH720" s="177"/>
      <c r="AI720" s="177"/>
      <c r="AJ720" s="177"/>
    </row>
    <row r="721" spans="1:36" ht="15" customHeight="1" x14ac:dyDescent="0.15">
      <c r="B721" s="105" t="s">
        <v>1</v>
      </c>
      <c r="C721" s="185"/>
      <c r="D721" s="185"/>
      <c r="E721" s="18"/>
      <c r="F721" s="106">
        <v>1238</v>
      </c>
      <c r="G721" s="106">
        <v>1095</v>
      </c>
      <c r="H721" s="106">
        <v>143</v>
      </c>
      <c r="I721" s="108">
        <v>100</v>
      </c>
      <c r="J721" s="109">
        <v>100</v>
      </c>
      <c r="K721" s="109">
        <v>100</v>
      </c>
      <c r="L721" s="661"/>
      <c r="M721" s="661"/>
      <c r="N721" s="661"/>
      <c r="O721" s="661"/>
      <c r="P721" s="661"/>
      <c r="W721" s="9"/>
      <c r="X721" s="9"/>
      <c r="Y721" s="9"/>
      <c r="AB721" s="11"/>
      <c r="AC721" s="11"/>
      <c r="AD721" s="11"/>
      <c r="AE721" s="11"/>
      <c r="AG721" s="177"/>
      <c r="AH721" s="177"/>
      <c r="AI721" s="177"/>
      <c r="AJ721" s="177"/>
    </row>
    <row r="722" spans="1:36" ht="15" customHeight="1" x14ac:dyDescent="0.15">
      <c r="B722" s="105" t="s">
        <v>688</v>
      </c>
      <c r="C722" s="185"/>
      <c r="D722" s="185"/>
      <c r="E722" s="22"/>
      <c r="F722" s="191">
        <v>2.9161016949152541</v>
      </c>
      <c r="G722" s="178">
        <v>2.9196172248803829</v>
      </c>
      <c r="H722" s="178">
        <v>2.8888888888888888</v>
      </c>
      <c r="I722" s="177"/>
      <c r="J722" s="177"/>
      <c r="K722" s="177"/>
      <c r="L722" s="661"/>
      <c r="M722" s="661"/>
      <c r="N722" s="661"/>
      <c r="O722" s="661"/>
      <c r="P722" s="661"/>
      <c r="W722" s="9"/>
      <c r="X722" s="9"/>
      <c r="Y722" s="9"/>
      <c r="AB722" s="11"/>
      <c r="AC722" s="11"/>
      <c r="AD722" s="11"/>
      <c r="AE722" s="11"/>
      <c r="AG722" s="177"/>
      <c r="AH722" s="177"/>
      <c r="AI722" s="177"/>
      <c r="AJ722" s="177"/>
    </row>
    <row r="723" spans="1:36" ht="15" customHeight="1" x14ac:dyDescent="0.15">
      <c r="B723" s="78"/>
      <c r="C723" s="78"/>
      <c r="D723" s="66"/>
      <c r="E723" s="66"/>
      <c r="F723" s="66"/>
      <c r="G723" s="66"/>
      <c r="H723" s="143"/>
      <c r="I723" s="144"/>
      <c r="M723" s="9"/>
      <c r="N723" s="9"/>
      <c r="O723" s="9"/>
      <c r="P723" s="9"/>
      <c r="W723" s="9"/>
      <c r="X723" s="9"/>
      <c r="Y723" s="9"/>
      <c r="AB723" s="11"/>
      <c r="AC723" s="11"/>
      <c r="AD723" s="11"/>
      <c r="AE723" s="11"/>
    </row>
    <row r="724" spans="1:36" ht="15" customHeight="1" x14ac:dyDescent="0.15">
      <c r="A724" s="9" t="s">
        <v>756</v>
      </c>
      <c r="B724" s="13"/>
      <c r="C724" s="13"/>
      <c r="H724" s="11"/>
      <c r="I724" s="11"/>
      <c r="M724" s="9"/>
      <c r="N724" s="9"/>
      <c r="O724" s="9"/>
      <c r="P724" s="9"/>
      <c r="W724" s="9"/>
      <c r="X724" s="9"/>
      <c r="Y724" s="9"/>
      <c r="AB724" s="11"/>
      <c r="AC724" s="11"/>
      <c r="AD724" s="11"/>
      <c r="AE724" s="11"/>
    </row>
    <row r="725" spans="1:36" ht="13.65" customHeight="1" x14ac:dyDescent="0.15">
      <c r="B725" s="110"/>
      <c r="C725" s="111"/>
      <c r="D725" s="111"/>
      <c r="E725" s="111"/>
      <c r="F725" s="92"/>
      <c r="G725" s="93" t="s">
        <v>2</v>
      </c>
      <c r="H725" s="89"/>
      <c r="I725" s="94"/>
      <c r="J725" s="93" t="s">
        <v>3</v>
      </c>
      <c r="K725" s="95"/>
      <c r="M725" s="9"/>
      <c r="N725" s="9"/>
      <c r="O725" s="9"/>
      <c r="P725" s="9"/>
      <c r="W725" s="9"/>
      <c r="X725" s="9"/>
      <c r="Y725" s="9"/>
      <c r="AB725" s="11"/>
      <c r="AC725" s="11"/>
      <c r="AD725" s="11"/>
      <c r="AE725" s="11"/>
    </row>
    <row r="726" spans="1:36" ht="19.2" x14ac:dyDescent="0.15">
      <c r="B726" s="112"/>
      <c r="F726" s="25" t="s">
        <v>4</v>
      </c>
      <c r="G726" s="25" t="s">
        <v>182</v>
      </c>
      <c r="H726" s="25" t="s">
        <v>184</v>
      </c>
      <c r="I726" s="31" t="s">
        <v>620</v>
      </c>
      <c r="J726" s="25" t="s">
        <v>182</v>
      </c>
      <c r="K726" s="25" t="s">
        <v>184</v>
      </c>
      <c r="M726" s="9"/>
      <c r="N726" s="9"/>
      <c r="O726" s="9"/>
      <c r="P726" s="9"/>
      <c r="W726" s="9"/>
      <c r="X726" s="9"/>
      <c r="Y726" s="9"/>
      <c r="AB726" s="11"/>
      <c r="AC726" s="11"/>
      <c r="AD726" s="11"/>
      <c r="AE726" s="11"/>
    </row>
    <row r="727" spans="1:36" ht="12" customHeight="1" x14ac:dyDescent="0.15">
      <c r="B727" s="23"/>
      <c r="C727" s="126"/>
      <c r="D727" s="126"/>
      <c r="E727" s="114"/>
      <c r="F727" s="99"/>
      <c r="G727" s="99"/>
      <c r="H727" s="99"/>
      <c r="I727" s="101">
        <v>1238</v>
      </c>
      <c r="J727" s="102">
        <v>1095</v>
      </c>
      <c r="K727" s="102">
        <v>143</v>
      </c>
      <c r="L727" s="660"/>
      <c r="M727" s="660"/>
      <c r="N727" s="660"/>
      <c r="O727" s="660"/>
      <c r="P727" s="660"/>
      <c r="W727" s="9"/>
      <c r="X727" s="9"/>
      <c r="Y727" s="9"/>
      <c r="AB727" s="11"/>
      <c r="AC727" s="11"/>
      <c r="AD727" s="11"/>
      <c r="AE727" s="11"/>
      <c r="AG727" s="175"/>
      <c r="AH727" s="175"/>
      <c r="AI727" s="175"/>
      <c r="AJ727" s="175"/>
    </row>
    <row r="728" spans="1:36" ht="15" customHeight="1" x14ac:dyDescent="0.15">
      <c r="B728" s="32" t="s">
        <v>689</v>
      </c>
      <c r="C728" s="125"/>
      <c r="D728" s="125"/>
      <c r="F728" s="42">
        <v>336</v>
      </c>
      <c r="G728" s="42">
        <v>304</v>
      </c>
      <c r="H728" s="42">
        <v>32</v>
      </c>
      <c r="I728" s="104">
        <v>27.140549273021001</v>
      </c>
      <c r="J728" s="45">
        <v>27.762557077625573</v>
      </c>
      <c r="K728" s="45">
        <v>22.377622377622377</v>
      </c>
      <c r="L728" s="225"/>
      <c r="M728" s="225"/>
      <c r="N728" s="225"/>
      <c r="O728" s="225"/>
      <c r="P728" s="225"/>
      <c r="W728" s="9"/>
      <c r="X728" s="9"/>
      <c r="Y728" s="9"/>
      <c r="AB728" s="11"/>
      <c r="AC728" s="11"/>
      <c r="AD728" s="11"/>
      <c r="AE728" s="11"/>
      <c r="AG728" s="176"/>
      <c r="AH728" s="176"/>
      <c r="AI728" s="176"/>
      <c r="AJ728" s="176"/>
    </row>
    <row r="729" spans="1:36" ht="15" customHeight="1" x14ac:dyDescent="0.15">
      <c r="B729" s="32" t="s">
        <v>181</v>
      </c>
      <c r="C729" s="125"/>
      <c r="D729" s="125"/>
      <c r="F729" s="42">
        <v>206</v>
      </c>
      <c r="G729" s="42">
        <v>188</v>
      </c>
      <c r="H729" s="42">
        <v>18</v>
      </c>
      <c r="I729" s="104">
        <v>16.639741518578351</v>
      </c>
      <c r="J729" s="45">
        <v>17.168949771689498</v>
      </c>
      <c r="K729" s="45">
        <v>12.587412587412588</v>
      </c>
      <c r="L729" s="225"/>
      <c r="M729" s="225"/>
      <c r="N729" s="225"/>
      <c r="O729" s="225"/>
      <c r="P729" s="225"/>
      <c r="W729" s="9"/>
      <c r="X729" s="9"/>
      <c r="Y729" s="9"/>
      <c r="AB729" s="11"/>
      <c r="AC729" s="11"/>
      <c r="AD729" s="11"/>
      <c r="AE729" s="11"/>
      <c r="AG729" s="176"/>
      <c r="AH729" s="176"/>
      <c r="AI729" s="176"/>
      <c r="AJ729" s="176"/>
    </row>
    <row r="730" spans="1:36" ht="15" customHeight="1" x14ac:dyDescent="0.15">
      <c r="B730" s="32" t="s">
        <v>161</v>
      </c>
      <c r="C730" s="125"/>
      <c r="D730" s="125"/>
      <c r="F730" s="42">
        <v>38</v>
      </c>
      <c r="G730" s="42">
        <v>33</v>
      </c>
      <c r="H730" s="42">
        <v>5</v>
      </c>
      <c r="I730" s="104">
        <v>3.0694668820678515</v>
      </c>
      <c r="J730" s="45">
        <v>3.0136986301369864</v>
      </c>
      <c r="K730" s="45">
        <v>3.4965034965034967</v>
      </c>
      <c r="L730" s="225"/>
      <c r="M730" s="225"/>
      <c r="N730" s="225"/>
      <c r="O730" s="225"/>
      <c r="P730" s="225"/>
      <c r="W730" s="9"/>
      <c r="X730" s="9"/>
      <c r="Y730" s="9"/>
      <c r="AB730" s="11"/>
      <c r="AC730" s="11"/>
      <c r="AD730" s="11"/>
      <c r="AE730" s="11"/>
      <c r="AG730" s="176"/>
      <c r="AH730" s="176"/>
      <c r="AI730" s="176"/>
      <c r="AJ730" s="176"/>
    </row>
    <row r="731" spans="1:36" ht="15" customHeight="1" x14ac:dyDescent="0.15">
      <c r="B731" s="32" t="s">
        <v>375</v>
      </c>
      <c r="C731" s="125"/>
      <c r="D731" s="125"/>
      <c r="F731" s="42">
        <v>554</v>
      </c>
      <c r="G731" s="42">
        <v>482</v>
      </c>
      <c r="H731" s="42">
        <v>72</v>
      </c>
      <c r="I731" s="104">
        <v>44.749596122778676</v>
      </c>
      <c r="J731" s="45">
        <v>44.018264840182646</v>
      </c>
      <c r="K731" s="45">
        <v>50.349650349650354</v>
      </c>
      <c r="L731" s="225"/>
      <c r="M731" s="225"/>
      <c r="N731" s="225"/>
      <c r="O731" s="225"/>
      <c r="P731" s="225"/>
      <c r="W731" s="9"/>
      <c r="X731" s="9"/>
      <c r="Y731" s="9"/>
      <c r="AB731" s="11"/>
      <c r="AC731" s="11"/>
      <c r="AD731" s="11"/>
      <c r="AE731" s="11"/>
      <c r="AG731" s="176"/>
      <c r="AH731" s="176"/>
      <c r="AI731" s="176"/>
      <c r="AJ731" s="176"/>
    </row>
    <row r="732" spans="1:36" ht="15" customHeight="1" x14ac:dyDescent="0.15">
      <c r="B732" s="23" t="s">
        <v>141</v>
      </c>
      <c r="C732" s="126"/>
      <c r="D732" s="126"/>
      <c r="E732" s="114"/>
      <c r="F732" s="48">
        <v>104</v>
      </c>
      <c r="G732" s="48">
        <v>88</v>
      </c>
      <c r="H732" s="48">
        <v>16</v>
      </c>
      <c r="I732" s="116">
        <v>8.4006462035541194</v>
      </c>
      <c r="J732" s="51">
        <v>8.0365296803652964</v>
      </c>
      <c r="K732" s="51">
        <v>11.188811188811188</v>
      </c>
      <c r="L732" s="661"/>
      <c r="M732" s="661"/>
      <c r="N732" s="661"/>
      <c r="O732" s="661"/>
      <c r="P732" s="661"/>
      <c r="W732" s="9"/>
      <c r="X732" s="9"/>
      <c r="Y732" s="9"/>
      <c r="AB732" s="11"/>
      <c r="AC732" s="11"/>
      <c r="AD732" s="11"/>
      <c r="AE732" s="11"/>
      <c r="AG732" s="177"/>
      <c r="AH732" s="177"/>
      <c r="AI732" s="177"/>
      <c r="AJ732" s="177"/>
    </row>
    <row r="733" spans="1:36" ht="15" customHeight="1" x14ac:dyDescent="0.15">
      <c r="B733" s="105" t="s">
        <v>1</v>
      </c>
      <c r="C733" s="185"/>
      <c r="D733" s="185"/>
      <c r="E733" s="18"/>
      <c r="F733" s="106">
        <v>1238</v>
      </c>
      <c r="G733" s="106">
        <v>1095</v>
      </c>
      <c r="H733" s="106">
        <v>143</v>
      </c>
      <c r="I733" s="108">
        <v>100</v>
      </c>
      <c r="J733" s="109">
        <v>99.999999999999986</v>
      </c>
      <c r="K733" s="109">
        <v>100.00000000000001</v>
      </c>
      <c r="L733" s="661"/>
      <c r="M733" s="661"/>
      <c r="N733" s="661"/>
      <c r="O733" s="661"/>
      <c r="P733" s="661"/>
      <c r="W733" s="9"/>
      <c r="X733" s="9"/>
      <c r="Y733" s="9"/>
      <c r="AB733" s="11"/>
      <c r="AC733" s="11"/>
      <c r="AD733" s="11"/>
      <c r="AE733" s="11"/>
      <c r="AG733" s="177"/>
      <c r="AH733" s="177"/>
      <c r="AI733" s="177"/>
      <c r="AJ733" s="177"/>
    </row>
    <row r="734" spans="1:36" ht="15" customHeight="1" x14ac:dyDescent="0.15">
      <c r="B734" s="105" t="s">
        <v>83</v>
      </c>
      <c r="C734" s="185"/>
      <c r="D734" s="185"/>
      <c r="E734" s="22"/>
      <c r="F734" s="372">
        <v>75.476388864662027</v>
      </c>
      <c r="G734" s="178">
        <v>74.951027263719141</v>
      </c>
      <c r="H734" s="178">
        <v>79.642051322532026</v>
      </c>
      <c r="I734" s="177"/>
      <c r="J734" s="177"/>
      <c r="K734" s="177"/>
      <c r="L734" s="661"/>
      <c r="M734" s="661"/>
      <c r="N734" s="661"/>
      <c r="O734" s="661"/>
      <c r="P734" s="661"/>
      <c r="W734" s="9"/>
      <c r="X734" s="9"/>
      <c r="Y734" s="9"/>
      <c r="AB734" s="11"/>
      <c r="AC734" s="11"/>
      <c r="AD734" s="11"/>
      <c r="AE734" s="11"/>
      <c r="AG734" s="177"/>
      <c r="AH734" s="177"/>
      <c r="AI734" s="177"/>
      <c r="AJ734" s="177"/>
    </row>
    <row r="735" spans="1:36" ht="15" customHeight="1" x14ac:dyDescent="0.15">
      <c r="B735" s="78"/>
      <c r="C735" s="78"/>
      <c r="D735" s="66"/>
      <c r="E735" s="66"/>
      <c r="F735" s="66"/>
      <c r="G735" s="66"/>
      <c r="H735" s="143"/>
      <c r="I735" s="144"/>
      <c r="M735" s="9"/>
      <c r="N735" s="9"/>
      <c r="O735" s="9"/>
      <c r="P735" s="9"/>
      <c r="W735" s="9"/>
      <c r="X735" s="9"/>
      <c r="Y735" s="9"/>
      <c r="AB735" s="11"/>
      <c r="AC735" s="11"/>
      <c r="AD735" s="11"/>
      <c r="AE735" s="11"/>
    </row>
    <row r="736" spans="1:36" ht="15" customHeight="1" x14ac:dyDescent="0.15">
      <c r="A736" s="9" t="s">
        <v>757</v>
      </c>
      <c r="B736" s="13"/>
      <c r="C736" s="13"/>
      <c r="H736" s="11"/>
      <c r="I736" s="11"/>
      <c r="M736" s="9"/>
      <c r="N736" s="9"/>
      <c r="O736" s="9"/>
      <c r="P736" s="9"/>
      <c r="W736" s="9"/>
      <c r="X736" s="9"/>
      <c r="Y736" s="9"/>
      <c r="AB736" s="11"/>
      <c r="AC736" s="11"/>
      <c r="AD736" s="11"/>
      <c r="AE736" s="11"/>
    </row>
    <row r="737" spans="1:36" ht="13.65" customHeight="1" x14ac:dyDescent="0.15">
      <c r="B737" s="110"/>
      <c r="C737" s="111"/>
      <c r="D737" s="111"/>
      <c r="E737" s="111"/>
      <c r="F737" s="92"/>
      <c r="G737" s="93" t="s">
        <v>2</v>
      </c>
      <c r="H737" s="89"/>
      <c r="I737" s="94"/>
      <c r="J737" s="93" t="s">
        <v>3</v>
      </c>
      <c r="K737" s="95"/>
      <c r="M737" s="9"/>
      <c r="N737" s="9"/>
      <c r="O737" s="9"/>
      <c r="P737" s="9"/>
      <c r="W737" s="9"/>
      <c r="X737" s="9"/>
      <c r="Y737" s="9"/>
      <c r="AB737" s="11"/>
      <c r="AC737" s="11"/>
      <c r="AD737" s="11"/>
      <c r="AE737" s="11"/>
    </row>
    <row r="738" spans="1:36" ht="21.6" x14ac:dyDescent="0.15">
      <c r="B738" s="112"/>
      <c r="F738" s="25" t="s">
        <v>4</v>
      </c>
      <c r="G738" s="25" t="s">
        <v>182</v>
      </c>
      <c r="H738" s="25" t="s">
        <v>184</v>
      </c>
      <c r="I738" s="31" t="s">
        <v>620</v>
      </c>
      <c r="J738" s="25" t="s">
        <v>182</v>
      </c>
      <c r="K738" s="25" t="s">
        <v>184</v>
      </c>
      <c r="M738" s="9"/>
      <c r="N738" s="664" t="s">
        <v>1145</v>
      </c>
      <c r="O738" s="664" t="s">
        <v>1146</v>
      </c>
      <c r="P738" s="664" t="s">
        <v>1147</v>
      </c>
      <c r="W738" s="9"/>
      <c r="X738" s="9"/>
      <c r="Y738" s="9"/>
      <c r="AB738" s="11"/>
      <c r="AC738" s="11"/>
      <c r="AD738" s="11"/>
      <c r="AE738" s="11"/>
    </row>
    <row r="739" spans="1:36" ht="12" customHeight="1" x14ac:dyDescent="0.15">
      <c r="B739" s="23"/>
      <c r="C739" s="126"/>
      <c r="D739" s="126"/>
      <c r="E739" s="114"/>
      <c r="F739" s="99"/>
      <c r="G739" s="99"/>
      <c r="H739" s="99"/>
      <c r="I739" s="101">
        <v>1238</v>
      </c>
      <c r="J739" s="102">
        <v>1095</v>
      </c>
      <c r="K739" s="102">
        <v>143</v>
      </c>
      <c r="L739" s="660"/>
      <c r="M739" s="667"/>
      <c r="N739" s="660">
        <f>I739</f>
        <v>1238</v>
      </c>
      <c r="O739" s="660">
        <f>I754</f>
        <v>1238</v>
      </c>
      <c r="P739" s="660">
        <f>I769</f>
        <v>1238</v>
      </c>
      <c r="W739" s="9"/>
      <c r="X739" s="9"/>
      <c r="Y739" s="9"/>
      <c r="AB739" s="11"/>
      <c r="AC739" s="11"/>
      <c r="AD739" s="11"/>
      <c r="AE739" s="11"/>
      <c r="AG739" s="175"/>
      <c r="AH739" s="175"/>
      <c r="AI739" s="175"/>
      <c r="AJ739" s="175"/>
    </row>
    <row r="740" spans="1:36" ht="15" customHeight="1" x14ac:dyDescent="0.15">
      <c r="B740" s="32" t="s">
        <v>165</v>
      </c>
      <c r="C740" s="125"/>
      <c r="D740" s="125"/>
      <c r="F740" s="42">
        <v>7</v>
      </c>
      <c r="G740" s="42">
        <v>5</v>
      </c>
      <c r="H740" s="42">
        <v>2</v>
      </c>
      <c r="I740" s="104">
        <v>0.56542810985460412</v>
      </c>
      <c r="J740" s="45">
        <v>0.45662100456621002</v>
      </c>
      <c r="K740" s="45">
        <v>1.3986013986013985</v>
      </c>
      <c r="L740" s="225"/>
      <c r="M740" s="665" t="str">
        <f>B740</f>
        <v>０人</v>
      </c>
      <c r="N740" s="225">
        <f>I740</f>
        <v>0.56542810985460412</v>
      </c>
      <c r="O740" s="225">
        <f>I755</f>
        <v>0.56542810985460412</v>
      </c>
      <c r="P740" s="225">
        <f>I770</f>
        <v>77.544426494345714</v>
      </c>
      <c r="W740" s="9"/>
      <c r="X740" s="9"/>
      <c r="Y740" s="9"/>
      <c r="AB740" s="11"/>
      <c r="AC740" s="11"/>
      <c r="AD740" s="11"/>
      <c r="AE740" s="11"/>
      <c r="AG740" s="176"/>
      <c r="AH740" s="176"/>
      <c r="AI740" s="176"/>
      <c r="AJ740" s="176"/>
    </row>
    <row r="741" spans="1:36" ht="15" customHeight="1" x14ac:dyDescent="0.15">
      <c r="B741" s="32" t="s">
        <v>95</v>
      </c>
      <c r="C741" s="125"/>
      <c r="D741" s="125"/>
      <c r="F741" s="42">
        <v>114</v>
      </c>
      <c r="G741" s="42">
        <v>95</v>
      </c>
      <c r="H741" s="42">
        <v>19</v>
      </c>
      <c r="I741" s="104">
        <v>9.2084006462035539</v>
      </c>
      <c r="J741" s="45">
        <v>8.6757990867579906</v>
      </c>
      <c r="K741" s="45">
        <v>13.286713286713287</v>
      </c>
      <c r="L741" s="225"/>
      <c r="M741" s="665" t="str">
        <f t="shared" ref="M741:M746" si="25">B741</f>
        <v>１人</v>
      </c>
      <c r="N741" s="225">
        <f t="shared" ref="N741:N746" si="26">I741</f>
        <v>9.2084006462035539</v>
      </c>
      <c r="O741" s="225">
        <f t="shared" ref="O741:O746" si="27">I756</f>
        <v>12.197092084006462</v>
      </c>
      <c r="P741" s="225">
        <f t="shared" ref="P741:P742" si="28">I771</f>
        <v>12.439418416801292</v>
      </c>
      <c r="W741" s="9"/>
      <c r="X741" s="9"/>
      <c r="Y741" s="9"/>
      <c r="AB741" s="11"/>
      <c r="AC741" s="11"/>
      <c r="AD741" s="11"/>
      <c r="AE741" s="11"/>
      <c r="AG741" s="176"/>
      <c r="AH741" s="176"/>
      <c r="AI741" s="176"/>
      <c r="AJ741" s="176"/>
    </row>
    <row r="742" spans="1:36" ht="15" customHeight="1" x14ac:dyDescent="0.15">
      <c r="B742" s="32" t="s">
        <v>96</v>
      </c>
      <c r="C742" s="125"/>
      <c r="D742" s="125"/>
      <c r="F742" s="42">
        <v>555</v>
      </c>
      <c r="G742" s="42">
        <v>480</v>
      </c>
      <c r="H742" s="42">
        <v>75</v>
      </c>
      <c r="I742" s="104">
        <v>44.83037156704362</v>
      </c>
      <c r="J742" s="45">
        <v>43.835616438356162</v>
      </c>
      <c r="K742" s="45">
        <v>52.447552447552447</v>
      </c>
      <c r="L742" s="225"/>
      <c r="M742" s="665" t="str">
        <f t="shared" si="25"/>
        <v>２人</v>
      </c>
      <c r="N742" s="225">
        <f t="shared" si="26"/>
        <v>44.83037156704362</v>
      </c>
      <c r="O742" s="225">
        <f t="shared" si="27"/>
        <v>51.130856219709209</v>
      </c>
      <c r="P742" s="225">
        <f t="shared" si="28"/>
        <v>0.64620355411954766</v>
      </c>
      <c r="W742" s="9"/>
      <c r="X742" s="9"/>
      <c r="Y742" s="9"/>
      <c r="AB742" s="11"/>
      <c r="AC742" s="11"/>
      <c r="AD742" s="11"/>
      <c r="AE742" s="11"/>
      <c r="AG742" s="176"/>
      <c r="AH742" s="176"/>
      <c r="AI742" s="176"/>
      <c r="AJ742" s="176"/>
    </row>
    <row r="743" spans="1:36" ht="15" customHeight="1" x14ac:dyDescent="0.15">
      <c r="B743" s="32" t="s">
        <v>97</v>
      </c>
      <c r="C743" s="125"/>
      <c r="D743" s="125"/>
      <c r="F743" s="42">
        <v>300</v>
      </c>
      <c r="G743" s="42">
        <v>288</v>
      </c>
      <c r="H743" s="42">
        <v>12</v>
      </c>
      <c r="I743" s="104">
        <v>24.232633279483036</v>
      </c>
      <c r="J743" s="45">
        <v>26.301369863013697</v>
      </c>
      <c r="K743" s="45">
        <v>8.3916083916083917</v>
      </c>
      <c r="L743" s="225"/>
      <c r="M743" s="665" t="str">
        <f t="shared" si="25"/>
        <v>３人</v>
      </c>
      <c r="N743" s="225">
        <f t="shared" si="26"/>
        <v>24.232633279483036</v>
      </c>
      <c r="O743" s="225">
        <f t="shared" si="27"/>
        <v>24.394184168012924</v>
      </c>
      <c r="P743" s="225"/>
      <c r="W743" s="9"/>
      <c r="X743" s="9"/>
      <c r="Y743" s="9"/>
      <c r="AB743" s="11"/>
      <c r="AC743" s="11"/>
      <c r="AD743" s="11"/>
      <c r="AE743" s="11"/>
      <c r="AG743" s="176"/>
      <c r="AH743" s="176"/>
      <c r="AI743" s="176"/>
      <c r="AJ743" s="176"/>
    </row>
    <row r="744" spans="1:36" ht="15" customHeight="1" x14ac:dyDescent="0.15">
      <c r="B744" s="32" t="s">
        <v>98</v>
      </c>
      <c r="C744" s="125"/>
      <c r="D744" s="125"/>
      <c r="F744" s="42">
        <v>94</v>
      </c>
      <c r="G744" s="42">
        <v>87</v>
      </c>
      <c r="H744" s="42">
        <v>7</v>
      </c>
      <c r="I744" s="104">
        <v>7.5928917609046849</v>
      </c>
      <c r="J744" s="45">
        <v>7.9452054794520555</v>
      </c>
      <c r="K744" s="45">
        <v>4.895104895104895</v>
      </c>
      <c r="L744" s="225"/>
      <c r="M744" s="665" t="str">
        <f t="shared" si="25"/>
        <v>４人</v>
      </c>
      <c r="N744" s="225">
        <f t="shared" si="26"/>
        <v>7.5928917609046849</v>
      </c>
      <c r="O744" s="225">
        <f t="shared" si="27"/>
        <v>5.5735056542810986</v>
      </c>
      <c r="P744" s="225"/>
      <c r="W744" s="9"/>
      <c r="X744" s="9"/>
      <c r="Y744" s="9"/>
      <c r="AB744" s="11"/>
      <c r="AC744" s="11"/>
      <c r="AD744" s="11"/>
      <c r="AE744" s="11"/>
      <c r="AG744" s="176"/>
      <c r="AH744" s="176"/>
      <c r="AI744" s="176"/>
      <c r="AJ744" s="176"/>
    </row>
    <row r="745" spans="1:36" ht="15" customHeight="1" x14ac:dyDescent="0.15">
      <c r="B745" s="32" t="s">
        <v>113</v>
      </c>
      <c r="C745" s="125"/>
      <c r="D745" s="125"/>
      <c r="F745" s="42">
        <v>46</v>
      </c>
      <c r="G745" s="42">
        <v>41</v>
      </c>
      <c r="H745" s="42">
        <v>5</v>
      </c>
      <c r="I745" s="104">
        <v>3.7156704361873989</v>
      </c>
      <c r="J745" s="45">
        <v>3.7442922374429219</v>
      </c>
      <c r="K745" s="45">
        <v>3.4965034965034967</v>
      </c>
      <c r="L745" s="225"/>
      <c r="M745" s="665" t="str">
        <f t="shared" si="25"/>
        <v>５人以上</v>
      </c>
      <c r="N745" s="225">
        <f t="shared" si="26"/>
        <v>3.7156704361873989</v>
      </c>
      <c r="O745" s="225">
        <f t="shared" si="27"/>
        <v>2.4232633279483036</v>
      </c>
      <c r="P745" s="225"/>
      <c r="W745" s="9"/>
      <c r="X745" s="9"/>
      <c r="Y745" s="9"/>
      <c r="AB745" s="11"/>
      <c r="AC745" s="11"/>
      <c r="AD745" s="11"/>
      <c r="AE745" s="11"/>
      <c r="AG745" s="176"/>
      <c r="AH745" s="176"/>
      <c r="AI745" s="176"/>
      <c r="AJ745" s="176"/>
    </row>
    <row r="746" spans="1:36" ht="15" customHeight="1" x14ac:dyDescent="0.15">
      <c r="B746" s="195" t="s">
        <v>141</v>
      </c>
      <c r="C746" s="196"/>
      <c r="D746" s="126"/>
      <c r="E746" s="114"/>
      <c r="F746" s="48">
        <v>122</v>
      </c>
      <c r="G746" s="48">
        <v>99</v>
      </c>
      <c r="H746" s="48">
        <v>23</v>
      </c>
      <c r="I746" s="116">
        <v>9.8546042003231005</v>
      </c>
      <c r="J746" s="51">
        <v>9.0410958904109595</v>
      </c>
      <c r="K746" s="51">
        <v>16.083916083916083</v>
      </c>
      <c r="L746" s="661"/>
      <c r="M746" s="665" t="str">
        <f t="shared" si="25"/>
        <v>エラー・無回答</v>
      </c>
      <c r="N746" s="225">
        <f t="shared" si="26"/>
        <v>9.8546042003231005</v>
      </c>
      <c r="O746" s="225">
        <f t="shared" si="27"/>
        <v>3.7156704361873989</v>
      </c>
      <c r="P746" s="661">
        <f>I773</f>
        <v>9.3699515347334401</v>
      </c>
      <c r="W746" s="9"/>
      <c r="X746" s="9"/>
      <c r="Y746" s="9"/>
      <c r="AB746" s="11"/>
      <c r="AC746" s="11"/>
      <c r="AD746" s="11"/>
      <c r="AE746" s="11"/>
      <c r="AG746" s="177"/>
      <c r="AH746" s="177"/>
      <c r="AI746" s="177"/>
      <c r="AJ746" s="177"/>
    </row>
    <row r="747" spans="1:36" ht="15" customHeight="1" x14ac:dyDescent="0.15">
      <c r="B747" s="105" t="s">
        <v>1</v>
      </c>
      <c r="C747" s="185"/>
      <c r="D747" s="185"/>
      <c r="E747" s="18"/>
      <c r="F747" s="106">
        <v>1238</v>
      </c>
      <c r="G747" s="106">
        <v>1095</v>
      </c>
      <c r="H747" s="106">
        <v>143</v>
      </c>
      <c r="I747" s="108">
        <v>99.999999999999986</v>
      </c>
      <c r="J747" s="109">
        <v>100</v>
      </c>
      <c r="K747" s="109">
        <v>99.999999999999986</v>
      </c>
      <c r="L747" s="661"/>
      <c r="M747" s="663"/>
      <c r="N747" s="661">
        <f>SUM(N740:N746)</f>
        <v>99.999999999999986</v>
      </c>
      <c r="O747" s="661">
        <f t="shared" ref="O747:P747" si="29">SUM(O740:O746)</f>
        <v>99.999999999999986</v>
      </c>
      <c r="P747" s="661">
        <f t="shared" si="29"/>
        <v>100</v>
      </c>
      <c r="W747" s="9"/>
      <c r="X747" s="9"/>
      <c r="Y747" s="9"/>
      <c r="AB747" s="11"/>
      <c r="AC747" s="11"/>
      <c r="AD747" s="11"/>
      <c r="AE747" s="11"/>
      <c r="AG747" s="177"/>
      <c r="AH747" s="177"/>
      <c r="AI747" s="177"/>
      <c r="AJ747" s="177"/>
    </row>
    <row r="748" spans="1:36" ht="15" customHeight="1" x14ac:dyDescent="0.15">
      <c r="B748" s="105" t="s">
        <v>99</v>
      </c>
      <c r="C748" s="185"/>
      <c r="D748" s="185"/>
      <c r="E748" s="22"/>
      <c r="F748" s="191">
        <v>2.4919354838709675</v>
      </c>
      <c r="G748" s="178">
        <v>2.5311244979919678</v>
      </c>
      <c r="H748" s="178">
        <v>2.1666666666666665</v>
      </c>
      <c r="I748" s="177"/>
      <c r="J748" s="177"/>
      <c r="K748" s="177"/>
      <c r="L748" s="661"/>
      <c r="M748" s="663" t="s">
        <v>1140</v>
      </c>
      <c r="N748" s="662">
        <f>F748</f>
        <v>2.4919354838709675</v>
      </c>
      <c r="O748" s="662">
        <f>F763</f>
        <v>2.3347315436241609</v>
      </c>
      <c r="P748" s="662">
        <f>F775</f>
        <v>0.15151515151515152</v>
      </c>
      <c r="W748" s="9"/>
      <c r="X748" s="9"/>
      <c r="Y748" s="9"/>
      <c r="AB748" s="11"/>
      <c r="AC748" s="11"/>
      <c r="AD748" s="11"/>
      <c r="AE748" s="11"/>
      <c r="AG748" s="177"/>
      <c r="AH748" s="177"/>
      <c r="AI748" s="177"/>
      <c r="AJ748" s="177"/>
    </row>
    <row r="749" spans="1:36" ht="15" customHeight="1" x14ac:dyDescent="0.15">
      <c r="B749" s="105" t="s">
        <v>100</v>
      </c>
      <c r="C749" s="185"/>
      <c r="D749" s="185"/>
      <c r="E749" s="22"/>
      <c r="F749" s="192">
        <v>12</v>
      </c>
      <c r="G749" s="136">
        <v>12</v>
      </c>
      <c r="H749" s="136">
        <v>7</v>
      </c>
      <c r="I749" s="177"/>
      <c r="J749" s="177"/>
      <c r="K749" s="177"/>
      <c r="L749" s="661"/>
      <c r="M749" s="663"/>
      <c r="N749" s="661"/>
      <c r="O749" s="661"/>
      <c r="P749" s="661"/>
      <c r="W749" s="9"/>
      <c r="X749" s="9"/>
      <c r="Y749" s="9"/>
      <c r="AB749" s="11"/>
      <c r="AC749" s="11"/>
      <c r="AD749" s="11"/>
      <c r="AE749" s="11"/>
      <c r="AG749" s="177"/>
      <c r="AH749" s="177"/>
      <c r="AI749" s="177"/>
      <c r="AJ749" s="177"/>
    </row>
    <row r="750" spans="1:36" ht="15" customHeight="1" x14ac:dyDescent="0.15">
      <c r="B750" s="78"/>
      <c r="C750" s="78"/>
      <c r="D750" s="66"/>
      <c r="E750" s="66"/>
      <c r="F750" s="66"/>
      <c r="G750" s="66"/>
      <c r="H750" s="143"/>
      <c r="I750" s="144"/>
      <c r="M750" s="9"/>
      <c r="N750" s="9"/>
      <c r="O750" s="9"/>
      <c r="P750" s="9"/>
      <c r="W750" s="9"/>
      <c r="X750" s="9"/>
      <c r="Y750" s="9"/>
      <c r="AB750" s="11"/>
      <c r="AC750" s="11"/>
      <c r="AD750" s="11"/>
      <c r="AE750" s="11"/>
    </row>
    <row r="751" spans="1:36" ht="15" customHeight="1" x14ac:dyDescent="0.15">
      <c r="A751" s="9" t="s">
        <v>758</v>
      </c>
      <c r="B751" s="13"/>
      <c r="C751" s="13"/>
      <c r="H751" s="11"/>
      <c r="I751" s="11"/>
      <c r="M751" s="9"/>
      <c r="N751" s="9"/>
      <c r="O751" s="9"/>
      <c r="P751" s="9"/>
      <c r="W751" s="9"/>
      <c r="X751" s="9"/>
      <c r="Y751" s="9"/>
      <c r="AB751" s="11"/>
      <c r="AC751" s="11"/>
      <c r="AD751" s="11"/>
      <c r="AE751" s="11"/>
    </row>
    <row r="752" spans="1:36" ht="13.65" customHeight="1" x14ac:dyDescent="0.15">
      <c r="B752" s="110"/>
      <c r="C752" s="111"/>
      <c r="D752" s="111"/>
      <c r="E752" s="111"/>
      <c r="F752" s="92"/>
      <c r="G752" s="93" t="s">
        <v>2</v>
      </c>
      <c r="H752" s="89"/>
      <c r="I752" s="94"/>
      <c r="J752" s="93" t="s">
        <v>3</v>
      </c>
      <c r="K752" s="95"/>
      <c r="M752" s="9"/>
      <c r="N752" s="9"/>
      <c r="O752" s="9"/>
      <c r="P752" s="9"/>
      <c r="W752" s="9"/>
      <c r="X752" s="9"/>
      <c r="Y752" s="9"/>
      <c r="AB752" s="11"/>
      <c r="AC752" s="11"/>
      <c r="AD752" s="11"/>
      <c r="AE752" s="11"/>
    </row>
    <row r="753" spans="1:36" ht="19.2" x14ac:dyDescent="0.15">
      <c r="B753" s="112"/>
      <c r="F753" s="25" t="s">
        <v>4</v>
      </c>
      <c r="G753" s="25" t="s">
        <v>182</v>
      </c>
      <c r="H753" s="25" t="s">
        <v>184</v>
      </c>
      <c r="I753" s="31" t="s">
        <v>620</v>
      </c>
      <c r="J753" s="25" t="s">
        <v>182</v>
      </c>
      <c r="K753" s="25" t="s">
        <v>184</v>
      </c>
      <c r="M753" s="9"/>
      <c r="N753" s="9"/>
      <c r="O753" s="9"/>
      <c r="P753" s="9"/>
      <c r="W753" s="9"/>
      <c r="X753" s="9"/>
      <c r="Y753" s="9"/>
      <c r="AB753" s="11"/>
      <c r="AC753" s="11"/>
      <c r="AD753" s="11"/>
      <c r="AE753" s="11"/>
    </row>
    <row r="754" spans="1:36" ht="12" customHeight="1" x14ac:dyDescent="0.15">
      <c r="B754" s="23"/>
      <c r="C754" s="126"/>
      <c r="D754" s="126"/>
      <c r="E754" s="114"/>
      <c r="F754" s="99"/>
      <c r="G754" s="99"/>
      <c r="H754" s="99"/>
      <c r="I754" s="101">
        <v>1238</v>
      </c>
      <c r="J754" s="102">
        <v>1095</v>
      </c>
      <c r="K754" s="102">
        <v>143</v>
      </c>
      <c r="L754" s="660"/>
      <c r="M754" s="9"/>
      <c r="N754" s="9"/>
      <c r="O754" s="9"/>
      <c r="P754" s="9"/>
      <c r="W754" s="9"/>
      <c r="X754" s="9"/>
      <c r="Y754" s="9"/>
      <c r="AB754" s="11"/>
      <c r="AC754" s="11"/>
      <c r="AD754" s="11"/>
      <c r="AE754" s="11"/>
      <c r="AG754" s="175"/>
      <c r="AH754" s="175"/>
      <c r="AI754" s="175"/>
      <c r="AJ754" s="175"/>
    </row>
    <row r="755" spans="1:36" ht="15" customHeight="1" x14ac:dyDescent="0.15">
      <c r="B755" s="32" t="s">
        <v>165</v>
      </c>
      <c r="C755" s="125"/>
      <c r="D755" s="125"/>
      <c r="F755" s="42">
        <v>7</v>
      </c>
      <c r="G755" s="42">
        <v>5</v>
      </c>
      <c r="H755" s="42">
        <v>2</v>
      </c>
      <c r="I755" s="104">
        <v>0.56542810985460412</v>
      </c>
      <c r="J755" s="45">
        <v>0.45662100456621002</v>
      </c>
      <c r="K755" s="45">
        <v>1.3986013986013985</v>
      </c>
      <c r="L755" s="225"/>
      <c r="M755" s="9"/>
      <c r="N755" s="9"/>
      <c r="O755" s="9"/>
      <c r="P755" s="9"/>
      <c r="W755" s="9"/>
      <c r="X755" s="9"/>
      <c r="Y755" s="9"/>
      <c r="AB755" s="11"/>
      <c r="AC755" s="11"/>
      <c r="AD755" s="11"/>
      <c r="AE755" s="11"/>
      <c r="AG755" s="176"/>
      <c r="AH755" s="176"/>
      <c r="AI755" s="176"/>
      <c r="AJ755" s="176"/>
    </row>
    <row r="756" spans="1:36" ht="15" customHeight="1" x14ac:dyDescent="0.15">
      <c r="B756" s="32" t="s">
        <v>95</v>
      </c>
      <c r="C756" s="125"/>
      <c r="D756" s="125"/>
      <c r="F756" s="42">
        <v>151</v>
      </c>
      <c r="G756" s="42">
        <v>124</v>
      </c>
      <c r="H756" s="42">
        <v>27</v>
      </c>
      <c r="I756" s="104">
        <v>12.197092084006462</v>
      </c>
      <c r="J756" s="45">
        <v>11.324200913242009</v>
      </c>
      <c r="K756" s="45">
        <v>18.88111888111888</v>
      </c>
      <c r="L756" s="225"/>
      <c r="M756" s="9"/>
      <c r="N756" s="9"/>
      <c r="O756" s="9"/>
      <c r="P756" s="9"/>
      <c r="W756" s="9"/>
      <c r="X756" s="9"/>
      <c r="Y756" s="9"/>
      <c r="AB756" s="11"/>
      <c r="AC756" s="11"/>
      <c r="AD756" s="11"/>
      <c r="AE756" s="11"/>
      <c r="AG756" s="176"/>
      <c r="AH756" s="176"/>
      <c r="AI756" s="176"/>
      <c r="AJ756" s="176"/>
    </row>
    <row r="757" spans="1:36" ht="15" customHeight="1" x14ac:dyDescent="0.15">
      <c r="B757" s="32" t="s">
        <v>96</v>
      </c>
      <c r="C757" s="125"/>
      <c r="D757" s="125"/>
      <c r="F757" s="42">
        <v>633</v>
      </c>
      <c r="G757" s="42">
        <v>552</v>
      </c>
      <c r="H757" s="42">
        <v>81</v>
      </c>
      <c r="I757" s="104">
        <v>51.130856219709209</v>
      </c>
      <c r="J757" s="45">
        <v>50.410958904109592</v>
      </c>
      <c r="K757" s="45">
        <v>56.643356643356647</v>
      </c>
      <c r="L757" s="225"/>
      <c r="M757" s="9"/>
      <c r="N757" s="9"/>
      <c r="O757" s="9"/>
      <c r="P757" s="9"/>
      <c r="W757" s="9"/>
      <c r="X757" s="9"/>
      <c r="Y757" s="9"/>
      <c r="AB757" s="11"/>
      <c r="AC757" s="11"/>
      <c r="AD757" s="11"/>
      <c r="AE757" s="11"/>
      <c r="AG757" s="176"/>
      <c r="AH757" s="176"/>
      <c r="AI757" s="176"/>
      <c r="AJ757" s="176"/>
    </row>
    <row r="758" spans="1:36" ht="15" customHeight="1" x14ac:dyDescent="0.15">
      <c r="B758" s="32" t="s">
        <v>97</v>
      </c>
      <c r="C758" s="125"/>
      <c r="D758" s="125"/>
      <c r="F758" s="42">
        <v>302</v>
      </c>
      <c r="G758" s="42">
        <v>286</v>
      </c>
      <c r="H758" s="42">
        <v>16</v>
      </c>
      <c r="I758" s="104">
        <v>24.394184168012924</v>
      </c>
      <c r="J758" s="45">
        <v>26.118721461187217</v>
      </c>
      <c r="K758" s="45">
        <v>11.188811188811188</v>
      </c>
      <c r="L758" s="225"/>
      <c r="M758" s="9"/>
      <c r="N758" s="9"/>
      <c r="O758" s="9"/>
      <c r="P758" s="9"/>
      <c r="W758" s="9"/>
      <c r="X758" s="9"/>
      <c r="Y758" s="9"/>
      <c r="AB758" s="11"/>
      <c r="AC758" s="11"/>
      <c r="AD758" s="11"/>
      <c r="AE758" s="11"/>
      <c r="AG758" s="176"/>
      <c r="AH758" s="176"/>
      <c r="AI758" s="176"/>
      <c r="AJ758" s="176"/>
    </row>
    <row r="759" spans="1:36" ht="15" customHeight="1" x14ac:dyDescent="0.15">
      <c r="B759" s="32" t="s">
        <v>98</v>
      </c>
      <c r="C759" s="125"/>
      <c r="D759" s="125"/>
      <c r="F759" s="42">
        <v>69</v>
      </c>
      <c r="G759" s="42">
        <v>60</v>
      </c>
      <c r="H759" s="42">
        <v>9</v>
      </c>
      <c r="I759" s="104">
        <v>5.5735056542810986</v>
      </c>
      <c r="J759" s="45">
        <v>5.4794520547945202</v>
      </c>
      <c r="K759" s="45">
        <v>6.2937062937062942</v>
      </c>
      <c r="L759" s="225"/>
      <c r="M759" s="9"/>
      <c r="N759" s="9"/>
      <c r="O759" s="9"/>
      <c r="P759" s="9"/>
      <c r="W759" s="9"/>
      <c r="X759" s="9"/>
      <c r="Y759" s="9"/>
      <c r="AB759" s="11"/>
      <c r="AC759" s="11"/>
      <c r="AD759" s="11"/>
      <c r="AE759" s="11"/>
      <c r="AG759" s="176"/>
      <c r="AH759" s="176"/>
      <c r="AI759" s="176"/>
      <c r="AJ759" s="176"/>
    </row>
    <row r="760" spans="1:36" ht="15" customHeight="1" x14ac:dyDescent="0.15">
      <c r="B760" s="32" t="s">
        <v>113</v>
      </c>
      <c r="C760" s="125"/>
      <c r="D760" s="125"/>
      <c r="F760" s="42">
        <v>30</v>
      </c>
      <c r="G760" s="42">
        <v>27</v>
      </c>
      <c r="H760" s="42">
        <v>3</v>
      </c>
      <c r="I760" s="104">
        <v>2.4232633279483036</v>
      </c>
      <c r="J760" s="45">
        <v>2.4657534246575343</v>
      </c>
      <c r="K760" s="45">
        <v>2.0979020979020979</v>
      </c>
      <c r="L760" s="225"/>
      <c r="M760" s="9"/>
      <c r="N760" s="9"/>
      <c r="O760" s="9"/>
      <c r="P760" s="9"/>
      <c r="W760" s="9"/>
      <c r="X760" s="9"/>
      <c r="Y760" s="9"/>
      <c r="AB760" s="11"/>
      <c r="AC760" s="11"/>
      <c r="AD760" s="11"/>
      <c r="AE760" s="11"/>
      <c r="AG760" s="176"/>
      <c r="AH760" s="176"/>
      <c r="AI760" s="176"/>
      <c r="AJ760" s="176"/>
    </row>
    <row r="761" spans="1:36" ht="15" customHeight="1" x14ac:dyDescent="0.15">
      <c r="B761" s="195" t="s">
        <v>141</v>
      </c>
      <c r="C761" s="196"/>
      <c r="D761" s="126"/>
      <c r="E761" s="114"/>
      <c r="F761" s="48">
        <v>46</v>
      </c>
      <c r="G761" s="48">
        <v>41</v>
      </c>
      <c r="H761" s="48">
        <v>5</v>
      </c>
      <c r="I761" s="116">
        <v>3.7156704361873989</v>
      </c>
      <c r="J761" s="51">
        <v>3.7442922374429219</v>
      </c>
      <c r="K761" s="51">
        <v>3.4965034965034967</v>
      </c>
      <c r="L761" s="661"/>
      <c r="M761" s="9"/>
      <c r="N761" s="9"/>
      <c r="O761" s="9"/>
      <c r="P761" s="9"/>
      <c r="W761" s="9"/>
      <c r="X761" s="9"/>
      <c r="Y761" s="9"/>
      <c r="AB761" s="11"/>
      <c r="AC761" s="11"/>
      <c r="AD761" s="11"/>
      <c r="AE761" s="11"/>
      <c r="AG761" s="177"/>
      <c r="AH761" s="177"/>
      <c r="AI761" s="177"/>
      <c r="AJ761" s="177"/>
    </row>
    <row r="762" spans="1:36" ht="15" customHeight="1" x14ac:dyDescent="0.15">
      <c r="B762" s="105" t="s">
        <v>1</v>
      </c>
      <c r="C762" s="185"/>
      <c r="D762" s="185"/>
      <c r="E762" s="18"/>
      <c r="F762" s="106">
        <v>1238</v>
      </c>
      <c r="G762" s="106">
        <v>1095</v>
      </c>
      <c r="H762" s="106">
        <v>143</v>
      </c>
      <c r="I762" s="108">
        <v>99.999999999999986</v>
      </c>
      <c r="J762" s="109">
        <v>100</v>
      </c>
      <c r="K762" s="109">
        <v>100</v>
      </c>
      <c r="L762" s="661"/>
      <c r="M762" s="9"/>
      <c r="N762" s="9"/>
      <c r="O762" s="9"/>
      <c r="P762" s="9"/>
      <c r="W762" s="9"/>
      <c r="X762" s="9"/>
      <c r="Y762" s="9"/>
      <c r="AB762" s="11"/>
      <c r="AC762" s="11"/>
      <c r="AD762" s="11"/>
      <c r="AE762" s="11"/>
      <c r="AG762" s="177"/>
      <c r="AH762" s="177"/>
      <c r="AI762" s="177"/>
      <c r="AJ762" s="177"/>
    </row>
    <row r="763" spans="1:36" ht="15" customHeight="1" x14ac:dyDescent="0.15">
      <c r="B763" s="105" t="s">
        <v>99</v>
      </c>
      <c r="C763" s="185"/>
      <c r="D763" s="185"/>
      <c r="E763" s="22"/>
      <c r="F763" s="191">
        <v>2.3347315436241609</v>
      </c>
      <c r="G763" s="178">
        <v>2.3671726755218216</v>
      </c>
      <c r="H763" s="178">
        <v>2.0869565217391304</v>
      </c>
      <c r="I763" s="177"/>
      <c r="J763" s="177"/>
      <c r="K763" s="177"/>
      <c r="L763" s="661"/>
      <c r="M763" s="9"/>
      <c r="N763" s="9"/>
      <c r="O763" s="9"/>
      <c r="P763" s="9"/>
      <c r="W763" s="9"/>
      <c r="X763" s="9"/>
      <c r="Y763" s="9"/>
      <c r="AB763" s="11"/>
      <c r="AC763" s="11"/>
      <c r="AD763" s="11"/>
      <c r="AE763" s="11"/>
      <c r="AG763" s="177"/>
      <c r="AH763" s="177"/>
      <c r="AI763" s="177"/>
      <c r="AJ763" s="177"/>
    </row>
    <row r="764" spans="1:36" ht="15" customHeight="1" x14ac:dyDescent="0.15">
      <c r="B764" s="105" t="s">
        <v>100</v>
      </c>
      <c r="C764" s="185"/>
      <c r="D764" s="185"/>
      <c r="E764" s="22"/>
      <c r="F764" s="192">
        <v>12</v>
      </c>
      <c r="G764" s="136">
        <v>12</v>
      </c>
      <c r="H764" s="136">
        <v>5</v>
      </c>
      <c r="I764" s="177"/>
      <c r="J764" s="177"/>
      <c r="K764" s="177"/>
      <c r="L764" s="661"/>
      <c r="M764" s="661"/>
      <c r="N764" s="661"/>
      <c r="O764" s="661"/>
      <c r="P764" s="661"/>
      <c r="W764" s="9"/>
      <c r="X764" s="9"/>
      <c r="Y764" s="9"/>
      <c r="AB764" s="11"/>
      <c r="AC764" s="11"/>
      <c r="AD764" s="11"/>
      <c r="AE764" s="11"/>
      <c r="AG764" s="177"/>
      <c r="AH764" s="177"/>
      <c r="AI764" s="177"/>
      <c r="AJ764" s="177"/>
    </row>
    <row r="765" spans="1:36" ht="15" customHeight="1" x14ac:dyDescent="0.15">
      <c r="B765" s="78"/>
      <c r="C765" s="78"/>
      <c r="D765" s="66"/>
      <c r="E765" s="66"/>
      <c r="F765" s="66"/>
      <c r="G765" s="66"/>
      <c r="H765" s="143"/>
      <c r="I765" s="144"/>
      <c r="M765" s="9"/>
      <c r="N765" s="9"/>
      <c r="O765" s="9"/>
      <c r="P765" s="9"/>
      <c r="W765" s="9"/>
      <c r="X765" s="9"/>
      <c r="Y765" s="9"/>
      <c r="AB765" s="11"/>
      <c r="AC765" s="11"/>
      <c r="AD765" s="11"/>
      <c r="AE765" s="11"/>
    </row>
    <row r="766" spans="1:36" ht="15" customHeight="1" x14ac:dyDescent="0.15">
      <c r="A766" s="9" t="s">
        <v>759</v>
      </c>
      <c r="B766" s="13"/>
      <c r="C766" s="13"/>
      <c r="H766" s="11"/>
      <c r="I766" s="11"/>
      <c r="M766" s="9"/>
      <c r="N766" s="9"/>
      <c r="O766" s="9"/>
      <c r="P766" s="9"/>
      <c r="W766" s="9"/>
      <c r="X766" s="9"/>
      <c r="Y766" s="9"/>
      <c r="AB766" s="11"/>
      <c r="AC766" s="11"/>
      <c r="AD766" s="11"/>
      <c r="AE766" s="11"/>
    </row>
    <row r="767" spans="1:36" ht="13.65" customHeight="1" x14ac:dyDescent="0.15">
      <c r="B767" s="110"/>
      <c r="C767" s="111"/>
      <c r="D767" s="111"/>
      <c r="E767" s="111"/>
      <c r="F767" s="92"/>
      <c r="G767" s="93" t="s">
        <v>2</v>
      </c>
      <c r="H767" s="89"/>
      <c r="I767" s="94"/>
      <c r="J767" s="93" t="s">
        <v>3</v>
      </c>
      <c r="K767" s="95"/>
      <c r="M767" s="9"/>
      <c r="N767" s="9"/>
      <c r="O767" s="9"/>
      <c r="P767" s="9"/>
      <c r="W767" s="9"/>
      <c r="X767" s="9"/>
      <c r="Y767" s="9"/>
      <c r="AB767" s="11"/>
      <c r="AC767" s="11"/>
      <c r="AD767" s="11"/>
      <c r="AE767" s="11"/>
    </row>
    <row r="768" spans="1:36" ht="19.2" x14ac:dyDescent="0.15">
      <c r="B768" s="112"/>
      <c r="F768" s="25" t="s">
        <v>4</v>
      </c>
      <c r="G768" s="25" t="s">
        <v>182</v>
      </c>
      <c r="H768" s="25" t="s">
        <v>184</v>
      </c>
      <c r="I768" s="31" t="s">
        <v>620</v>
      </c>
      <c r="J768" s="25" t="s">
        <v>182</v>
      </c>
      <c r="K768" s="25" t="s">
        <v>184</v>
      </c>
      <c r="M768" s="9"/>
      <c r="N768" s="9"/>
      <c r="O768" s="9"/>
      <c r="P768" s="9"/>
      <c r="W768" s="9"/>
      <c r="X768" s="9"/>
      <c r="Y768" s="9"/>
      <c r="AB768" s="11"/>
      <c r="AC768" s="11"/>
      <c r="AD768" s="11"/>
      <c r="AE768" s="11"/>
    </row>
    <row r="769" spans="1:36" ht="12" customHeight="1" x14ac:dyDescent="0.15">
      <c r="B769" s="23"/>
      <c r="C769" s="126"/>
      <c r="D769" s="126"/>
      <c r="E769" s="114"/>
      <c r="F769" s="99"/>
      <c r="G769" s="99"/>
      <c r="H769" s="99"/>
      <c r="I769" s="101">
        <v>1238</v>
      </c>
      <c r="J769" s="102">
        <v>1095</v>
      </c>
      <c r="K769" s="102">
        <v>143</v>
      </c>
      <c r="L769" s="660"/>
      <c r="M769" s="660"/>
      <c r="N769" s="660"/>
      <c r="O769" s="660"/>
      <c r="P769" s="660"/>
      <c r="W769" s="9"/>
      <c r="X769" s="9"/>
      <c r="Y769" s="9"/>
      <c r="AB769" s="11"/>
      <c r="AC769" s="11"/>
      <c r="AD769" s="11"/>
      <c r="AE769" s="11"/>
      <c r="AG769" s="175"/>
      <c r="AH769" s="175"/>
      <c r="AI769" s="175"/>
      <c r="AJ769" s="175"/>
    </row>
    <row r="770" spans="1:36" ht="15" customHeight="1" x14ac:dyDescent="0.15">
      <c r="B770" s="32" t="s">
        <v>165</v>
      </c>
      <c r="C770" s="125"/>
      <c r="D770" s="125"/>
      <c r="F770" s="42">
        <v>960</v>
      </c>
      <c r="G770" s="42">
        <v>849</v>
      </c>
      <c r="H770" s="42">
        <v>111</v>
      </c>
      <c r="I770" s="104">
        <v>77.544426494345714</v>
      </c>
      <c r="J770" s="45">
        <v>77.534246575342465</v>
      </c>
      <c r="K770" s="45">
        <v>77.622377622377627</v>
      </c>
      <c r="L770" s="225"/>
      <c r="M770" s="225"/>
      <c r="N770" s="225"/>
      <c r="O770" s="225"/>
      <c r="P770" s="225"/>
      <c r="W770" s="9"/>
      <c r="X770" s="9"/>
      <c r="Y770" s="9"/>
      <c r="AB770" s="11"/>
      <c r="AC770" s="11"/>
      <c r="AD770" s="11"/>
      <c r="AE770" s="11"/>
      <c r="AG770" s="176"/>
      <c r="AH770" s="176"/>
      <c r="AI770" s="176"/>
      <c r="AJ770" s="176"/>
    </row>
    <row r="771" spans="1:36" ht="15" customHeight="1" x14ac:dyDescent="0.15">
      <c r="B771" s="32" t="s">
        <v>95</v>
      </c>
      <c r="C771" s="125"/>
      <c r="D771" s="125"/>
      <c r="F771" s="42">
        <v>154</v>
      </c>
      <c r="G771" s="42">
        <v>146</v>
      </c>
      <c r="H771" s="42">
        <v>8</v>
      </c>
      <c r="I771" s="104">
        <v>12.439418416801292</v>
      </c>
      <c r="J771" s="45">
        <v>13.333333333333334</v>
      </c>
      <c r="K771" s="45">
        <v>5.5944055944055942</v>
      </c>
      <c r="L771" s="225"/>
      <c r="M771" s="225"/>
      <c r="N771" s="225"/>
      <c r="O771" s="225"/>
      <c r="P771" s="225"/>
      <c r="W771" s="9"/>
      <c r="X771" s="9"/>
      <c r="Y771" s="9"/>
      <c r="AB771" s="11"/>
      <c r="AC771" s="11"/>
      <c r="AD771" s="11"/>
      <c r="AE771" s="11"/>
      <c r="AG771" s="176"/>
      <c r="AH771" s="176"/>
      <c r="AI771" s="176"/>
      <c r="AJ771" s="176"/>
    </row>
    <row r="772" spans="1:36" ht="15" customHeight="1" x14ac:dyDescent="0.15">
      <c r="B772" s="32" t="s">
        <v>96</v>
      </c>
      <c r="C772" s="125"/>
      <c r="D772" s="125"/>
      <c r="F772" s="42">
        <v>8</v>
      </c>
      <c r="G772" s="42">
        <v>7</v>
      </c>
      <c r="H772" s="42">
        <v>1</v>
      </c>
      <c r="I772" s="104">
        <v>0.64620355411954766</v>
      </c>
      <c r="J772" s="45">
        <v>0.63926940639269414</v>
      </c>
      <c r="K772" s="45">
        <v>0.69930069930069927</v>
      </c>
      <c r="L772" s="225"/>
      <c r="M772" s="225"/>
      <c r="N772" s="225"/>
      <c r="O772" s="225"/>
      <c r="P772" s="225"/>
      <c r="W772" s="9"/>
      <c r="X772" s="9"/>
      <c r="Y772" s="9"/>
      <c r="AB772" s="11"/>
      <c r="AC772" s="11"/>
      <c r="AD772" s="11"/>
      <c r="AE772" s="11"/>
      <c r="AG772" s="176"/>
      <c r="AH772" s="176"/>
      <c r="AI772" s="176"/>
      <c r="AJ772" s="176"/>
    </row>
    <row r="773" spans="1:36" ht="15" customHeight="1" x14ac:dyDescent="0.15">
      <c r="B773" s="195" t="s">
        <v>141</v>
      </c>
      <c r="C773" s="196"/>
      <c r="D773" s="126"/>
      <c r="E773" s="114"/>
      <c r="F773" s="48">
        <v>116</v>
      </c>
      <c r="G773" s="48">
        <v>93</v>
      </c>
      <c r="H773" s="48">
        <v>23</v>
      </c>
      <c r="I773" s="116">
        <v>9.3699515347334401</v>
      </c>
      <c r="J773" s="51">
        <v>8.493150684931507</v>
      </c>
      <c r="K773" s="51">
        <v>16.083916083916083</v>
      </c>
      <c r="L773" s="661"/>
      <c r="M773" s="661"/>
      <c r="N773" s="661"/>
      <c r="O773" s="661"/>
      <c r="P773" s="661"/>
      <c r="W773" s="9"/>
      <c r="X773" s="9"/>
      <c r="Y773" s="9"/>
      <c r="AB773" s="11"/>
      <c r="AC773" s="11"/>
      <c r="AD773" s="11"/>
      <c r="AE773" s="11"/>
      <c r="AG773" s="177"/>
      <c r="AH773" s="177"/>
      <c r="AI773" s="177"/>
      <c r="AJ773" s="177"/>
    </row>
    <row r="774" spans="1:36" ht="15" customHeight="1" x14ac:dyDescent="0.15">
      <c r="B774" s="105" t="s">
        <v>1</v>
      </c>
      <c r="C774" s="185"/>
      <c r="D774" s="185"/>
      <c r="E774" s="18"/>
      <c r="F774" s="106">
        <v>1238</v>
      </c>
      <c r="G774" s="106">
        <v>1095</v>
      </c>
      <c r="H774" s="106">
        <v>143</v>
      </c>
      <c r="I774" s="108">
        <v>100</v>
      </c>
      <c r="J774" s="109">
        <v>100</v>
      </c>
      <c r="K774" s="109">
        <v>100</v>
      </c>
      <c r="L774" s="661"/>
      <c r="M774" s="661"/>
      <c r="N774" s="661"/>
      <c r="O774" s="661"/>
      <c r="P774" s="661"/>
      <c r="W774" s="9"/>
      <c r="X774" s="9"/>
      <c r="Y774" s="9"/>
      <c r="AB774" s="11"/>
      <c r="AC774" s="11"/>
      <c r="AD774" s="11"/>
      <c r="AE774" s="11"/>
      <c r="AG774" s="177"/>
      <c r="AH774" s="177"/>
      <c r="AI774" s="177"/>
      <c r="AJ774" s="177"/>
    </row>
    <row r="775" spans="1:36" ht="15" customHeight="1" x14ac:dyDescent="0.15">
      <c r="B775" s="105" t="s">
        <v>448</v>
      </c>
      <c r="C775" s="185"/>
      <c r="D775" s="185"/>
      <c r="E775" s="22"/>
      <c r="F775" s="191">
        <v>0.15151515151515152</v>
      </c>
      <c r="G775" s="178">
        <v>0.15968063872255489</v>
      </c>
      <c r="H775" s="178">
        <v>8.3333333333333329E-2</v>
      </c>
      <c r="I775" s="177"/>
      <c r="J775" s="177"/>
      <c r="K775" s="177"/>
      <c r="L775" s="661"/>
      <c r="M775" s="661"/>
      <c r="N775" s="661"/>
      <c r="O775" s="661"/>
      <c r="P775" s="661"/>
      <c r="W775" s="9"/>
      <c r="X775" s="9"/>
      <c r="Y775" s="9"/>
      <c r="AB775" s="11"/>
      <c r="AC775" s="11"/>
      <c r="AD775" s="11"/>
      <c r="AE775" s="11"/>
      <c r="AG775" s="177"/>
      <c r="AH775" s="177"/>
      <c r="AI775" s="177"/>
      <c r="AJ775" s="177"/>
    </row>
    <row r="776" spans="1:36" ht="15" customHeight="1" x14ac:dyDescent="0.15">
      <c r="B776" s="105" t="s">
        <v>449</v>
      </c>
      <c r="C776" s="185"/>
      <c r="D776" s="185"/>
      <c r="E776" s="22"/>
      <c r="F776" s="191">
        <v>1.0493827160493827</v>
      </c>
      <c r="G776" s="178">
        <v>1.0457516339869282</v>
      </c>
      <c r="H776" s="178">
        <v>1.1111111111111112</v>
      </c>
      <c r="I776" s="177"/>
      <c r="J776" s="177"/>
      <c r="K776" s="177"/>
      <c r="L776" s="661"/>
      <c r="M776" s="661"/>
      <c r="N776" s="661"/>
      <c r="O776" s="661"/>
      <c r="P776" s="661"/>
      <c r="W776" s="9"/>
      <c r="X776" s="9"/>
      <c r="Y776" s="9"/>
      <c r="AB776" s="11"/>
      <c r="AC776" s="11"/>
      <c r="AD776" s="11"/>
      <c r="AE776" s="11"/>
      <c r="AG776" s="177"/>
      <c r="AH776" s="177"/>
      <c r="AI776" s="177"/>
      <c r="AJ776" s="177"/>
    </row>
    <row r="777" spans="1:36" ht="15" customHeight="1" x14ac:dyDescent="0.15">
      <c r="B777" s="105" t="s">
        <v>100</v>
      </c>
      <c r="C777" s="185"/>
      <c r="D777" s="185"/>
      <c r="E777" s="22"/>
      <c r="F777" s="192">
        <v>2</v>
      </c>
      <c r="G777" s="136">
        <v>2</v>
      </c>
      <c r="H777" s="136">
        <v>2</v>
      </c>
      <c r="I777" s="177"/>
      <c r="J777" s="177"/>
      <c r="K777" s="177"/>
      <c r="L777" s="661"/>
      <c r="M777" s="661"/>
      <c r="N777" s="661"/>
      <c r="O777" s="661"/>
      <c r="P777" s="661"/>
      <c r="W777" s="9"/>
      <c r="X777" s="9"/>
      <c r="Y777" s="9"/>
      <c r="AB777" s="11"/>
      <c r="AC777" s="11"/>
      <c r="AD777" s="11"/>
      <c r="AE777" s="11"/>
      <c r="AG777" s="177"/>
      <c r="AH777" s="177"/>
      <c r="AI777" s="177"/>
      <c r="AJ777" s="177"/>
    </row>
    <row r="778" spans="1:36" ht="15" customHeight="1" x14ac:dyDescent="0.15">
      <c r="B778" s="78"/>
      <c r="C778" s="78"/>
      <c r="D778" s="66"/>
      <c r="E778" s="66"/>
      <c r="F778" s="197"/>
      <c r="G778" s="197"/>
      <c r="H778" s="197"/>
      <c r="I778" s="144"/>
      <c r="M778" s="9"/>
      <c r="N778" s="9"/>
      <c r="O778" s="9"/>
      <c r="P778" s="9"/>
      <c r="W778" s="9"/>
      <c r="X778" s="9"/>
      <c r="Y778" s="9"/>
      <c r="AB778" s="11"/>
      <c r="AC778" s="11"/>
      <c r="AD778" s="11"/>
      <c r="AE778" s="11"/>
    </row>
    <row r="779" spans="1:36" ht="15" customHeight="1" x14ac:dyDescent="0.15">
      <c r="A779" s="9" t="s">
        <v>760</v>
      </c>
      <c r="B779" s="13"/>
      <c r="C779" s="13"/>
      <c r="H779" s="11"/>
      <c r="I779" s="11"/>
      <c r="M779" s="9"/>
      <c r="N779" s="9"/>
      <c r="O779" s="9"/>
      <c r="P779" s="9"/>
      <c r="W779" s="9"/>
      <c r="X779" s="9"/>
      <c r="Y779" s="9"/>
      <c r="AB779" s="11"/>
      <c r="AC779" s="11"/>
      <c r="AD779" s="11"/>
      <c r="AE779" s="11"/>
    </row>
    <row r="780" spans="1:36" ht="13.65" customHeight="1" x14ac:dyDescent="0.15">
      <c r="B780" s="110"/>
      <c r="C780" s="111"/>
      <c r="D780" s="111"/>
      <c r="E780" s="111"/>
      <c r="F780" s="92"/>
      <c r="G780" s="93" t="s">
        <v>2</v>
      </c>
      <c r="H780" s="89"/>
      <c r="I780" s="94"/>
      <c r="J780" s="93" t="s">
        <v>3</v>
      </c>
      <c r="K780" s="95"/>
      <c r="M780" s="9"/>
      <c r="N780" s="9"/>
      <c r="O780" s="9"/>
      <c r="P780" s="9"/>
      <c r="W780" s="9"/>
      <c r="X780" s="9"/>
      <c r="Y780" s="9"/>
      <c r="AB780" s="11"/>
      <c r="AC780" s="11"/>
      <c r="AD780" s="11"/>
      <c r="AE780" s="11"/>
    </row>
    <row r="781" spans="1:36" ht="19.2" x14ac:dyDescent="0.15">
      <c r="B781" s="112"/>
      <c r="F781" s="25" t="s">
        <v>4</v>
      </c>
      <c r="G781" s="25" t="s">
        <v>182</v>
      </c>
      <c r="H781" s="25" t="s">
        <v>184</v>
      </c>
      <c r="I781" s="31" t="s">
        <v>620</v>
      </c>
      <c r="J781" s="25" t="s">
        <v>182</v>
      </c>
      <c r="K781" s="25" t="s">
        <v>184</v>
      </c>
      <c r="M781" s="9"/>
      <c r="N781" s="9"/>
      <c r="O781" s="9"/>
      <c r="P781" s="9"/>
      <c r="W781" s="9"/>
      <c r="X781" s="9"/>
      <c r="Y781" s="9"/>
      <c r="AB781" s="11"/>
      <c r="AC781" s="11"/>
      <c r="AD781" s="11"/>
      <c r="AE781" s="11"/>
    </row>
    <row r="782" spans="1:36" ht="12" customHeight="1" x14ac:dyDescent="0.15">
      <c r="B782" s="23"/>
      <c r="C782" s="126"/>
      <c r="D782" s="126"/>
      <c r="E782" s="114"/>
      <c r="F782" s="99"/>
      <c r="G782" s="99"/>
      <c r="H782" s="99"/>
      <c r="I782" s="101">
        <v>1238</v>
      </c>
      <c r="J782" s="102">
        <v>1095</v>
      </c>
      <c r="K782" s="102">
        <v>143</v>
      </c>
      <c r="L782" s="660"/>
      <c r="M782" s="660"/>
      <c r="N782" s="660"/>
      <c r="O782" s="660"/>
      <c r="P782" s="660"/>
      <c r="W782" s="9"/>
      <c r="X782" s="9"/>
      <c r="Y782" s="9"/>
      <c r="AB782" s="11"/>
      <c r="AC782" s="11"/>
      <c r="AD782" s="11"/>
      <c r="AE782" s="11"/>
      <c r="AG782" s="175"/>
      <c r="AH782" s="175"/>
      <c r="AI782" s="175"/>
      <c r="AJ782" s="175"/>
    </row>
    <row r="783" spans="1:36" ht="15" customHeight="1" x14ac:dyDescent="0.15">
      <c r="B783" s="32" t="s">
        <v>451</v>
      </c>
      <c r="C783" s="125"/>
      <c r="D783" s="125"/>
      <c r="F783" s="42">
        <v>15</v>
      </c>
      <c r="G783" s="42">
        <v>10</v>
      </c>
      <c r="H783" s="42">
        <v>5</v>
      </c>
      <c r="I783" s="104">
        <v>1.2116316639741518</v>
      </c>
      <c r="J783" s="45">
        <v>0.91324200913242004</v>
      </c>
      <c r="K783" s="45">
        <v>3.4965034965034967</v>
      </c>
      <c r="L783" s="225"/>
      <c r="M783" s="660"/>
      <c r="N783" s="660"/>
      <c r="O783" s="660"/>
      <c r="P783" s="660"/>
      <c r="W783" s="9"/>
      <c r="X783" s="9"/>
      <c r="Y783" s="9"/>
      <c r="AB783" s="11"/>
      <c r="AC783" s="11"/>
      <c r="AD783" s="11"/>
      <c r="AE783" s="11"/>
      <c r="AG783" s="175"/>
      <c r="AH783" s="175"/>
      <c r="AI783" s="175"/>
      <c r="AJ783" s="175"/>
    </row>
    <row r="784" spans="1:36" ht="15" customHeight="1" x14ac:dyDescent="0.15">
      <c r="B784" s="32" t="s">
        <v>343</v>
      </c>
      <c r="C784" s="125"/>
      <c r="D784" s="125"/>
      <c r="F784" s="42">
        <v>71</v>
      </c>
      <c r="G784" s="42">
        <v>56</v>
      </c>
      <c r="H784" s="42">
        <v>15</v>
      </c>
      <c r="I784" s="104">
        <v>5.7350565428109856</v>
      </c>
      <c r="J784" s="45">
        <v>5.1141552511415531</v>
      </c>
      <c r="K784" s="45">
        <v>10.48951048951049</v>
      </c>
      <c r="L784" s="225"/>
      <c r="M784" s="660"/>
      <c r="N784" s="660"/>
      <c r="O784" s="660"/>
      <c r="P784" s="660"/>
      <c r="W784" s="9"/>
      <c r="X784" s="9"/>
      <c r="Y784" s="9"/>
      <c r="AB784" s="11"/>
      <c r="AC784" s="11"/>
      <c r="AD784" s="11"/>
      <c r="AE784" s="11"/>
      <c r="AG784" s="175"/>
      <c r="AH784" s="175"/>
      <c r="AI784" s="175"/>
      <c r="AJ784" s="175"/>
    </row>
    <row r="785" spans="1:36" ht="15" customHeight="1" x14ac:dyDescent="0.15">
      <c r="B785" s="32" t="s">
        <v>344</v>
      </c>
      <c r="C785" s="125"/>
      <c r="D785" s="125"/>
      <c r="F785" s="42">
        <v>795</v>
      </c>
      <c r="G785" s="42">
        <v>702</v>
      </c>
      <c r="H785" s="42">
        <v>93</v>
      </c>
      <c r="I785" s="104">
        <v>64.216478190630042</v>
      </c>
      <c r="J785" s="45">
        <v>64.109589041095887</v>
      </c>
      <c r="K785" s="45">
        <v>65.034965034965026</v>
      </c>
      <c r="L785" s="225"/>
      <c r="M785" s="660"/>
      <c r="N785" s="660"/>
      <c r="O785" s="660"/>
      <c r="P785" s="660"/>
      <c r="W785" s="9"/>
      <c r="X785" s="9"/>
      <c r="Y785" s="9"/>
      <c r="AB785" s="11"/>
      <c r="AC785" s="11"/>
      <c r="AD785" s="11"/>
      <c r="AE785" s="11"/>
      <c r="AG785" s="175"/>
      <c r="AH785" s="175"/>
      <c r="AI785" s="175"/>
      <c r="AJ785" s="175"/>
    </row>
    <row r="786" spans="1:36" ht="15" customHeight="1" x14ac:dyDescent="0.15">
      <c r="B786" s="32" t="s">
        <v>358</v>
      </c>
      <c r="C786" s="125"/>
      <c r="D786" s="125"/>
      <c r="F786" s="42">
        <v>104</v>
      </c>
      <c r="G786" s="42">
        <v>97</v>
      </c>
      <c r="H786" s="42">
        <v>7</v>
      </c>
      <c r="I786" s="104">
        <v>8.4006462035541194</v>
      </c>
      <c r="J786" s="45">
        <v>8.8584474885844759</v>
      </c>
      <c r="K786" s="45">
        <v>4.895104895104895</v>
      </c>
      <c r="L786" s="225"/>
      <c r="M786" s="660"/>
      <c r="N786" s="660"/>
      <c r="O786" s="660"/>
      <c r="P786" s="660"/>
      <c r="W786" s="9"/>
      <c r="X786" s="9"/>
      <c r="Y786" s="9"/>
      <c r="AB786" s="11"/>
      <c r="AC786" s="11"/>
      <c r="AD786" s="11"/>
      <c r="AE786" s="11"/>
      <c r="AG786" s="175"/>
      <c r="AH786" s="175"/>
      <c r="AI786" s="175"/>
      <c r="AJ786" s="175"/>
    </row>
    <row r="787" spans="1:36" ht="15" customHeight="1" x14ac:dyDescent="0.15">
      <c r="B787" s="32" t="s">
        <v>359</v>
      </c>
      <c r="C787" s="125"/>
      <c r="D787" s="125"/>
      <c r="F787" s="42">
        <v>83</v>
      </c>
      <c r="G787" s="42">
        <v>72</v>
      </c>
      <c r="H787" s="42">
        <v>11</v>
      </c>
      <c r="I787" s="104">
        <v>6.7043618739903073</v>
      </c>
      <c r="J787" s="45">
        <v>6.5753424657534243</v>
      </c>
      <c r="K787" s="45">
        <v>7.6923076923076925</v>
      </c>
      <c r="L787" s="225"/>
      <c r="M787" s="660"/>
      <c r="N787" s="660"/>
      <c r="O787" s="660"/>
      <c r="P787" s="660"/>
      <c r="W787" s="9"/>
      <c r="X787" s="9"/>
      <c r="Y787" s="9"/>
      <c r="AB787" s="11"/>
      <c r="AC787" s="11"/>
      <c r="AD787" s="11"/>
      <c r="AE787" s="11"/>
      <c r="AG787" s="175"/>
      <c r="AH787" s="175"/>
      <c r="AI787" s="175"/>
      <c r="AJ787" s="175"/>
    </row>
    <row r="788" spans="1:36" ht="15" customHeight="1" x14ac:dyDescent="0.15">
      <c r="B788" s="32" t="s">
        <v>360</v>
      </c>
      <c r="C788" s="125"/>
      <c r="D788" s="125"/>
      <c r="F788" s="42">
        <v>123</v>
      </c>
      <c r="G788" s="42">
        <v>117</v>
      </c>
      <c r="H788" s="42">
        <v>6</v>
      </c>
      <c r="I788" s="104">
        <v>9.9353796445880445</v>
      </c>
      <c r="J788" s="45">
        <v>10.684931506849315</v>
      </c>
      <c r="K788" s="45">
        <v>4.1958041958041958</v>
      </c>
      <c r="L788" s="225"/>
      <c r="M788" s="660"/>
      <c r="N788" s="660"/>
      <c r="O788" s="660"/>
      <c r="P788" s="660"/>
      <c r="W788" s="9"/>
      <c r="X788" s="9"/>
      <c r="Y788" s="9"/>
      <c r="AB788" s="11"/>
      <c r="AC788" s="11"/>
      <c r="AD788" s="11"/>
      <c r="AE788" s="11"/>
      <c r="AG788" s="175"/>
      <c r="AH788" s="175"/>
      <c r="AI788" s="175"/>
      <c r="AJ788" s="175"/>
    </row>
    <row r="789" spans="1:36" ht="15" customHeight="1" x14ac:dyDescent="0.15">
      <c r="B789" s="32" t="s">
        <v>141</v>
      </c>
      <c r="C789" s="125"/>
      <c r="D789" s="126"/>
      <c r="E789" s="114"/>
      <c r="F789" s="48">
        <v>47</v>
      </c>
      <c r="G789" s="48">
        <v>41</v>
      </c>
      <c r="H789" s="48">
        <v>6</v>
      </c>
      <c r="I789" s="116">
        <v>3.7964458804523424</v>
      </c>
      <c r="J789" s="51">
        <v>3.7442922374429219</v>
      </c>
      <c r="K789" s="51">
        <v>4.1958041958041958</v>
      </c>
      <c r="L789" s="661"/>
      <c r="M789" s="660"/>
      <c r="N789" s="660"/>
      <c r="O789" s="660"/>
      <c r="P789" s="660"/>
      <c r="W789" s="9"/>
      <c r="X789" s="9"/>
      <c r="Y789" s="9"/>
      <c r="AB789" s="11"/>
      <c r="AC789" s="11"/>
      <c r="AD789" s="11"/>
      <c r="AE789" s="11"/>
      <c r="AG789" s="175"/>
      <c r="AH789" s="175"/>
      <c r="AI789" s="175"/>
      <c r="AJ789" s="175"/>
    </row>
    <row r="790" spans="1:36" ht="15" customHeight="1" x14ac:dyDescent="0.15">
      <c r="B790" s="105" t="s">
        <v>1</v>
      </c>
      <c r="C790" s="185"/>
      <c r="D790" s="185"/>
      <c r="E790" s="18"/>
      <c r="F790" s="106">
        <v>1238</v>
      </c>
      <c r="G790" s="106">
        <v>1095</v>
      </c>
      <c r="H790" s="106">
        <v>143</v>
      </c>
      <c r="I790" s="108">
        <v>99.999999999999986</v>
      </c>
      <c r="J790" s="109">
        <v>99.999999999999986</v>
      </c>
      <c r="K790" s="109">
        <v>100</v>
      </c>
      <c r="L790" s="661"/>
      <c r="M790" s="660"/>
      <c r="N790" s="660"/>
      <c r="O790" s="660"/>
      <c r="P790" s="660"/>
      <c r="W790" s="9"/>
      <c r="X790" s="9"/>
      <c r="Y790" s="9"/>
      <c r="AB790" s="11"/>
      <c r="AC790" s="11"/>
      <c r="AD790" s="11"/>
      <c r="AE790" s="11"/>
      <c r="AG790" s="175"/>
      <c r="AH790" s="175"/>
      <c r="AI790" s="175"/>
      <c r="AJ790" s="175"/>
    </row>
    <row r="791" spans="1:36" ht="15" customHeight="1" x14ac:dyDescent="0.15">
      <c r="B791" s="105" t="s">
        <v>345</v>
      </c>
      <c r="C791" s="185"/>
      <c r="D791" s="185"/>
      <c r="E791" s="22"/>
      <c r="F791" s="373">
        <v>11.056815001399386</v>
      </c>
      <c r="G791" s="178">
        <v>11.166666666666666</v>
      </c>
      <c r="H791" s="178">
        <v>10.211678832116787</v>
      </c>
      <c r="I791" s="177"/>
      <c r="J791" s="177"/>
      <c r="K791" s="177"/>
      <c r="L791" s="661"/>
      <c r="M791" s="660"/>
      <c r="N791" s="660"/>
      <c r="O791" s="660"/>
      <c r="P791" s="660"/>
      <c r="W791" s="9"/>
      <c r="X791" s="9"/>
      <c r="Y791" s="9"/>
      <c r="AB791" s="11"/>
      <c r="AC791" s="11"/>
      <c r="AD791" s="11"/>
      <c r="AE791" s="11"/>
      <c r="AG791" s="175"/>
      <c r="AH791" s="175"/>
      <c r="AI791" s="175"/>
      <c r="AJ791" s="175"/>
    </row>
    <row r="792" spans="1:36" ht="15" customHeight="1" x14ac:dyDescent="0.15">
      <c r="B792" s="78"/>
      <c r="C792" s="78"/>
      <c r="D792" s="66"/>
      <c r="E792" s="66"/>
      <c r="F792" s="66"/>
      <c r="G792" s="66"/>
      <c r="H792" s="143"/>
      <c r="I792" s="144"/>
      <c r="M792" s="660"/>
      <c r="N792" s="660"/>
      <c r="O792" s="660"/>
      <c r="P792" s="660"/>
      <c r="W792" s="9"/>
      <c r="X792" s="9"/>
      <c r="Y792" s="9"/>
      <c r="AB792" s="11"/>
      <c r="AC792" s="11"/>
      <c r="AD792" s="11"/>
      <c r="AE792" s="11"/>
      <c r="AG792" s="175"/>
      <c r="AH792" s="175"/>
      <c r="AI792" s="175"/>
      <c r="AJ792" s="175"/>
    </row>
    <row r="793" spans="1:36" ht="15" customHeight="1" x14ac:dyDescent="0.15">
      <c r="A793" s="9" t="s">
        <v>761</v>
      </c>
      <c r="B793" s="13"/>
      <c r="C793" s="13"/>
      <c r="H793" s="11"/>
      <c r="I793" s="11"/>
      <c r="M793" s="9"/>
      <c r="N793" s="9"/>
      <c r="O793" s="9"/>
      <c r="P793" s="9"/>
      <c r="W793" s="9"/>
      <c r="X793" s="9"/>
      <c r="Y793" s="9"/>
      <c r="AB793" s="11"/>
      <c r="AC793" s="11"/>
      <c r="AD793" s="11"/>
      <c r="AE793" s="11"/>
    </row>
    <row r="794" spans="1:36" ht="13.65" customHeight="1" x14ac:dyDescent="0.15">
      <c r="B794" s="110"/>
      <c r="C794" s="111"/>
      <c r="D794" s="111"/>
      <c r="E794" s="111"/>
      <c r="F794" s="92"/>
      <c r="G794" s="93" t="s">
        <v>2</v>
      </c>
      <c r="H794" s="89"/>
      <c r="I794" s="94"/>
      <c r="J794" s="93" t="s">
        <v>3</v>
      </c>
      <c r="K794" s="95"/>
      <c r="M794" s="9"/>
      <c r="N794" s="9"/>
      <c r="O794" s="9"/>
      <c r="P794" s="9"/>
      <c r="W794" s="9"/>
      <c r="X794" s="9"/>
      <c r="Y794" s="9"/>
      <c r="AB794" s="11"/>
      <c r="AC794" s="11"/>
      <c r="AD794" s="11"/>
      <c r="AE794" s="11"/>
    </row>
    <row r="795" spans="1:36" ht="19.2" x14ac:dyDescent="0.15">
      <c r="B795" s="112"/>
      <c r="F795" s="25" t="s">
        <v>4</v>
      </c>
      <c r="G795" s="25" t="s">
        <v>182</v>
      </c>
      <c r="H795" s="25" t="s">
        <v>184</v>
      </c>
      <c r="I795" s="31" t="s">
        <v>620</v>
      </c>
      <c r="J795" s="25" t="s">
        <v>182</v>
      </c>
      <c r="K795" s="25" t="s">
        <v>184</v>
      </c>
      <c r="M795" s="9"/>
      <c r="N795" s="9"/>
      <c r="O795" s="9"/>
      <c r="P795" s="9"/>
      <c r="W795" s="9"/>
      <c r="X795" s="9"/>
      <c r="Y795" s="9"/>
      <c r="AB795" s="11"/>
      <c r="AC795" s="11"/>
      <c r="AD795" s="11"/>
      <c r="AE795" s="11"/>
    </row>
    <row r="796" spans="1:36" ht="12" customHeight="1" x14ac:dyDescent="0.15">
      <c r="B796" s="23"/>
      <c r="C796" s="126"/>
      <c r="D796" s="126"/>
      <c r="E796" s="114"/>
      <c r="F796" s="99"/>
      <c r="G796" s="99"/>
      <c r="H796" s="99"/>
      <c r="I796" s="101">
        <v>1238</v>
      </c>
      <c r="J796" s="102">
        <v>1095</v>
      </c>
      <c r="K796" s="102">
        <v>143</v>
      </c>
      <c r="L796" s="660"/>
      <c r="M796" s="660"/>
      <c r="N796" s="660"/>
      <c r="O796" s="660"/>
      <c r="P796" s="660"/>
      <c r="W796" s="9"/>
      <c r="X796" s="9"/>
      <c r="Y796" s="9"/>
      <c r="AB796" s="11"/>
      <c r="AC796" s="11"/>
      <c r="AD796" s="11"/>
      <c r="AE796" s="11"/>
      <c r="AG796" s="175"/>
      <c r="AH796" s="175"/>
      <c r="AI796" s="175"/>
      <c r="AJ796" s="175"/>
    </row>
    <row r="797" spans="1:36" ht="15" customHeight="1" x14ac:dyDescent="0.15">
      <c r="B797" s="32" t="s">
        <v>361</v>
      </c>
      <c r="C797" s="125"/>
      <c r="D797" s="125"/>
      <c r="F797" s="42">
        <v>184</v>
      </c>
      <c r="G797" s="42">
        <v>173</v>
      </c>
      <c r="H797" s="42">
        <v>11</v>
      </c>
      <c r="I797" s="104">
        <v>14.862681744749596</v>
      </c>
      <c r="J797" s="45">
        <v>15.799086757990869</v>
      </c>
      <c r="K797" s="45">
        <v>7.6923076923076925</v>
      </c>
      <c r="L797" s="225"/>
      <c r="M797" s="225"/>
      <c r="N797" s="225"/>
      <c r="O797" s="225"/>
      <c r="P797" s="225"/>
      <c r="W797" s="9"/>
      <c r="X797" s="9"/>
      <c r="Y797" s="9"/>
      <c r="AB797" s="11"/>
      <c r="AC797" s="11"/>
      <c r="AD797" s="11"/>
      <c r="AE797" s="11"/>
      <c r="AG797" s="176"/>
      <c r="AH797" s="176"/>
      <c r="AI797" s="176"/>
      <c r="AJ797" s="176"/>
    </row>
    <row r="798" spans="1:36" ht="15" customHeight="1" x14ac:dyDescent="0.15">
      <c r="B798" s="32" t="s">
        <v>362</v>
      </c>
      <c r="C798" s="125"/>
      <c r="D798" s="125"/>
      <c r="F798" s="42">
        <v>170</v>
      </c>
      <c r="G798" s="42">
        <v>149</v>
      </c>
      <c r="H798" s="42">
        <v>21</v>
      </c>
      <c r="I798" s="104">
        <v>13.731825525040387</v>
      </c>
      <c r="J798" s="45">
        <v>13.607305936073057</v>
      </c>
      <c r="K798" s="45">
        <v>14.685314685314685</v>
      </c>
      <c r="L798" s="225"/>
      <c r="M798" s="225"/>
      <c r="N798" s="225"/>
      <c r="O798" s="225"/>
      <c r="P798" s="225"/>
      <c r="W798" s="9"/>
      <c r="X798" s="9"/>
      <c r="Y798" s="9"/>
      <c r="AB798" s="11"/>
      <c r="AC798" s="11"/>
      <c r="AD798" s="11"/>
      <c r="AE798" s="11"/>
      <c r="AG798" s="176"/>
      <c r="AH798" s="176"/>
      <c r="AI798" s="176"/>
      <c r="AJ798" s="176"/>
    </row>
    <row r="799" spans="1:36" ht="15" customHeight="1" x14ac:dyDescent="0.15">
      <c r="B799" s="32" t="s">
        <v>363</v>
      </c>
      <c r="C799" s="125"/>
      <c r="D799" s="125"/>
      <c r="F799" s="42">
        <v>832</v>
      </c>
      <c r="G799" s="42">
        <v>729</v>
      </c>
      <c r="H799" s="42">
        <v>103</v>
      </c>
      <c r="I799" s="104">
        <v>67.205169628432955</v>
      </c>
      <c r="J799" s="45">
        <v>66.575342465753423</v>
      </c>
      <c r="K799" s="45">
        <v>72.027972027972027</v>
      </c>
      <c r="L799" s="225"/>
      <c r="M799" s="225"/>
      <c r="N799" s="225"/>
      <c r="O799" s="225"/>
      <c r="P799" s="225"/>
      <c r="W799" s="9"/>
      <c r="X799" s="9"/>
      <c r="Y799" s="9"/>
      <c r="AB799" s="11"/>
      <c r="AC799" s="11"/>
      <c r="AD799" s="11"/>
      <c r="AE799" s="11"/>
      <c r="AG799" s="176"/>
      <c r="AH799" s="176"/>
      <c r="AI799" s="176"/>
      <c r="AJ799" s="176"/>
    </row>
    <row r="800" spans="1:36" ht="15" customHeight="1" x14ac:dyDescent="0.15">
      <c r="B800" s="23" t="s">
        <v>0</v>
      </c>
      <c r="C800" s="126"/>
      <c r="D800" s="126"/>
      <c r="E800" s="114"/>
      <c r="F800" s="48">
        <v>52</v>
      </c>
      <c r="G800" s="48">
        <v>44</v>
      </c>
      <c r="H800" s="48">
        <v>8</v>
      </c>
      <c r="I800" s="116">
        <v>4.2003231017770597</v>
      </c>
      <c r="J800" s="51">
        <v>4.0182648401826482</v>
      </c>
      <c r="K800" s="51">
        <v>5.5944055944055942</v>
      </c>
      <c r="L800" s="661"/>
      <c r="M800" s="661"/>
      <c r="N800" s="661"/>
      <c r="O800" s="661"/>
      <c r="P800" s="661"/>
      <c r="W800" s="9"/>
      <c r="X800" s="9"/>
      <c r="Y800" s="9"/>
      <c r="AB800" s="11"/>
      <c r="AC800" s="11"/>
      <c r="AD800" s="11"/>
      <c r="AE800" s="11"/>
      <c r="AG800" s="177"/>
      <c r="AH800" s="177"/>
      <c r="AI800" s="177"/>
      <c r="AJ800" s="177"/>
    </row>
    <row r="801" spans="1:36" ht="15" customHeight="1" x14ac:dyDescent="0.15">
      <c r="B801" s="105" t="s">
        <v>1</v>
      </c>
      <c r="C801" s="185"/>
      <c r="D801" s="185"/>
      <c r="E801" s="18"/>
      <c r="F801" s="106">
        <v>1238</v>
      </c>
      <c r="G801" s="106">
        <v>1095</v>
      </c>
      <c r="H801" s="106">
        <v>143</v>
      </c>
      <c r="I801" s="108">
        <v>100</v>
      </c>
      <c r="J801" s="109">
        <v>100</v>
      </c>
      <c r="K801" s="109">
        <v>100</v>
      </c>
      <c r="L801" s="661"/>
      <c r="M801" s="661"/>
      <c r="N801" s="661"/>
      <c r="O801" s="661"/>
      <c r="P801" s="661"/>
      <c r="W801" s="9"/>
      <c r="X801" s="9"/>
      <c r="Y801" s="9"/>
      <c r="AB801" s="11"/>
      <c r="AC801" s="11"/>
      <c r="AD801" s="11"/>
      <c r="AE801" s="11"/>
      <c r="AG801" s="177"/>
      <c r="AH801" s="177"/>
      <c r="AI801" s="177"/>
      <c r="AJ801" s="177"/>
    </row>
    <row r="802" spans="1:36" ht="15" customHeight="1" x14ac:dyDescent="0.15">
      <c r="B802" s="78"/>
      <c r="C802" s="78"/>
      <c r="D802" s="66"/>
      <c r="E802" s="66"/>
      <c r="F802" s="66"/>
      <c r="G802" s="66"/>
      <c r="H802" s="143"/>
      <c r="I802" s="144"/>
      <c r="M802" s="9"/>
      <c r="N802" s="9"/>
      <c r="O802" s="9"/>
      <c r="P802" s="9"/>
      <c r="W802" s="9"/>
      <c r="X802" s="9"/>
      <c r="Y802" s="9"/>
      <c r="AB802" s="11"/>
      <c r="AC802" s="11"/>
      <c r="AD802" s="11"/>
      <c r="AE802" s="11"/>
    </row>
    <row r="803" spans="1:36" ht="15" customHeight="1" x14ac:dyDescent="0.15">
      <c r="A803" s="9" t="s">
        <v>762</v>
      </c>
      <c r="B803" s="13"/>
      <c r="C803" s="13"/>
      <c r="H803" s="11"/>
      <c r="I803" s="11"/>
      <c r="M803" s="9"/>
      <c r="N803" s="9"/>
      <c r="O803" s="9"/>
      <c r="P803" s="9"/>
      <c r="W803" s="9"/>
      <c r="X803" s="9"/>
      <c r="Y803" s="9"/>
      <c r="AB803" s="11"/>
      <c r="AC803" s="11"/>
      <c r="AD803" s="11"/>
      <c r="AE803" s="11"/>
    </row>
    <row r="804" spans="1:36" ht="13.65" customHeight="1" x14ac:dyDescent="0.15">
      <c r="B804" s="110"/>
      <c r="C804" s="111"/>
      <c r="D804" s="111"/>
      <c r="E804" s="111"/>
      <c r="F804" s="92"/>
      <c r="G804" s="93" t="s">
        <v>2</v>
      </c>
      <c r="H804" s="89"/>
      <c r="I804" s="94"/>
      <c r="J804" s="93" t="s">
        <v>3</v>
      </c>
      <c r="K804" s="95"/>
      <c r="M804" s="9"/>
      <c r="N804" s="9"/>
      <c r="O804" s="9"/>
      <c r="P804" s="9"/>
      <c r="W804" s="9"/>
      <c r="X804" s="9"/>
      <c r="Y804" s="9"/>
      <c r="AB804" s="11"/>
      <c r="AC804" s="11"/>
      <c r="AD804" s="11"/>
      <c r="AE804" s="11"/>
    </row>
    <row r="805" spans="1:36" ht="28.8" x14ac:dyDescent="0.15">
      <c r="B805" s="112"/>
      <c r="F805" s="25" t="s">
        <v>4</v>
      </c>
      <c r="G805" s="25" t="s">
        <v>182</v>
      </c>
      <c r="H805" s="25" t="s">
        <v>184</v>
      </c>
      <c r="I805" s="31" t="s">
        <v>620</v>
      </c>
      <c r="J805" s="25" t="s">
        <v>182</v>
      </c>
      <c r="K805" s="25" t="s">
        <v>184</v>
      </c>
      <c r="M805" s="9"/>
      <c r="N805" s="659" t="s">
        <v>620</v>
      </c>
      <c r="O805" s="659" t="s">
        <v>1139</v>
      </c>
      <c r="P805" s="9"/>
      <c r="W805" s="9"/>
      <c r="X805" s="9"/>
      <c r="Y805" s="9"/>
      <c r="AB805" s="11"/>
      <c r="AC805" s="11"/>
      <c r="AD805" s="11"/>
      <c r="AE805" s="11"/>
    </row>
    <row r="806" spans="1:36" ht="12" customHeight="1" x14ac:dyDescent="0.15">
      <c r="B806" s="23"/>
      <c r="C806" s="126"/>
      <c r="D806" s="126"/>
      <c r="E806" s="114"/>
      <c r="F806" s="99"/>
      <c r="G806" s="99"/>
      <c r="H806" s="99"/>
      <c r="I806" s="101">
        <v>1238</v>
      </c>
      <c r="J806" s="102">
        <v>1095</v>
      </c>
      <c r="K806" s="102">
        <v>143</v>
      </c>
      <c r="L806" s="660"/>
      <c r="M806" s="9"/>
      <c r="N806" s="660">
        <f>I806</f>
        <v>1238</v>
      </c>
      <c r="O806" s="660">
        <f>I818</f>
        <v>1238</v>
      </c>
      <c r="P806" s="660"/>
      <c r="W806" s="9"/>
      <c r="X806" s="9"/>
      <c r="Y806" s="9"/>
      <c r="AB806" s="11"/>
      <c r="AC806" s="11"/>
      <c r="AD806" s="11"/>
      <c r="AE806" s="11"/>
      <c r="AG806" s="175"/>
      <c r="AH806" s="175"/>
      <c r="AI806" s="175"/>
      <c r="AJ806" s="175"/>
    </row>
    <row r="807" spans="1:36" ht="15" customHeight="1" x14ac:dyDescent="0.15">
      <c r="B807" s="32" t="s">
        <v>364</v>
      </c>
      <c r="C807" s="125"/>
      <c r="D807" s="125"/>
      <c r="F807" s="42">
        <v>37</v>
      </c>
      <c r="G807" s="42">
        <v>28</v>
      </c>
      <c r="H807" s="42">
        <v>9</v>
      </c>
      <c r="I807" s="104">
        <v>2.9886914378029079</v>
      </c>
      <c r="J807" s="45">
        <v>2.5570776255707766</v>
      </c>
      <c r="K807" s="45">
        <v>6.2937062937062942</v>
      </c>
      <c r="L807" s="225"/>
      <c r="M807" s="13" t="str">
        <f>B819</f>
        <v>０人</v>
      </c>
      <c r="N807" s="225">
        <f>I807</f>
        <v>2.9886914378029079</v>
      </c>
      <c r="O807" s="225">
        <f>I819</f>
        <v>2.9886914378029079</v>
      </c>
      <c r="P807" s="225"/>
      <c r="W807" s="9"/>
      <c r="X807" s="9"/>
      <c r="Y807" s="9"/>
      <c r="AB807" s="11"/>
      <c r="AC807" s="11"/>
      <c r="AD807" s="11"/>
      <c r="AE807" s="11"/>
      <c r="AG807" s="176"/>
      <c r="AH807" s="176"/>
      <c r="AI807" s="176"/>
      <c r="AJ807" s="176"/>
    </row>
    <row r="808" spans="1:36" ht="15" customHeight="1" x14ac:dyDescent="0.15">
      <c r="B808" s="32" t="s">
        <v>365</v>
      </c>
      <c r="C808" s="125"/>
      <c r="D808" s="125"/>
      <c r="F808" s="42">
        <v>915</v>
      </c>
      <c r="G808" s="42">
        <v>820</v>
      </c>
      <c r="H808" s="42">
        <v>95</v>
      </c>
      <c r="I808" s="104">
        <v>73.909531502423263</v>
      </c>
      <c r="J808" s="45">
        <v>74.885844748858446</v>
      </c>
      <c r="K808" s="45">
        <v>66.43356643356644</v>
      </c>
      <c r="L808" s="225"/>
      <c r="M808" s="13" t="str">
        <f t="shared" ref="M808:M812" si="30">B820</f>
        <v>１人未満</v>
      </c>
      <c r="N808" s="225"/>
      <c r="O808" s="225">
        <f t="shared" ref="O808:O812" si="31">I820</f>
        <v>40.306946688206786</v>
      </c>
      <c r="P808" s="225"/>
      <c r="W808" s="9"/>
      <c r="X808" s="9"/>
      <c r="Y808" s="9"/>
      <c r="AB808" s="11"/>
      <c r="AC808" s="11"/>
      <c r="AD808" s="11"/>
      <c r="AE808" s="11"/>
      <c r="AG808" s="176"/>
      <c r="AH808" s="176"/>
      <c r="AI808" s="176"/>
      <c r="AJ808" s="176"/>
    </row>
    <row r="809" spans="1:36" ht="15" customHeight="1" x14ac:dyDescent="0.15">
      <c r="B809" s="32" t="s">
        <v>366</v>
      </c>
      <c r="C809" s="125"/>
      <c r="D809" s="125"/>
      <c r="F809" s="42">
        <v>142</v>
      </c>
      <c r="G809" s="42">
        <v>128</v>
      </c>
      <c r="H809" s="42">
        <v>14</v>
      </c>
      <c r="I809" s="104">
        <v>11.470113085621971</v>
      </c>
      <c r="J809" s="45">
        <v>11.689497716894977</v>
      </c>
      <c r="K809" s="45">
        <v>9.79020979020979</v>
      </c>
      <c r="L809" s="225"/>
      <c r="M809" s="13" t="str">
        <f t="shared" si="30"/>
        <v>１～２人未満</v>
      </c>
      <c r="N809" s="225">
        <f>I808</f>
        <v>73.909531502423263</v>
      </c>
      <c r="O809" s="225">
        <f t="shared" si="31"/>
        <v>37.318255250403872</v>
      </c>
      <c r="P809" s="225"/>
      <c r="W809" s="9"/>
      <c r="X809" s="9"/>
      <c r="Y809" s="9"/>
      <c r="AB809" s="11"/>
      <c r="AC809" s="11"/>
      <c r="AD809" s="11"/>
      <c r="AE809" s="11"/>
      <c r="AG809" s="176"/>
      <c r="AH809" s="176"/>
      <c r="AI809" s="176"/>
      <c r="AJ809" s="176"/>
    </row>
    <row r="810" spans="1:36" ht="15" customHeight="1" x14ac:dyDescent="0.15">
      <c r="B810" s="32" t="s">
        <v>370</v>
      </c>
      <c r="C810" s="125"/>
      <c r="D810" s="125"/>
      <c r="F810" s="42">
        <v>104</v>
      </c>
      <c r="G810" s="42">
        <v>88</v>
      </c>
      <c r="H810" s="42">
        <v>16</v>
      </c>
      <c r="I810" s="104">
        <v>8.4006462035541194</v>
      </c>
      <c r="J810" s="45">
        <v>8.0365296803652964</v>
      </c>
      <c r="K810" s="45">
        <v>11.188811188811188</v>
      </c>
      <c r="L810" s="225"/>
      <c r="M810" s="13" t="str">
        <f t="shared" si="30"/>
        <v>２～３人未満</v>
      </c>
      <c r="N810" s="225">
        <f>I809</f>
        <v>11.470113085621971</v>
      </c>
      <c r="O810" s="225">
        <f t="shared" si="31"/>
        <v>7.5121163166397418</v>
      </c>
      <c r="P810" s="225"/>
      <c r="W810" s="9"/>
      <c r="X810" s="9"/>
      <c r="Y810" s="9"/>
      <c r="AB810" s="11"/>
      <c r="AC810" s="11"/>
      <c r="AD810" s="11"/>
      <c r="AE810" s="11"/>
      <c r="AG810" s="176"/>
      <c r="AH810" s="176"/>
      <c r="AI810" s="176"/>
      <c r="AJ810" s="176"/>
    </row>
    <row r="811" spans="1:36" ht="15" customHeight="1" x14ac:dyDescent="0.15">
      <c r="B811" s="32" t="s">
        <v>141</v>
      </c>
      <c r="C811" s="125"/>
      <c r="D811" s="126"/>
      <c r="E811" s="114"/>
      <c r="F811" s="48">
        <v>40</v>
      </c>
      <c r="G811" s="48">
        <v>31</v>
      </c>
      <c r="H811" s="48">
        <v>9</v>
      </c>
      <c r="I811" s="116">
        <v>3.2310177705977381</v>
      </c>
      <c r="J811" s="51">
        <v>2.8310502283105023</v>
      </c>
      <c r="K811" s="51">
        <v>6.2937062937062942</v>
      </c>
      <c r="L811" s="661"/>
      <c r="M811" s="13" t="str">
        <f t="shared" si="30"/>
        <v>３人以上</v>
      </c>
      <c r="N811" s="225">
        <f>I810</f>
        <v>8.4006462035541194</v>
      </c>
      <c r="O811" s="225">
        <f t="shared" si="31"/>
        <v>8.0775444264943452</v>
      </c>
      <c r="P811" s="661"/>
      <c r="W811" s="9"/>
      <c r="X811" s="9"/>
      <c r="Y811" s="9"/>
      <c r="AB811" s="11"/>
      <c r="AC811" s="11"/>
      <c r="AD811" s="11"/>
      <c r="AE811" s="11"/>
      <c r="AG811" s="177"/>
      <c r="AH811" s="177"/>
      <c r="AI811" s="177"/>
      <c r="AJ811" s="177"/>
    </row>
    <row r="812" spans="1:36" ht="15" customHeight="1" x14ac:dyDescent="0.15">
      <c r="B812" s="105" t="s">
        <v>1</v>
      </c>
      <c r="C812" s="185"/>
      <c r="D812" s="185"/>
      <c r="E812" s="18"/>
      <c r="F812" s="106">
        <v>1238</v>
      </c>
      <c r="G812" s="106">
        <v>1095</v>
      </c>
      <c r="H812" s="106">
        <v>143</v>
      </c>
      <c r="I812" s="108">
        <v>100</v>
      </c>
      <c r="J812" s="109">
        <v>99.999999999999986</v>
      </c>
      <c r="K812" s="109">
        <v>100</v>
      </c>
      <c r="L812" s="661"/>
      <c r="M812" s="13" t="str">
        <f t="shared" si="30"/>
        <v>エラー・無回答</v>
      </c>
      <c r="N812" s="225">
        <f>I811</f>
        <v>3.2310177705977381</v>
      </c>
      <c r="O812" s="225">
        <f t="shared" si="31"/>
        <v>3.7964458804523424</v>
      </c>
      <c r="P812" s="661"/>
      <c r="W812" s="9"/>
      <c r="X812" s="9"/>
      <c r="Y812" s="9"/>
      <c r="AB812" s="11"/>
      <c r="AC812" s="11"/>
      <c r="AD812" s="11"/>
      <c r="AE812" s="11"/>
      <c r="AG812" s="177"/>
      <c r="AH812" s="177"/>
      <c r="AI812" s="177"/>
      <c r="AJ812" s="177"/>
    </row>
    <row r="813" spans="1:36" ht="15" customHeight="1" x14ac:dyDescent="0.15">
      <c r="B813" s="105" t="s">
        <v>99</v>
      </c>
      <c r="C813" s="185"/>
      <c r="D813" s="185"/>
      <c r="E813" s="22"/>
      <c r="F813" s="191">
        <v>1.3330550918196995</v>
      </c>
      <c r="G813" s="178">
        <v>1.3298872180451127</v>
      </c>
      <c r="H813" s="178">
        <v>1.3582089552238805</v>
      </c>
      <c r="I813" s="177"/>
      <c r="J813" s="177"/>
      <c r="K813" s="177"/>
      <c r="L813" s="661"/>
      <c r="M813" s="663"/>
      <c r="N813" s="661">
        <f>SUM(N807:N812)</f>
        <v>100</v>
      </c>
      <c r="O813" s="661">
        <f>SUM(O807:O812)</f>
        <v>99.999999999999986</v>
      </c>
      <c r="P813" s="661"/>
      <c r="W813" s="9"/>
      <c r="X813" s="9"/>
      <c r="Y813" s="9"/>
      <c r="AB813" s="11"/>
      <c r="AC813" s="11"/>
      <c r="AD813" s="11"/>
      <c r="AE813" s="11"/>
      <c r="AG813" s="177"/>
      <c r="AH813" s="177"/>
      <c r="AI813" s="177"/>
      <c r="AJ813" s="177"/>
    </row>
    <row r="814" spans="1:36" ht="15" customHeight="1" x14ac:dyDescent="0.15">
      <c r="B814" s="105" t="s">
        <v>100</v>
      </c>
      <c r="C814" s="185"/>
      <c r="D814" s="185"/>
      <c r="E814" s="22"/>
      <c r="F814" s="192">
        <v>8</v>
      </c>
      <c r="G814" s="136">
        <v>8</v>
      </c>
      <c r="H814" s="136">
        <v>6</v>
      </c>
      <c r="I814" s="177"/>
      <c r="J814" s="177"/>
      <c r="K814" s="177"/>
      <c r="L814" s="661"/>
      <c r="M814" s="663" t="s">
        <v>1140</v>
      </c>
      <c r="N814" s="662">
        <f>F813</f>
        <v>1.3330550918196995</v>
      </c>
      <c r="O814" s="662">
        <f>F826</f>
        <v>1.4011671903775968</v>
      </c>
      <c r="P814" s="661"/>
      <c r="W814" s="9"/>
      <c r="X814" s="9"/>
      <c r="Y814" s="9"/>
      <c r="AB814" s="11"/>
      <c r="AC814" s="11"/>
      <c r="AD814" s="11"/>
      <c r="AE814" s="11"/>
      <c r="AG814" s="177"/>
      <c r="AH814" s="177"/>
      <c r="AI814" s="177"/>
      <c r="AJ814" s="177"/>
    </row>
    <row r="815" spans="1:36" ht="15" customHeight="1" x14ac:dyDescent="0.15">
      <c r="B815" s="187" t="s">
        <v>134</v>
      </c>
      <c r="C815" s="187"/>
      <c r="H815" s="11"/>
      <c r="J815" s="11"/>
      <c r="M815" s="186"/>
      <c r="N815" s="9"/>
      <c r="O815" s="9"/>
      <c r="P815" s="186"/>
      <c r="W815" s="9"/>
      <c r="X815" s="9"/>
      <c r="Y815" s="9"/>
      <c r="AB815" s="11"/>
      <c r="AC815" s="11"/>
      <c r="AD815" s="11"/>
      <c r="AE815" s="11"/>
      <c r="AG815" s="186"/>
      <c r="AJ815" s="186"/>
    </row>
    <row r="816" spans="1:36" ht="13.65" customHeight="1" x14ac:dyDescent="0.15">
      <c r="B816" s="110"/>
      <c r="C816" s="111"/>
      <c r="D816" s="111"/>
      <c r="E816" s="111"/>
      <c r="F816" s="92"/>
      <c r="G816" s="93" t="s">
        <v>2</v>
      </c>
      <c r="H816" s="89"/>
      <c r="I816" s="94"/>
      <c r="J816" s="93" t="s">
        <v>3</v>
      </c>
      <c r="K816" s="95"/>
      <c r="M816" s="9"/>
      <c r="N816" s="9"/>
      <c r="O816" s="9"/>
      <c r="P816" s="9"/>
      <c r="W816" s="9"/>
      <c r="X816" s="9"/>
      <c r="Y816" s="9"/>
      <c r="AB816" s="11"/>
      <c r="AC816" s="11"/>
      <c r="AD816" s="11"/>
      <c r="AE816" s="11"/>
    </row>
    <row r="817" spans="1:36" ht="19.2" x14ac:dyDescent="0.15">
      <c r="B817" s="112"/>
      <c r="F817" s="25" t="s">
        <v>4</v>
      </c>
      <c r="G817" s="25" t="s">
        <v>182</v>
      </c>
      <c r="H817" s="25" t="s">
        <v>184</v>
      </c>
      <c r="I817" s="31" t="s">
        <v>620</v>
      </c>
      <c r="J817" s="25" t="s">
        <v>182</v>
      </c>
      <c r="K817" s="25" t="s">
        <v>184</v>
      </c>
      <c r="M817" s="9"/>
      <c r="N817" s="9"/>
      <c r="O817" s="9"/>
      <c r="P817" s="9"/>
      <c r="W817" s="9"/>
      <c r="X817" s="9"/>
      <c r="Y817" s="9"/>
      <c r="AB817" s="11"/>
      <c r="AC817" s="11"/>
      <c r="AD817" s="11"/>
      <c r="AE817" s="11"/>
    </row>
    <row r="818" spans="1:36" ht="12" customHeight="1" x14ac:dyDescent="0.15">
      <c r="B818" s="23"/>
      <c r="C818" s="126"/>
      <c r="D818" s="126"/>
      <c r="E818" s="114"/>
      <c r="F818" s="99"/>
      <c r="G818" s="99"/>
      <c r="H818" s="99"/>
      <c r="I818" s="101">
        <v>1238</v>
      </c>
      <c r="J818" s="102">
        <v>1095</v>
      </c>
      <c r="K818" s="102">
        <v>143</v>
      </c>
      <c r="L818" s="660"/>
      <c r="M818" s="660"/>
      <c r="N818" s="660"/>
      <c r="O818" s="660"/>
      <c r="P818" s="660"/>
      <c r="W818" s="9"/>
      <c r="X818" s="9"/>
      <c r="Y818" s="9"/>
      <c r="AB818" s="11"/>
      <c r="AC818" s="11"/>
      <c r="AD818" s="11"/>
      <c r="AE818" s="11"/>
      <c r="AG818" s="175"/>
      <c r="AH818" s="175"/>
      <c r="AI818" s="175"/>
      <c r="AJ818" s="175"/>
    </row>
    <row r="819" spans="1:36" ht="15" customHeight="1" x14ac:dyDescent="0.15">
      <c r="B819" s="32" t="s">
        <v>165</v>
      </c>
      <c r="C819" s="125"/>
      <c r="D819" s="125"/>
      <c r="F819" s="42">
        <v>37</v>
      </c>
      <c r="G819" s="42">
        <v>28</v>
      </c>
      <c r="H819" s="42">
        <v>9</v>
      </c>
      <c r="I819" s="104">
        <v>2.9886914378029079</v>
      </c>
      <c r="J819" s="45">
        <v>2.5570776255707766</v>
      </c>
      <c r="K819" s="45">
        <v>6.2937062937062942</v>
      </c>
      <c r="L819" s="225"/>
      <c r="M819" s="225"/>
      <c r="N819" s="225"/>
      <c r="O819" s="225"/>
      <c r="P819" s="225"/>
      <c r="W819" s="9"/>
      <c r="X819" s="9"/>
      <c r="Y819" s="9"/>
      <c r="AB819" s="11"/>
      <c r="AC819" s="11"/>
      <c r="AD819" s="11"/>
      <c r="AE819" s="11"/>
      <c r="AG819" s="176"/>
      <c r="AH819" s="176"/>
      <c r="AI819" s="176"/>
      <c r="AJ819" s="176"/>
    </row>
    <row r="820" spans="1:36" ht="15" customHeight="1" x14ac:dyDescent="0.15">
      <c r="B820" s="32" t="s">
        <v>367</v>
      </c>
      <c r="C820" s="125"/>
      <c r="D820" s="125"/>
      <c r="F820" s="42">
        <v>499</v>
      </c>
      <c r="G820" s="42">
        <v>448</v>
      </c>
      <c r="H820" s="42">
        <v>51</v>
      </c>
      <c r="I820" s="104">
        <v>40.306946688206786</v>
      </c>
      <c r="J820" s="45">
        <v>40.913242009132425</v>
      </c>
      <c r="K820" s="45">
        <v>35.664335664335667</v>
      </c>
      <c r="L820" s="225"/>
      <c r="M820" s="225"/>
      <c r="N820" s="225"/>
      <c r="O820" s="225"/>
      <c r="P820" s="225"/>
      <c r="W820" s="9"/>
      <c r="X820" s="9"/>
      <c r="Y820" s="9"/>
      <c r="AB820" s="11"/>
      <c r="AC820" s="11"/>
      <c r="AD820" s="11"/>
      <c r="AE820" s="11"/>
      <c r="AG820" s="176"/>
      <c r="AH820" s="176"/>
      <c r="AI820" s="176"/>
      <c r="AJ820" s="176"/>
    </row>
    <row r="821" spans="1:36" ht="15" customHeight="1" x14ac:dyDescent="0.15">
      <c r="B821" s="32" t="s">
        <v>368</v>
      </c>
      <c r="C821" s="125"/>
      <c r="D821" s="125"/>
      <c r="F821" s="42">
        <v>462</v>
      </c>
      <c r="G821" s="42">
        <v>409</v>
      </c>
      <c r="H821" s="42">
        <v>53</v>
      </c>
      <c r="I821" s="104">
        <v>37.318255250403872</v>
      </c>
      <c r="J821" s="45">
        <v>37.351598173515981</v>
      </c>
      <c r="K821" s="45">
        <v>37.06293706293706</v>
      </c>
      <c r="L821" s="225"/>
      <c r="M821" s="225"/>
      <c r="N821" s="225"/>
      <c r="O821" s="225"/>
      <c r="P821" s="225"/>
      <c r="W821" s="9"/>
      <c r="X821" s="9"/>
      <c r="Y821" s="9"/>
      <c r="AB821" s="11"/>
      <c r="AC821" s="11"/>
      <c r="AD821" s="11"/>
      <c r="AE821" s="11"/>
      <c r="AG821" s="176"/>
      <c r="AH821" s="176"/>
      <c r="AI821" s="176"/>
      <c r="AJ821" s="176"/>
    </row>
    <row r="822" spans="1:36" ht="15" customHeight="1" x14ac:dyDescent="0.15">
      <c r="B822" s="32" t="s">
        <v>865</v>
      </c>
      <c r="C822" s="125"/>
      <c r="D822" s="125"/>
      <c r="F822" s="42">
        <v>93</v>
      </c>
      <c r="G822" s="42">
        <v>86</v>
      </c>
      <c r="H822" s="42">
        <v>7</v>
      </c>
      <c r="I822" s="104">
        <v>7.5121163166397418</v>
      </c>
      <c r="J822" s="45">
        <v>7.8538812785388128</v>
      </c>
      <c r="K822" s="45">
        <v>4.895104895104895</v>
      </c>
      <c r="L822" s="225"/>
      <c r="M822" s="225"/>
      <c r="N822" s="225"/>
      <c r="O822" s="225"/>
      <c r="P822" s="225"/>
      <c r="W822" s="9"/>
      <c r="X822" s="9"/>
      <c r="Y822" s="9"/>
      <c r="AB822" s="11"/>
      <c r="AC822" s="11"/>
      <c r="AD822" s="11"/>
      <c r="AE822" s="11"/>
      <c r="AG822" s="176"/>
      <c r="AH822" s="176"/>
      <c r="AI822" s="176"/>
      <c r="AJ822" s="176"/>
    </row>
    <row r="823" spans="1:36" ht="15" customHeight="1" x14ac:dyDescent="0.15">
      <c r="B823" s="32" t="s">
        <v>370</v>
      </c>
      <c r="C823" s="125"/>
      <c r="D823" s="125"/>
      <c r="F823" s="42">
        <v>100</v>
      </c>
      <c r="G823" s="42">
        <v>87</v>
      </c>
      <c r="H823" s="42">
        <v>13</v>
      </c>
      <c r="I823" s="104">
        <v>8.0775444264943452</v>
      </c>
      <c r="J823" s="45">
        <v>7.9452054794520555</v>
      </c>
      <c r="K823" s="45">
        <v>9.0909090909090917</v>
      </c>
      <c r="L823" s="225"/>
      <c r="M823" s="225"/>
      <c r="N823" s="225"/>
      <c r="O823" s="225"/>
      <c r="P823" s="225"/>
      <c r="W823" s="9"/>
      <c r="X823" s="9"/>
      <c r="Y823" s="9"/>
      <c r="AB823" s="11"/>
      <c r="AC823" s="11"/>
      <c r="AD823" s="11"/>
      <c r="AE823" s="11"/>
      <c r="AG823" s="176"/>
      <c r="AH823" s="176"/>
      <c r="AI823" s="176"/>
      <c r="AJ823" s="176"/>
    </row>
    <row r="824" spans="1:36" ht="15" customHeight="1" x14ac:dyDescent="0.15">
      <c r="B824" s="32" t="s">
        <v>141</v>
      </c>
      <c r="C824" s="125"/>
      <c r="D824" s="126"/>
      <c r="E824" s="114"/>
      <c r="F824" s="48">
        <v>47</v>
      </c>
      <c r="G824" s="48">
        <v>37</v>
      </c>
      <c r="H824" s="48">
        <v>10</v>
      </c>
      <c r="I824" s="116">
        <v>3.7964458804523424</v>
      </c>
      <c r="J824" s="51">
        <v>3.3789954337899544</v>
      </c>
      <c r="K824" s="51">
        <v>6.9930069930069934</v>
      </c>
      <c r="L824" s="661"/>
      <c r="M824" s="661"/>
      <c r="N824" s="661"/>
      <c r="O824" s="661"/>
      <c r="P824" s="661"/>
      <c r="W824" s="9"/>
      <c r="X824" s="9"/>
      <c r="Y824" s="9"/>
      <c r="AB824" s="11"/>
      <c r="AC824" s="11"/>
      <c r="AD824" s="11"/>
      <c r="AE824" s="11"/>
      <c r="AG824" s="177"/>
      <c r="AH824" s="177"/>
      <c r="AI824" s="177"/>
      <c r="AJ824" s="177"/>
    </row>
    <row r="825" spans="1:36" ht="15" customHeight="1" x14ac:dyDescent="0.15">
      <c r="B825" s="105" t="s">
        <v>1</v>
      </c>
      <c r="C825" s="185"/>
      <c r="D825" s="185"/>
      <c r="E825" s="18"/>
      <c r="F825" s="106">
        <v>1238</v>
      </c>
      <c r="G825" s="106">
        <v>1095</v>
      </c>
      <c r="H825" s="106">
        <v>143</v>
      </c>
      <c r="I825" s="108">
        <v>99.999999999999986</v>
      </c>
      <c r="J825" s="109">
        <v>100</v>
      </c>
      <c r="K825" s="109">
        <v>100</v>
      </c>
      <c r="L825" s="661"/>
      <c r="M825" s="661"/>
      <c r="N825" s="661"/>
      <c r="O825" s="661"/>
      <c r="P825" s="661"/>
      <c r="W825" s="9"/>
      <c r="X825" s="9"/>
      <c r="Y825" s="9"/>
      <c r="AB825" s="11"/>
      <c r="AC825" s="11"/>
      <c r="AD825" s="11"/>
      <c r="AE825" s="11"/>
      <c r="AG825" s="177"/>
      <c r="AH825" s="177"/>
      <c r="AI825" s="177"/>
      <c r="AJ825" s="177"/>
    </row>
    <row r="826" spans="1:36" ht="15" customHeight="1" x14ac:dyDescent="0.15">
      <c r="B826" s="105" t="s">
        <v>99</v>
      </c>
      <c r="C826" s="185"/>
      <c r="D826" s="185"/>
      <c r="E826" s="22"/>
      <c r="F826" s="191">
        <v>1.4011671903775968</v>
      </c>
      <c r="G826" s="178">
        <v>1.4001612933909373</v>
      </c>
      <c r="H826" s="178">
        <v>1.4091689874594233</v>
      </c>
      <c r="I826" s="177"/>
      <c r="J826" s="177"/>
      <c r="K826" s="177"/>
      <c r="L826" s="661"/>
      <c r="M826" s="661"/>
      <c r="N826" s="661"/>
      <c r="O826" s="661"/>
      <c r="P826" s="661"/>
      <c r="W826" s="9"/>
      <c r="X826" s="9"/>
      <c r="Y826" s="9"/>
      <c r="AB826" s="11"/>
      <c r="AC826" s="11"/>
      <c r="AD826" s="11"/>
      <c r="AE826" s="11"/>
      <c r="AG826" s="177"/>
      <c r="AH826" s="177"/>
      <c r="AI826" s="177"/>
      <c r="AJ826" s="177"/>
    </row>
    <row r="827" spans="1:36" ht="15" customHeight="1" x14ac:dyDescent="0.15">
      <c r="B827" s="105" t="s">
        <v>100</v>
      </c>
      <c r="C827" s="185"/>
      <c r="D827" s="185"/>
      <c r="E827" s="22"/>
      <c r="F827" s="192">
        <v>12.5</v>
      </c>
      <c r="G827" s="136">
        <v>12.5</v>
      </c>
      <c r="H827" s="136">
        <v>7.1428571428571423</v>
      </c>
      <c r="I827" s="177"/>
      <c r="J827" s="177"/>
      <c r="K827" s="177"/>
      <c r="L827" s="661"/>
      <c r="M827" s="661"/>
      <c r="N827" s="661"/>
      <c r="O827" s="661"/>
      <c r="P827" s="661"/>
      <c r="W827" s="9"/>
      <c r="X827" s="9"/>
      <c r="Y827" s="9"/>
      <c r="AB827" s="11"/>
      <c r="AC827" s="11"/>
      <c r="AD827" s="11"/>
      <c r="AE827" s="11"/>
      <c r="AG827" s="177"/>
      <c r="AH827" s="177"/>
      <c r="AI827" s="177"/>
      <c r="AJ827" s="177"/>
    </row>
    <row r="828" spans="1:36" ht="15" customHeight="1" x14ac:dyDescent="0.15">
      <c r="B828" s="78"/>
      <c r="C828" s="78"/>
      <c r="D828" s="66"/>
      <c r="E828" s="66"/>
      <c r="F828" s="66"/>
      <c r="G828" s="66"/>
      <c r="H828" s="143"/>
      <c r="I828" s="144"/>
      <c r="J828" s="198"/>
      <c r="K828" s="198"/>
      <c r="L828" s="198"/>
      <c r="M828" s="9"/>
      <c r="N828" s="9"/>
      <c r="O828" s="9"/>
      <c r="P828" s="9"/>
      <c r="W828" s="9"/>
      <c r="X828" s="9"/>
      <c r="Y828" s="9"/>
      <c r="AB828" s="11"/>
      <c r="AC828" s="11"/>
      <c r="AD828" s="11"/>
      <c r="AE828" s="11"/>
    </row>
    <row r="829" spans="1:36" ht="15" customHeight="1" x14ac:dyDescent="0.15">
      <c r="A829" s="9" t="s">
        <v>763</v>
      </c>
      <c r="B829" s="13"/>
      <c r="C829" s="13"/>
      <c r="H829" s="11"/>
      <c r="I829" s="11"/>
      <c r="M829" s="9"/>
      <c r="N829" s="9"/>
      <c r="O829" s="9"/>
      <c r="P829" s="9"/>
      <c r="W829" s="9"/>
      <c r="X829" s="9"/>
      <c r="Y829" s="9"/>
      <c r="AB829" s="11"/>
      <c r="AC829" s="11"/>
      <c r="AD829" s="11"/>
      <c r="AE829" s="11"/>
    </row>
    <row r="830" spans="1:36" ht="13.65" customHeight="1" x14ac:dyDescent="0.15">
      <c r="B830" s="110"/>
      <c r="C830" s="111"/>
      <c r="D830" s="111"/>
      <c r="E830" s="111"/>
      <c r="F830" s="92"/>
      <c r="G830" s="93" t="s">
        <v>2</v>
      </c>
      <c r="H830" s="89"/>
      <c r="I830" s="94"/>
      <c r="J830" s="93" t="s">
        <v>3</v>
      </c>
      <c r="K830" s="95"/>
      <c r="M830" s="9"/>
      <c r="N830" s="9"/>
      <c r="O830" s="9"/>
      <c r="P830" s="9"/>
      <c r="W830" s="9"/>
      <c r="X830" s="9"/>
      <c r="Y830" s="9"/>
      <c r="AB830" s="11"/>
      <c r="AC830" s="11"/>
      <c r="AD830" s="11"/>
      <c r="AE830" s="11"/>
    </row>
    <row r="831" spans="1:36" ht="28.8" x14ac:dyDescent="0.15">
      <c r="B831" s="112"/>
      <c r="F831" s="25" t="s">
        <v>4</v>
      </c>
      <c r="G831" s="25" t="s">
        <v>182</v>
      </c>
      <c r="H831" s="25" t="s">
        <v>184</v>
      </c>
      <c r="I831" s="31" t="s">
        <v>620</v>
      </c>
      <c r="J831" s="25" t="s">
        <v>182</v>
      </c>
      <c r="K831" s="25" t="s">
        <v>184</v>
      </c>
      <c r="M831" s="9"/>
      <c r="N831" s="659" t="s">
        <v>620</v>
      </c>
      <c r="O831" s="659" t="s">
        <v>1139</v>
      </c>
      <c r="P831" s="9"/>
      <c r="W831" s="9"/>
      <c r="X831" s="9"/>
      <c r="Y831" s="9"/>
      <c r="AB831" s="11"/>
      <c r="AC831" s="11"/>
      <c r="AD831" s="11"/>
      <c r="AE831" s="11"/>
    </row>
    <row r="832" spans="1:36" ht="12" customHeight="1" x14ac:dyDescent="0.15">
      <c r="B832" s="23"/>
      <c r="C832" s="126"/>
      <c r="D832" s="126"/>
      <c r="E832" s="114"/>
      <c r="F832" s="99"/>
      <c r="G832" s="99"/>
      <c r="H832" s="99"/>
      <c r="I832" s="101">
        <v>1238</v>
      </c>
      <c r="J832" s="102">
        <v>1095</v>
      </c>
      <c r="K832" s="102">
        <v>143</v>
      </c>
      <c r="L832" s="660"/>
      <c r="M832" s="9"/>
      <c r="N832" s="660">
        <f>I832</f>
        <v>1238</v>
      </c>
      <c r="O832" s="660">
        <f>I845</f>
        <v>1238</v>
      </c>
      <c r="P832" s="660"/>
      <c r="W832" s="9"/>
      <c r="X832" s="9"/>
      <c r="Y832" s="9"/>
      <c r="AB832" s="11"/>
      <c r="AC832" s="11"/>
      <c r="AD832" s="11"/>
      <c r="AE832" s="11"/>
      <c r="AG832" s="175"/>
      <c r="AH832" s="175"/>
      <c r="AI832" s="175"/>
      <c r="AJ832" s="175"/>
    </row>
    <row r="833" spans="2:36" ht="15" customHeight="1" x14ac:dyDescent="0.15">
      <c r="B833" s="32" t="s">
        <v>364</v>
      </c>
      <c r="C833" s="125"/>
      <c r="D833" s="125"/>
      <c r="F833" s="42">
        <v>37</v>
      </c>
      <c r="G833" s="42">
        <v>28</v>
      </c>
      <c r="H833" s="42">
        <v>9</v>
      </c>
      <c r="I833" s="104">
        <v>2.9886914378029079</v>
      </c>
      <c r="J833" s="45">
        <v>2.5570776255707766</v>
      </c>
      <c r="K833" s="45">
        <v>6.2937062937062942</v>
      </c>
      <c r="L833" s="225"/>
      <c r="M833" s="13" t="str">
        <f>B833</f>
        <v>０人</v>
      </c>
      <c r="N833" s="225">
        <f>I833</f>
        <v>2.9886914378029079</v>
      </c>
      <c r="O833" s="225">
        <f>I846</f>
        <v>2.9886914378029079</v>
      </c>
      <c r="P833" s="660"/>
      <c r="W833" s="9"/>
      <c r="X833" s="9"/>
      <c r="Y833" s="9"/>
      <c r="AB833" s="11"/>
      <c r="AC833" s="11"/>
      <c r="AD833" s="11"/>
      <c r="AE833" s="11"/>
      <c r="AG833" s="176"/>
      <c r="AH833" s="175"/>
      <c r="AI833" s="175"/>
      <c r="AJ833" s="175"/>
    </row>
    <row r="834" spans="2:36" ht="15" customHeight="1" x14ac:dyDescent="0.15">
      <c r="B834" s="32" t="s">
        <v>367</v>
      </c>
      <c r="C834" s="125"/>
      <c r="D834" s="125"/>
      <c r="F834" s="42">
        <v>652</v>
      </c>
      <c r="G834" s="42">
        <v>589</v>
      </c>
      <c r="H834" s="42">
        <v>63</v>
      </c>
      <c r="I834" s="104">
        <v>52.665589660743137</v>
      </c>
      <c r="J834" s="45">
        <v>53.789954337899545</v>
      </c>
      <c r="K834" s="45">
        <v>44.05594405594406</v>
      </c>
      <c r="L834" s="225"/>
      <c r="M834" s="13" t="str">
        <f t="shared" ref="M834:M838" si="32">B834</f>
        <v>１人未満</v>
      </c>
      <c r="N834" s="225">
        <f t="shared" ref="N834:N838" si="33">I834</f>
        <v>52.665589660743137</v>
      </c>
      <c r="O834" s="225">
        <f t="shared" ref="O834:O838" si="34">I847</f>
        <v>66.478190630048459</v>
      </c>
      <c r="P834" s="660"/>
      <c r="W834" s="9"/>
      <c r="X834" s="9"/>
      <c r="Y834" s="9"/>
      <c r="AB834" s="11"/>
      <c r="AC834" s="11"/>
      <c r="AD834" s="11"/>
      <c r="AE834" s="11"/>
      <c r="AG834" s="176"/>
      <c r="AH834" s="175"/>
      <c r="AI834" s="175"/>
      <c r="AJ834" s="175"/>
    </row>
    <row r="835" spans="2:36" ht="15" customHeight="1" x14ac:dyDescent="0.15">
      <c r="B835" s="32" t="s">
        <v>368</v>
      </c>
      <c r="C835" s="125"/>
      <c r="D835" s="125"/>
      <c r="F835" s="42">
        <v>372</v>
      </c>
      <c r="G835" s="42">
        <v>327</v>
      </c>
      <c r="H835" s="42">
        <v>45</v>
      </c>
      <c r="I835" s="104">
        <v>30.048465266558967</v>
      </c>
      <c r="J835" s="45">
        <v>29.863013698630137</v>
      </c>
      <c r="K835" s="45">
        <v>31.46853146853147</v>
      </c>
      <c r="L835" s="225"/>
      <c r="M835" s="13" t="str">
        <f t="shared" si="32"/>
        <v>１～２人未満</v>
      </c>
      <c r="N835" s="225">
        <f t="shared" si="33"/>
        <v>30.048465266558967</v>
      </c>
      <c r="O835" s="225">
        <f t="shared" si="34"/>
        <v>16.639741518578351</v>
      </c>
      <c r="P835" s="660"/>
      <c r="W835" s="9"/>
      <c r="X835" s="9"/>
      <c r="Y835" s="9"/>
      <c r="AB835" s="11"/>
      <c r="AC835" s="11"/>
      <c r="AD835" s="11"/>
      <c r="AE835" s="11"/>
      <c r="AG835" s="176"/>
      <c r="AH835" s="175"/>
      <c r="AI835" s="175"/>
      <c r="AJ835" s="175"/>
    </row>
    <row r="836" spans="2:36" ht="15" customHeight="1" x14ac:dyDescent="0.15">
      <c r="B836" s="32" t="s">
        <v>369</v>
      </c>
      <c r="C836" s="125"/>
      <c r="D836" s="125"/>
      <c r="F836" s="42">
        <v>45</v>
      </c>
      <c r="G836" s="42">
        <v>40</v>
      </c>
      <c r="H836" s="42">
        <v>5</v>
      </c>
      <c r="I836" s="104">
        <v>3.6348949919224558</v>
      </c>
      <c r="J836" s="45">
        <v>3.6529680365296802</v>
      </c>
      <c r="K836" s="45">
        <v>3.4965034965034967</v>
      </c>
      <c r="L836" s="225"/>
      <c r="M836" s="13" t="str">
        <f t="shared" si="32"/>
        <v>２～３人未満</v>
      </c>
      <c r="N836" s="225">
        <f t="shared" si="33"/>
        <v>3.6348949919224558</v>
      </c>
      <c r="O836" s="225">
        <f t="shared" si="34"/>
        <v>2.8271405492730208</v>
      </c>
      <c r="P836" s="660"/>
      <c r="W836" s="9"/>
      <c r="X836" s="9"/>
      <c r="Y836" s="9"/>
      <c r="AB836" s="11"/>
      <c r="AC836" s="11"/>
      <c r="AD836" s="11"/>
      <c r="AE836" s="11"/>
      <c r="AG836" s="176"/>
      <c r="AH836" s="175"/>
      <c r="AI836" s="175"/>
      <c r="AJ836" s="175"/>
    </row>
    <row r="837" spans="2:36" ht="15" customHeight="1" x14ac:dyDescent="0.15">
      <c r="B837" s="32" t="s">
        <v>370</v>
      </c>
      <c r="C837" s="125"/>
      <c r="D837" s="125"/>
      <c r="F837" s="42">
        <v>16</v>
      </c>
      <c r="G837" s="42">
        <v>15</v>
      </c>
      <c r="H837" s="42">
        <v>1</v>
      </c>
      <c r="I837" s="104">
        <v>1.2924071082390953</v>
      </c>
      <c r="J837" s="45">
        <v>1.3698630136986301</v>
      </c>
      <c r="K837" s="45">
        <v>0.69930069930069927</v>
      </c>
      <c r="L837" s="225"/>
      <c r="M837" s="13" t="str">
        <f t="shared" si="32"/>
        <v>３人以上</v>
      </c>
      <c r="N837" s="225">
        <f t="shared" si="33"/>
        <v>1.2924071082390953</v>
      </c>
      <c r="O837" s="225">
        <f t="shared" si="34"/>
        <v>1.1308562197092082</v>
      </c>
      <c r="P837" s="225"/>
      <c r="W837" s="9"/>
      <c r="X837" s="9"/>
      <c r="Y837" s="9"/>
      <c r="AB837" s="11"/>
      <c r="AC837" s="11"/>
      <c r="AD837" s="11"/>
      <c r="AE837" s="11"/>
      <c r="AG837" s="176"/>
      <c r="AH837" s="176"/>
      <c r="AI837" s="176"/>
      <c r="AJ837" s="176"/>
    </row>
    <row r="838" spans="2:36" ht="15" customHeight="1" x14ac:dyDescent="0.15">
      <c r="B838" s="23" t="s">
        <v>0</v>
      </c>
      <c r="C838" s="126"/>
      <c r="D838" s="126"/>
      <c r="E838" s="114"/>
      <c r="F838" s="48">
        <v>116</v>
      </c>
      <c r="G838" s="48">
        <v>96</v>
      </c>
      <c r="H838" s="48">
        <v>20</v>
      </c>
      <c r="I838" s="116">
        <v>9.3699515347334401</v>
      </c>
      <c r="J838" s="51">
        <v>8.7671232876712324</v>
      </c>
      <c r="K838" s="51">
        <v>13.986013986013987</v>
      </c>
      <c r="L838" s="661"/>
      <c r="M838" s="13" t="str">
        <f t="shared" si="32"/>
        <v>無回答</v>
      </c>
      <c r="N838" s="225">
        <f t="shared" si="33"/>
        <v>9.3699515347334401</v>
      </c>
      <c r="O838" s="225">
        <f t="shared" si="34"/>
        <v>9.9353796445880445</v>
      </c>
      <c r="P838" s="661"/>
      <c r="W838" s="9"/>
      <c r="X838" s="9"/>
      <c r="Y838" s="9"/>
      <c r="AB838" s="11"/>
      <c r="AC838" s="11"/>
      <c r="AD838" s="11"/>
      <c r="AE838" s="11"/>
      <c r="AG838" s="177"/>
      <c r="AH838" s="177"/>
      <c r="AI838" s="177"/>
      <c r="AJ838" s="177"/>
    </row>
    <row r="839" spans="2:36" ht="15" customHeight="1" x14ac:dyDescent="0.15">
      <c r="B839" s="105" t="s">
        <v>1</v>
      </c>
      <c r="C839" s="185"/>
      <c r="D839" s="185"/>
      <c r="E839" s="18"/>
      <c r="F839" s="106">
        <v>1238</v>
      </c>
      <c r="G839" s="106">
        <v>1095</v>
      </c>
      <c r="H839" s="106">
        <v>143</v>
      </c>
      <c r="I839" s="108">
        <v>100</v>
      </c>
      <c r="J839" s="109">
        <v>100</v>
      </c>
      <c r="K839" s="109">
        <v>100</v>
      </c>
      <c r="L839" s="661"/>
      <c r="M839" s="663"/>
      <c r="N839" s="661">
        <f>SUM(N833:N838)</f>
        <v>100</v>
      </c>
      <c r="O839" s="661">
        <f>SUM(O833:O838)</f>
        <v>99.999999999999986</v>
      </c>
      <c r="P839" s="661"/>
      <c r="W839" s="9"/>
      <c r="X839" s="9"/>
      <c r="Y839" s="9"/>
      <c r="AB839" s="11"/>
      <c r="AC839" s="11"/>
      <c r="AD839" s="11"/>
      <c r="AE839" s="11"/>
      <c r="AG839" s="177"/>
      <c r="AH839" s="177"/>
      <c r="AI839" s="177"/>
      <c r="AJ839" s="177"/>
    </row>
    <row r="840" spans="2:36" ht="15" customHeight="1" x14ac:dyDescent="0.15">
      <c r="B840" s="105" t="s">
        <v>99</v>
      </c>
      <c r="C840" s="185"/>
      <c r="D840" s="185"/>
      <c r="E840" s="22"/>
      <c r="F840" s="191">
        <v>0.61796791443851085</v>
      </c>
      <c r="G840" s="178">
        <v>0.6183283283283364</v>
      </c>
      <c r="H840" s="178">
        <v>0.6150406504065048</v>
      </c>
      <c r="I840" s="177"/>
      <c r="J840" s="177"/>
      <c r="K840" s="177"/>
      <c r="L840" s="661"/>
      <c r="M840" s="663" t="s">
        <v>1140</v>
      </c>
      <c r="N840" s="662">
        <f>F840</f>
        <v>0.61796791443851085</v>
      </c>
      <c r="O840" s="662">
        <f>F853</f>
        <v>0.6243161413204299</v>
      </c>
      <c r="P840" s="186"/>
      <c r="W840" s="9"/>
      <c r="X840" s="9"/>
      <c r="Y840" s="9"/>
      <c r="AB840" s="11"/>
      <c r="AC840" s="11"/>
      <c r="AD840" s="11"/>
      <c r="AE840" s="11"/>
      <c r="AG840" s="177"/>
      <c r="AH840" s="177"/>
      <c r="AI840" s="177"/>
      <c r="AJ840" s="177"/>
    </row>
    <row r="841" spans="2:36" ht="15" customHeight="1" x14ac:dyDescent="0.15">
      <c r="B841" s="105" t="s">
        <v>100</v>
      </c>
      <c r="C841" s="185"/>
      <c r="D841" s="185"/>
      <c r="E841" s="22"/>
      <c r="F841" s="191">
        <v>5.0999999999999996</v>
      </c>
      <c r="G841" s="178">
        <v>5.0999999999999996</v>
      </c>
      <c r="H841" s="178">
        <v>3</v>
      </c>
      <c r="I841" s="177"/>
      <c r="J841" s="177"/>
      <c r="K841" s="177"/>
      <c r="L841" s="661"/>
      <c r="M841" s="186"/>
      <c r="N841" s="9"/>
      <c r="O841" s="9"/>
      <c r="P841" s="9"/>
      <c r="W841" s="9"/>
      <c r="X841" s="9"/>
      <c r="Y841" s="9"/>
      <c r="AB841" s="11"/>
      <c r="AC841" s="11"/>
      <c r="AD841" s="11"/>
      <c r="AE841" s="11"/>
      <c r="AG841" s="177"/>
      <c r="AH841" s="177"/>
      <c r="AI841" s="177"/>
      <c r="AJ841" s="177"/>
    </row>
    <row r="842" spans="2:36" ht="15" customHeight="1" x14ac:dyDescent="0.15">
      <c r="B842" s="187" t="s">
        <v>134</v>
      </c>
      <c r="C842" s="187"/>
      <c r="H842" s="11"/>
      <c r="J842" s="11"/>
      <c r="M842" s="9"/>
      <c r="N842" s="9"/>
      <c r="O842" s="9"/>
      <c r="P842" s="9"/>
      <c r="W842" s="9"/>
      <c r="X842" s="9"/>
      <c r="Y842" s="9"/>
      <c r="AB842" s="11"/>
      <c r="AC842" s="11"/>
      <c r="AD842" s="11"/>
      <c r="AE842" s="11"/>
      <c r="AG842" s="186"/>
      <c r="AJ842" s="186"/>
    </row>
    <row r="843" spans="2:36" ht="13.65" customHeight="1" x14ac:dyDescent="0.15">
      <c r="B843" s="110"/>
      <c r="C843" s="111"/>
      <c r="D843" s="111"/>
      <c r="E843" s="111"/>
      <c r="F843" s="92"/>
      <c r="G843" s="93" t="s">
        <v>2</v>
      </c>
      <c r="H843" s="89"/>
      <c r="I843" s="94"/>
      <c r="J843" s="93" t="s">
        <v>3</v>
      </c>
      <c r="K843" s="95"/>
      <c r="M843" s="660"/>
      <c r="N843" s="660"/>
      <c r="O843" s="660"/>
      <c r="P843" s="660"/>
      <c r="W843" s="9"/>
      <c r="X843" s="9"/>
      <c r="Y843" s="9"/>
      <c r="AB843" s="11"/>
      <c r="AC843" s="11"/>
      <c r="AD843" s="11"/>
      <c r="AE843" s="11"/>
    </row>
    <row r="844" spans="2:36" ht="19.2" x14ac:dyDescent="0.15">
      <c r="B844" s="112"/>
      <c r="F844" s="25" t="s">
        <v>4</v>
      </c>
      <c r="G844" s="25" t="s">
        <v>182</v>
      </c>
      <c r="H844" s="25" t="s">
        <v>184</v>
      </c>
      <c r="I844" s="31" t="s">
        <v>620</v>
      </c>
      <c r="J844" s="25" t="s">
        <v>182</v>
      </c>
      <c r="K844" s="25" t="s">
        <v>184</v>
      </c>
      <c r="M844" s="225"/>
      <c r="N844" s="225"/>
      <c r="O844" s="225"/>
      <c r="P844" s="225"/>
      <c r="W844" s="9"/>
      <c r="X844" s="9"/>
      <c r="Y844" s="9"/>
      <c r="AB844" s="11"/>
      <c r="AC844" s="11"/>
      <c r="AD844" s="11"/>
      <c r="AE844" s="11"/>
    </row>
    <row r="845" spans="2:36" ht="12" customHeight="1" x14ac:dyDescent="0.15">
      <c r="B845" s="23"/>
      <c r="C845" s="126"/>
      <c r="D845" s="126"/>
      <c r="E845" s="114"/>
      <c r="F845" s="99"/>
      <c r="G845" s="99"/>
      <c r="H845" s="99"/>
      <c r="I845" s="101">
        <v>1238</v>
      </c>
      <c r="J845" s="102">
        <v>1095</v>
      </c>
      <c r="K845" s="102">
        <v>143</v>
      </c>
      <c r="L845" s="660"/>
      <c r="M845" s="225"/>
      <c r="N845" s="225"/>
      <c r="O845" s="225"/>
      <c r="P845" s="225"/>
      <c r="W845" s="9"/>
      <c r="X845" s="9"/>
      <c r="Y845" s="9"/>
      <c r="AB845" s="11"/>
      <c r="AC845" s="11"/>
      <c r="AD845" s="11"/>
      <c r="AE845" s="11"/>
      <c r="AG845" s="175"/>
      <c r="AH845" s="175"/>
      <c r="AI845" s="175"/>
      <c r="AJ845" s="175"/>
    </row>
    <row r="846" spans="2:36" ht="15" customHeight="1" x14ac:dyDescent="0.15">
      <c r="B846" s="32" t="s">
        <v>165</v>
      </c>
      <c r="C846" s="125"/>
      <c r="D846" s="125"/>
      <c r="F846" s="42">
        <v>37</v>
      </c>
      <c r="G846" s="42">
        <v>28</v>
      </c>
      <c r="H846" s="42">
        <v>9</v>
      </c>
      <c r="I846" s="104">
        <v>2.9886914378029079</v>
      </c>
      <c r="J846" s="45">
        <v>2.5570776255707766</v>
      </c>
      <c r="K846" s="45">
        <v>6.2937062937062942</v>
      </c>
      <c r="L846" s="225"/>
      <c r="M846" s="225"/>
      <c r="N846" s="225"/>
      <c r="O846" s="225"/>
      <c r="P846" s="225"/>
      <c r="W846" s="9"/>
      <c r="X846" s="9"/>
      <c r="Y846" s="9"/>
      <c r="AB846" s="11"/>
      <c r="AC846" s="11"/>
      <c r="AD846" s="11"/>
      <c r="AE846" s="11"/>
      <c r="AG846" s="176"/>
      <c r="AH846" s="176"/>
      <c r="AI846" s="176"/>
      <c r="AJ846" s="176"/>
    </row>
    <row r="847" spans="2:36" ht="15" customHeight="1" x14ac:dyDescent="0.15">
      <c r="B847" s="32" t="s">
        <v>367</v>
      </c>
      <c r="C847" s="125"/>
      <c r="D847" s="125"/>
      <c r="F847" s="42">
        <v>823</v>
      </c>
      <c r="G847" s="42">
        <v>740</v>
      </c>
      <c r="H847" s="42">
        <v>83</v>
      </c>
      <c r="I847" s="104">
        <v>66.478190630048459</v>
      </c>
      <c r="J847" s="45">
        <v>67.579908675799089</v>
      </c>
      <c r="K847" s="45">
        <v>58.04195804195804</v>
      </c>
      <c r="L847" s="225"/>
      <c r="M847" s="225"/>
      <c r="N847" s="225"/>
      <c r="O847" s="225"/>
      <c r="P847" s="225"/>
      <c r="W847" s="9"/>
      <c r="X847" s="9"/>
      <c r="Y847" s="9"/>
      <c r="AB847" s="11"/>
      <c r="AC847" s="11"/>
      <c r="AD847" s="11"/>
      <c r="AE847" s="11"/>
      <c r="AG847" s="176"/>
      <c r="AH847" s="176"/>
      <c r="AI847" s="176"/>
      <c r="AJ847" s="176"/>
    </row>
    <row r="848" spans="2:36" ht="15" customHeight="1" x14ac:dyDescent="0.15">
      <c r="B848" s="32" t="s">
        <v>368</v>
      </c>
      <c r="C848" s="125"/>
      <c r="D848" s="125"/>
      <c r="F848" s="42">
        <v>206</v>
      </c>
      <c r="G848" s="42">
        <v>181</v>
      </c>
      <c r="H848" s="42">
        <v>25</v>
      </c>
      <c r="I848" s="104">
        <v>16.639741518578351</v>
      </c>
      <c r="J848" s="45">
        <v>16.529680365296802</v>
      </c>
      <c r="K848" s="45">
        <v>17.482517482517483</v>
      </c>
      <c r="L848" s="225"/>
      <c r="M848" s="225"/>
      <c r="N848" s="225"/>
      <c r="O848" s="225"/>
      <c r="P848" s="225"/>
      <c r="W848" s="9"/>
      <c r="X848" s="9"/>
      <c r="Y848" s="9"/>
      <c r="AB848" s="11"/>
      <c r="AC848" s="11"/>
      <c r="AD848" s="11"/>
      <c r="AE848" s="11"/>
      <c r="AG848" s="176"/>
      <c r="AH848" s="176"/>
      <c r="AI848" s="176"/>
      <c r="AJ848" s="176"/>
    </row>
    <row r="849" spans="1:36" ht="15" customHeight="1" x14ac:dyDescent="0.15">
      <c r="B849" s="32" t="s">
        <v>865</v>
      </c>
      <c r="C849" s="125"/>
      <c r="D849" s="125"/>
      <c r="F849" s="42">
        <v>35</v>
      </c>
      <c r="G849" s="42">
        <v>32</v>
      </c>
      <c r="H849" s="42">
        <v>3</v>
      </c>
      <c r="I849" s="104">
        <v>2.8271405492730208</v>
      </c>
      <c r="J849" s="45">
        <v>2.9223744292237441</v>
      </c>
      <c r="K849" s="45">
        <v>2.0979020979020979</v>
      </c>
      <c r="L849" s="225"/>
      <c r="M849" s="9"/>
      <c r="N849" s="9"/>
      <c r="O849" s="9"/>
      <c r="P849" s="9"/>
      <c r="W849" s="9"/>
      <c r="X849" s="9"/>
      <c r="Y849" s="9"/>
      <c r="AB849" s="11"/>
      <c r="AC849" s="11"/>
      <c r="AD849" s="11"/>
      <c r="AE849" s="11"/>
      <c r="AG849" s="176"/>
      <c r="AH849" s="176"/>
      <c r="AI849" s="176"/>
      <c r="AJ849" s="176"/>
    </row>
    <row r="850" spans="1:36" ht="15" customHeight="1" x14ac:dyDescent="0.15">
      <c r="B850" s="32" t="s">
        <v>370</v>
      </c>
      <c r="C850" s="125"/>
      <c r="D850" s="125"/>
      <c r="F850" s="42">
        <v>14</v>
      </c>
      <c r="G850" s="42">
        <v>12</v>
      </c>
      <c r="H850" s="42">
        <v>2</v>
      </c>
      <c r="I850" s="104">
        <v>1.1308562197092082</v>
      </c>
      <c r="J850" s="45">
        <v>1.095890410958904</v>
      </c>
      <c r="K850" s="45">
        <v>1.3986013986013985</v>
      </c>
      <c r="L850" s="225"/>
      <c r="M850" s="9"/>
      <c r="N850" s="9"/>
      <c r="O850" s="9"/>
      <c r="P850" s="9"/>
      <c r="W850" s="9"/>
      <c r="X850" s="9"/>
      <c r="Y850" s="9"/>
      <c r="AB850" s="11"/>
      <c r="AC850" s="11"/>
      <c r="AD850" s="11"/>
      <c r="AE850" s="11"/>
      <c r="AG850" s="176"/>
      <c r="AH850" s="176"/>
      <c r="AI850" s="176"/>
      <c r="AJ850" s="176"/>
    </row>
    <row r="851" spans="1:36" ht="15" customHeight="1" x14ac:dyDescent="0.15">
      <c r="B851" s="32" t="s">
        <v>141</v>
      </c>
      <c r="C851" s="125"/>
      <c r="D851" s="126"/>
      <c r="E851" s="114"/>
      <c r="F851" s="48">
        <v>123</v>
      </c>
      <c r="G851" s="48">
        <v>102</v>
      </c>
      <c r="H851" s="48">
        <v>21</v>
      </c>
      <c r="I851" s="116">
        <v>9.9353796445880445</v>
      </c>
      <c r="J851" s="51">
        <v>9.3150684931506849</v>
      </c>
      <c r="K851" s="51">
        <v>14.685314685314685</v>
      </c>
      <c r="L851" s="661"/>
      <c r="M851" s="661"/>
      <c r="N851" s="661"/>
      <c r="O851" s="661"/>
      <c r="P851" s="661"/>
      <c r="W851" s="9"/>
      <c r="X851" s="9"/>
      <c r="Y851" s="9"/>
      <c r="AB851" s="11"/>
      <c r="AC851" s="11"/>
      <c r="AD851" s="11"/>
      <c r="AE851" s="11"/>
      <c r="AG851" s="177"/>
      <c r="AH851" s="177"/>
      <c r="AI851" s="177"/>
      <c r="AJ851" s="177"/>
    </row>
    <row r="852" spans="1:36" ht="15" customHeight="1" x14ac:dyDescent="0.15">
      <c r="B852" s="105" t="s">
        <v>1</v>
      </c>
      <c r="C852" s="185"/>
      <c r="D852" s="185"/>
      <c r="E852" s="18"/>
      <c r="F852" s="106">
        <v>1238</v>
      </c>
      <c r="G852" s="106">
        <v>1095</v>
      </c>
      <c r="H852" s="106">
        <v>143</v>
      </c>
      <c r="I852" s="108">
        <v>99.999999999999986</v>
      </c>
      <c r="J852" s="109">
        <v>99.999999999999986</v>
      </c>
      <c r="K852" s="109">
        <v>99.999999999999986</v>
      </c>
      <c r="L852" s="661"/>
      <c r="M852" s="661"/>
      <c r="N852" s="661"/>
      <c r="O852" s="661"/>
      <c r="P852" s="661"/>
      <c r="W852" s="9"/>
      <c r="X852" s="9"/>
      <c r="Y852" s="9"/>
      <c r="AB852" s="11"/>
      <c r="AC852" s="11"/>
      <c r="AD852" s="11"/>
      <c r="AE852" s="11"/>
      <c r="AG852" s="177"/>
      <c r="AH852" s="177"/>
      <c r="AI852" s="177"/>
      <c r="AJ852" s="177"/>
    </row>
    <row r="853" spans="1:36" ht="15" customHeight="1" x14ac:dyDescent="0.15">
      <c r="B853" s="105" t="s">
        <v>99</v>
      </c>
      <c r="C853" s="185"/>
      <c r="D853" s="185"/>
      <c r="E853" s="22"/>
      <c r="F853" s="191">
        <v>0.6243161413204299</v>
      </c>
      <c r="G853" s="178">
        <v>0.6205456844745465</v>
      </c>
      <c r="H853" s="178">
        <v>0.65500518761520343</v>
      </c>
      <c r="I853" s="177"/>
      <c r="J853" s="177"/>
      <c r="K853" s="177"/>
      <c r="L853" s="661"/>
      <c r="M853" s="661"/>
      <c r="N853" s="661"/>
      <c r="O853" s="661"/>
      <c r="P853" s="661"/>
      <c r="W853" s="9"/>
      <c r="X853" s="9"/>
      <c r="Y853" s="9"/>
      <c r="AB853" s="11"/>
      <c r="AC853" s="11"/>
      <c r="AD853" s="11"/>
      <c r="AE853" s="11"/>
      <c r="AG853" s="177"/>
      <c r="AH853" s="177"/>
      <c r="AI853" s="177"/>
      <c r="AJ853" s="177"/>
    </row>
    <row r="854" spans="1:36" ht="15" customHeight="1" x14ac:dyDescent="0.15">
      <c r="B854" s="105" t="s">
        <v>100</v>
      </c>
      <c r="C854" s="185"/>
      <c r="D854" s="185"/>
      <c r="E854" s="22"/>
      <c r="F854" s="192">
        <v>9.2857142857142865</v>
      </c>
      <c r="G854" s="136">
        <v>9.2857142857142865</v>
      </c>
      <c r="H854" s="136">
        <v>4.7826086956521738</v>
      </c>
      <c r="I854" s="177"/>
      <c r="J854" s="177"/>
      <c r="K854" s="177"/>
      <c r="L854" s="661"/>
      <c r="M854" s="661"/>
      <c r="N854" s="661"/>
      <c r="O854" s="661"/>
      <c r="P854" s="661"/>
      <c r="W854" s="9"/>
      <c r="X854" s="9"/>
      <c r="Y854" s="9"/>
      <c r="AB854" s="11"/>
      <c r="AC854" s="11"/>
      <c r="AD854" s="11"/>
      <c r="AE854" s="11"/>
      <c r="AG854" s="177"/>
      <c r="AH854" s="177"/>
      <c r="AI854" s="177"/>
      <c r="AJ854" s="177"/>
    </row>
    <row r="855" spans="1:36" ht="15" customHeight="1" x14ac:dyDescent="0.15">
      <c r="B855" s="78"/>
      <c r="C855" s="78"/>
      <c r="D855" s="66"/>
      <c r="E855" s="66"/>
      <c r="F855" s="66"/>
      <c r="G855" s="66"/>
      <c r="H855" s="143"/>
      <c r="I855" s="144"/>
      <c r="J855" s="198"/>
      <c r="K855" s="198"/>
      <c r="L855" s="198"/>
      <c r="M855" s="9"/>
      <c r="N855" s="9"/>
      <c r="O855" s="9"/>
      <c r="P855" s="9"/>
      <c r="W855" s="9"/>
      <c r="X855" s="9"/>
      <c r="Y855" s="9"/>
      <c r="AB855" s="11"/>
      <c r="AC855" s="11"/>
      <c r="AD855" s="11"/>
      <c r="AE855" s="11"/>
    </row>
    <row r="856" spans="1:36" ht="15" customHeight="1" x14ac:dyDescent="0.15">
      <c r="A856" s="9" t="s">
        <v>764</v>
      </c>
      <c r="B856" s="13"/>
      <c r="C856" s="13"/>
      <c r="H856" s="11"/>
      <c r="I856" s="11"/>
      <c r="M856" s="9"/>
      <c r="N856" s="9"/>
      <c r="O856" s="9"/>
      <c r="P856" s="9"/>
      <c r="W856" s="9"/>
      <c r="X856" s="9"/>
      <c r="Y856" s="9"/>
      <c r="AB856" s="11"/>
      <c r="AC856" s="11"/>
      <c r="AD856" s="11"/>
      <c r="AE856" s="11"/>
    </row>
    <row r="857" spans="1:36" ht="13.65" customHeight="1" x14ac:dyDescent="0.15">
      <c r="B857" s="110"/>
      <c r="C857" s="111"/>
      <c r="D857" s="111"/>
      <c r="E857" s="111"/>
      <c r="F857" s="92"/>
      <c r="G857" s="93" t="s">
        <v>2</v>
      </c>
      <c r="H857" s="89"/>
      <c r="I857" s="94"/>
      <c r="J857" s="93" t="s">
        <v>3</v>
      </c>
      <c r="K857" s="95"/>
      <c r="M857" s="9"/>
      <c r="N857" s="9"/>
      <c r="O857" s="9"/>
      <c r="P857" s="9"/>
      <c r="W857" s="9"/>
      <c r="X857" s="9"/>
      <c r="Y857" s="9"/>
      <c r="AB857" s="11"/>
      <c r="AC857" s="11"/>
      <c r="AD857" s="11"/>
      <c r="AE857" s="11"/>
    </row>
    <row r="858" spans="1:36" ht="19.2" x14ac:dyDescent="0.15">
      <c r="B858" s="112"/>
      <c r="F858" s="25" t="s">
        <v>4</v>
      </c>
      <c r="G858" s="25" t="s">
        <v>182</v>
      </c>
      <c r="H858" s="25" t="s">
        <v>184</v>
      </c>
      <c r="I858" s="31" t="s">
        <v>620</v>
      </c>
      <c r="J858" s="25" t="s">
        <v>182</v>
      </c>
      <c r="K858" s="25" t="s">
        <v>184</v>
      </c>
      <c r="M858" s="9"/>
      <c r="N858" s="9"/>
      <c r="O858" s="9"/>
      <c r="P858" s="9"/>
      <c r="W858" s="9"/>
      <c r="X858" s="9"/>
      <c r="Y858" s="9"/>
      <c r="AB858" s="11"/>
      <c r="AC858" s="11"/>
      <c r="AD858" s="11"/>
      <c r="AE858" s="11"/>
    </row>
    <row r="859" spans="1:36" ht="12" customHeight="1" x14ac:dyDescent="0.15">
      <c r="B859" s="23"/>
      <c r="C859" s="126"/>
      <c r="D859" s="126"/>
      <c r="E859" s="114"/>
      <c r="F859" s="99"/>
      <c r="G859" s="99"/>
      <c r="H859" s="99"/>
      <c r="I859" s="101">
        <v>1238</v>
      </c>
      <c r="J859" s="102">
        <v>1095</v>
      </c>
      <c r="K859" s="102">
        <v>143</v>
      </c>
      <c r="L859" s="660"/>
      <c r="M859" s="660"/>
      <c r="N859" s="660"/>
      <c r="O859" s="660"/>
      <c r="P859" s="660"/>
      <c r="W859" s="9"/>
      <c r="X859" s="9"/>
      <c r="Y859" s="9"/>
      <c r="AB859" s="11"/>
      <c r="AC859" s="11"/>
      <c r="AD859" s="11"/>
      <c r="AE859" s="11"/>
      <c r="AG859" s="175"/>
      <c r="AH859" s="175"/>
      <c r="AI859" s="175"/>
      <c r="AJ859" s="175"/>
    </row>
    <row r="860" spans="1:36" ht="15" customHeight="1" x14ac:dyDescent="0.15">
      <c r="B860" s="32" t="s">
        <v>480</v>
      </c>
      <c r="C860" s="125"/>
      <c r="D860" s="125"/>
      <c r="F860" s="42">
        <v>4</v>
      </c>
      <c r="G860" s="42">
        <v>3</v>
      </c>
      <c r="H860" s="42">
        <v>1</v>
      </c>
      <c r="I860" s="104">
        <v>0.32310177705977383</v>
      </c>
      <c r="J860" s="45">
        <v>0.27397260273972601</v>
      </c>
      <c r="K860" s="45">
        <v>0.69930069930069927</v>
      </c>
      <c r="L860" s="225"/>
      <c r="M860" s="225"/>
      <c r="N860" s="225"/>
      <c r="O860" s="225"/>
      <c r="P860" s="225"/>
      <c r="W860" s="9"/>
      <c r="X860" s="9"/>
      <c r="Y860" s="9"/>
      <c r="AB860" s="11"/>
      <c r="AC860" s="11"/>
      <c r="AD860" s="11"/>
      <c r="AE860" s="11"/>
      <c r="AG860" s="176"/>
      <c r="AH860" s="176"/>
      <c r="AI860" s="176"/>
      <c r="AJ860" s="176"/>
    </row>
    <row r="861" spans="1:36" ht="15" customHeight="1" x14ac:dyDescent="0.15">
      <c r="B861" s="32" t="s">
        <v>488</v>
      </c>
      <c r="C861" s="125"/>
      <c r="D861" s="125"/>
      <c r="F861" s="42">
        <v>84</v>
      </c>
      <c r="G861" s="42">
        <v>72</v>
      </c>
      <c r="H861" s="42">
        <v>12</v>
      </c>
      <c r="I861" s="104">
        <v>6.7851373182552503</v>
      </c>
      <c r="J861" s="45">
        <v>6.5753424657534243</v>
      </c>
      <c r="K861" s="45">
        <v>8.3916083916083917</v>
      </c>
      <c r="L861" s="225"/>
      <c r="M861" s="225"/>
      <c r="N861" s="225"/>
      <c r="O861" s="225"/>
      <c r="P861" s="225"/>
      <c r="W861" s="9"/>
      <c r="X861" s="9"/>
      <c r="Y861" s="9"/>
      <c r="AB861" s="11"/>
      <c r="AC861" s="11"/>
      <c r="AD861" s="11"/>
      <c r="AE861" s="11"/>
      <c r="AG861" s="176"/>
      <c r="AH861" s="176"/>
      <c r="AI861" s="176"/>
      <c r="AJ861" s="176"/>
    </row>
    <row r="862" spans="1:36" ht="15" customHeight="1" x14ac:dyDescent="0.15">
      <c r="B862" s="32" t="s">
        <v>481</v>
      </c>
      <c r="C862" s="125"/>
      <c r="D862" s="125"/>
      <c r="F862" s="42">
        <v>4</v>
      </c>
      <c r="G862" s="42">
        <v>3</v>
      </c>
      <c r="H862" s="42">
        <v>1</v>
      </c>
      <c r="I862" s="104">
        <v>0.32310177705977383</v>
      </c>
      <c r="J862" s="45">
        <v>0.27397260273972601</v>
      </c>
      <c r="K862" s="45">
        <v>0.69930069930069927</v>
      </c>
      <c r="L862" s="225"/>
      <c r="M862" s="225"/>
      <c r="N862" s="225"/>
      <c r="O862" s="225"/>
      <c r="P862" s="225"/>
      <c r="W862" s="9"/>
      <c r="X862" s="9"/>
      <c r="Y862" s="9"/>
      <c r="AB862" s="11"/>
      <c r="AC862" s="11"/>
      <c r="AD862" s="11"/>
      <c r="AE862" s="11"/>
      <c r="AG862" s="176"/>
      <c r="AH862" s="176"/>
      <c r="AI862" s="176"/>
      <c r="AJ862" s="176"/>
    </row>
    <row r="863" spans="1:36" ht="15" customHeight="1" x14ac:dyDescent="0.15">
      <c r="B863" s="32" t="s">
        <v>482</v>
      </c>
      <c r="C863" s="125"/>
      <c r="D863" s="125"/>
      <c r="F863" s="42">
        <v>12</v>
      </c>
      <c r="G863" s="42">
        <v>12</v>
      </c>
      <c r="H863" s="42">
        <v>0</v>
      </c>
      <c r="I863" s="104">
        <v>0.96930533117932149</v>
      </c>
      <c r="J863" s="45">
        <v>1.095890410958904</v>
      </c>
      <c r="K863" s="45">
        <v>0</v>
      </c>
      <c r="L863" s="225"/>
      <c r="M863" s="225"/>
      <c r="N863" s="225"/>
      <c r="O863" s="225"/>
      <c r="P863" s="225"/>
      <c r="W863" s="9"/>
      <c r="X863" s="9"/>
      <c r="Y863" s="9"/>
      <c r="AB863" s="11"/>
      <c r="AC863" s="11"/>
      <c r="AD863" s="11"/>
      <c r="AE863" s="11"/>
      <c r="AG863" s="176"/>
      <c r="AH863" s="176"/>
      <c r="AI863" s="176"/>
      <c r="AJ863" s="176"/>
    </row>
    <row r="864" spans="1:36" ht="15" customHeight="1" x14ac:dyDescent="0.15">
      <c r="B864" s="32" t="s">
        <v>483</v>
      </c>
      <c r="C864" s="125"/>
      <c r="D864" s="125"/>
      <c r="F864" s="42">
        <v>6</v>
      </c>
      <c r="G864" s="42">
        <v>3</v>
      </c>
      <c r="H864" s="42">
        <v>3</v>
      </c>
      <c r="I864" s="104">
        <v>0.48465266558966075</v>
      </c>
      <c r="J864" s="45">
        <v>0.27397260273972601</v>
      </c>
      <c r="K864" s="45">
        <v>2.0979020979020979</v>
      </c>
      <c r="L864" s="225"/>
      <c r="M864" s="225"/>
      <c r="N864" s="225"/>
      <c r="O864" s="225"/>
      <c r="P864" s="225"/>
      <c r="W864" s="9"/>
      <c r="X864" s="9"/>
      <c r="Y864" s="9"/>
      <c r="AB864" s="11"/>
      <c r="AC864" s="11"/>
      <c r="AD864" s="11"/>
      <c r="AE864" s="11"/>
      <c r="AG864" s="176"/>
      <c r="AH864" s="176"/>
      <c r="AI864" s="176"/>
      <c r="AJ864" s="176"/>
    </row>
    <row r="865" spans="2:36" ht="15" customHeight="1" x14ac:dyDescent="0.15">
      <c r="B865" s="32" t="s">
        <v>484</v>
      </c>
      <c r="C865" s="125"/>
      <c r="D865" s="125"/>
      <c r="F865" s="42">
        <v>311</v>
      </c>
      <c r="G865" s="42">
        <v>274</v>
      </c>
      <c r="H865" s="42">
        <v>37</v>
      </c>
      <c r="I865" s="104">
        <v>25.121163166397416</v>
      </c>
      <c r="J865" s="45">
        <v>25.022831050228312</v>
      </c>
      <c r="K865" s="45">
        <v>25.874125874125873</v>
      </c>
      <c r="L865" s="225"/>
      <c r="M865" s="225"/>
      <c r="N865" s="225"/>
      <c r="O865" s="225"/>
      <c r="P865" s="225"/>
      <c r="W865" s="9"/>
      <c r="X865" s="9"/>
      <c r="Y865" s="9"/>
      <c r="AB865" s="11"/>
      <c r="AC865" s="11"/>
      <c r="AD865" s="11"/>
      <c r="AE865" s="11"/>
      <c r="AG865" s="176"/>
      <c r="AH865" s="176"/>
      <c r="AI865" s="176"/>
      <c r="AJ865" s="176"/>
    </row>
    <row r="866" spans="2:36" ht="15" customHeight="1" x14ac:dyDescent="0.15">
      <c r="B866" s="32" t="s">
        <v>485</v>
      </c>
      <c r="C866" s="125"/>
      <c r="D866" s="125"/>
      <c r="F866" s="42">
        <v>70</v>
      </c>
      <c r="G866" s="42">
        <v>58</v>
      </c>
      <c r="H866" s="42">
        <v>12</v>
      </c>
      <c r="I866" s="104">
        <v>5.6542810985460417</v>
      </c>
      <c r="J866" s="45">
        <v>5.2968036529680367</v>
      </c>
      <c r="K866" s="45">
        <v>8.3916083916083917</v>
      </c>
      <c r="L866" s="225"/>
      <c r="M866" s="225"/>
      <c r="N866" s="225"/>
      <c r="O866" s="225"/>
      <c r="P866" s="225"/>
      <c r="W866" s="9"/>
      <c r="X866" s="9"/>
      <c r="Y866" s="9"/>
      <c r="AB866" s="11"/>
      <c r="AC866" s="11"/>
      <c r="AD866" s="11"/>
      <c r="AE866" s="11"/>
      <c r="AG866" s="176"/>
      <c r="AH866" s="176"/>
      <c r="AI866" s="176"/>
      <c r="AJ866" s="176"/>
    </row>
    <row r="867" spans="2:36" ht="15" customHeight="1" x14ac:dyDescent="0.15">
      <c r="B867" s="32" t="s">
        <v>486</v>
      </c>
      <c r="C867" s="125"/>
      <c r="D867" s="125"/>
      <c r="F867" s="42">
        <v>745</v>
      </c>
      <c r="G867" s="42">
        <v>667</v>
      </c>
      <c r="H867" s="42">
        <v>78</v>
      </c>
      <c r="I867" s="104">
        <v>60.177705977382878</v>
      </c>
      <c r="J867" s="45">
        <v>60.913242009132418</v>
      </c>
      <c r="K867" s="45">
        <v>54.54545454545454</v>
      </c>
      <c r="L867" s="225"/>
      <c r="M867" s="225"/>
      <c r="N867" s="225"/>
      <c r="O867" s="225"/>
      <c r="P867" s="225"/>
      <c r="W867" s="9"/>
      <c r="X867" s="9"/>
      <c r="Y867" s="9"/>
      <c r="AB867" s="11"/>
      <c r="AC867" s="11"/>
      <c r="AD867" s="11"/>
      <c r="AE867" s="11"/>
      <c r="AG867" s="176"/>
      <c r="AH867" s="176"/>
      <c r="AI867" s="176"/>
      <c r="AJ867" s="176"/>
    </row>
    <row r="868" spans="2:36" ht="15" customHeight="1" x14ac:dyDescent="0.15">
      <c r="B868" s="32" t="s">
        <v>487</v>
      </c>
      <c r="C868" s="125"/>
      <c r="D868" s="125"/>
      <c r="F868" s="42">
        <v>1</v>
      </c>
      <c r="G868" s="42">
        <v>1</v>
      </c>
      <c r="H868" s="42">
        <v>0</v>
      </c>
      <c r="I868" s="104">
        <v>8.0775444264943458E-2</v>
      </c>
      <c r="J868" s="45">
        <v>9.1324200913242004E-2</v>
      </c>
      <c r="K868" s="45">
        <v>0</v>
      </c>
      <c r="L868" s="225"/>
      <c r="M868" s="225"/>
      <c r="N868" s="225"/>
      <c r="O868" s="225"/>
      <c r="P868" s="225"/>
      <c r="W868" s="9"/>
      <c r="X868" s="9"/>
      <c r="Y868" s="9"/>
      <c r="AB868" s="11"/>
      <c r="AC868" s="11"/>
      <c r="AD868" s="11"/>
      <c r="AE868" s="11"/>
      <c r="AG868" s="176"/>
      <c r="AH868" s="176"/>
      <c r="AI868" s="176"/>
      <c r="AJ868" s="176"/>
    </row>
    <row r="869" spans="2:36" ht="15" customHeight="1" x14ac:dyDescent="0.15">
      <c r="B869" s="32" t="s">
        <v>425</v>
      </c>
      <c r="C869" s="125"/>
      <c r="D869" s="125"/>
      <c r="F869" s="42">
        <v>267</v>
      </c>
      <c r="G869" s="42">
        <v>231</v>
      </c>
      <c r="H869" s="42">
        <v>36</v>
      </c>
      <c r="I869" s="104">
        <v>21.567043618739902</v>
      </c>
      <c r="J869" s="45">
        <v>21.095890410958905</v>
      </c>
      <c r="K869" s="45">
        <v>25.174825174825177</v>
      </c>
      <c r="L869" s="225"/>
      <c r="M869" s="225"/>
      <c r="N869" s="225"/>
      <c r="O869" s="225"/>
      <c r="P869" s="225"/>
      <c r="W869" s="9"/>
      <c r="X869" s="9"/>
      <c r="Y869" s="9"/>
      <c r="AB869" s="11"/>
      <c r="AC869" s="11"/>
      <c r="AD869" s="11"/>
      <c r="AE869" s="11"/>
      <c r="AG869" s="176"/>
      <c r="AH869" s="176"/>
      <c r="AI869" s="176"/>
      <c r="AJ869" s="176"/>
    </row>
    <row r="870" spans="2:36" ht="15" customHeight="1" x14ac:dyDescent="0.15">
      <c r="B870" s="23" t="s">
        <v>0</v>
      </c>
      <c r="C870" s="126"/>
      <c r="D870" s="126"/>
      <c r="E870" s="114"/>
      <c r="F870" s="48">
        <v>90</v>
      </c>
      <c r="G870" s="48">
        <v>80</v>
      </c>
      <c r="H870" s="48">
        <v>10</v>
      </c>
      <c r="I870" s="116">
        <v>7.2697899838449116</v>
      </c>
      <c r="J870" s="51">
        <v>7.3059360730593603</v>
      </c>
      <c r="K870" s="51">
        <v>6.9930069930069934</v>
      </c>
      <c r="L870" s="661"/>
      <c r="M870" s="661"/>
      <c r="N870" s="661"/>
      <c r="O870" s="661"/>
      <c r="P870" s="661"/>
      <c r="W870" s="9"/>
      <c r="X870" s="9"/>
      <c r="Y870" s="9"/>
      <c r="AB870" s="11"/>
      <c r="AC870" s="11"/>
      <c r="AD870" s="11"/>
      <c r="AE870" s="11"/>
      <c r="AG870" s="177"/>
      <c r="AH870" s="177"/>
      <c r="AI870" s="177"/>
      <c r="AJ870" s="177"/>
    </row>
    <row r="871" spans="2:36" ht="15" customHeight="1" x14ac:dyDescent="0.15">
      <c r="B871" s="105" t="s">
        <v>1</v>
      </c>
      <c r="C871" s="185"/>
      <c r="D871" s="185"/>
      <c r="E871" s="18"/>
      <c r="F871" s="106">
        <v>1594</v>
      </c>
      <c r="G871" s="106">
        <v>1404</v>
      </c>
      <c r="H871" s="106">
        <v>190</v>
      </c>
      <c r="I871" s="108" t="s">
        <v>555</v>
      </c>
      <c r="J871" s="109" t="s">
        <v>555</v>
      </c>
      <c r="K871" s="109" t="s">
        <v>555</v>
      </c>
      <c r="L871" s="661"/>
      <c r="M871" s="661"/>
      <c r="N871" s="661"/>
      <c r="O871" s="661"/>
      <c r="P871" s="661"/>
      <c r="W871" s="9"/>
      <c r="X871" s="9"/>
      <c r="Y871" s="9"/>
      <c r="AB871" s="11"/>
      <c r="AC871" s="11"/>
      <c r="AD871" s="11"/>
      <c r="AE871" s="11"/>
      <c r="AG871" s="177"/>
      <c r="AH871" s="177"/>
      <c r="AI871" s="177"/>
      <c r="AJ871" s="177"/>
    </row>
    <row r="872" spans="2:36" ht="15" customHeight="1" x14ac:dyDescent="0.15">
      <c r="M872" s="9"/>
      <c r="N872" s="9"/>
      <c r="O872" s="9"/>
      <c r="P872" s="9"/>
      <c r="W872" s="9"/>
      <c r="X872" s="9"/>
      <c r="Y872" s="9"/>
      <c r="AB872" s="11"/>
      <c r="AC872" s="11"/>
      <c r="AD872" s="11"/>
      <c r="AE872" s="11"/>
    </row>
    <row r="873" spans="2:36" ht="15" customHeight="1" x14ac:dyDescent="0.15">
      <c r="M873" s="9"/>
      <c r="N873" s="9"/>
      <c r="O873" s="9"/>
      <c r="P873" s="9"/>
      <c r="W873" s="9"/>
      <c r="X873" s="9"/>
      <c r="Y873" s="9"/>
      <c r="AB873" s="11"/>
      <c r="AC873" s="11"/>
      <c r="AD873" s="11"/>
      <c r="AE873" s="11"/>
    </row>
    <row r="874" spans="2:36" ht="15" customHeight="1" x14ac:dyDescent="0.15">
      <c r="M874" s="9"/>
      <c r="N874" s="9"/>
      <c r="O874" s="9"/>
      <c r="P874" s="9"/>
      <c r="W874" s="9"/>
      <c r="X874" s="9"/>
      <c r="Y874" s="9"/>
      <c r="AB874" s="11"/>
      <c r="AC874" s="11"/>
      <c r="AD874" s="11"/>
      <c r="AE874" s="11"/>
    </row>
    <row r="875" spans="2:36" ht="15" customHeight="1" x14ac:dyDescent="0.15">
      <c r="M875" s="9"/>
      <c r="N875" s="9"/>
      <c r="O875" s="9"/>
      <c r="P875" s="9"/>
    </row>
    <row r="876" spans="2:36" ht="15" customHeight="1" x14ac:dyDescent="0.15">
      <c r="M876" s="9"/>
      <c r="N876" s="9"/>
      <c r="O876" s="9"/>
      <c r="P876" s="9"/>
    </row>
    <row r="877" spans="2:36" ht="15" customHeight="1" x14ac:dyDescent="0.15">
      <c r="M877" s="9"/>
      <c r="N877" s="9"/>
      <c r="O877" s="9"/>
      <c r="P877" s="9"/>
    </row>
    <row r="878" spans="2:36" ht="15" customHeight="1" x14ac:dyDescent="0.15">
      <c r="M878" s="9"/>
      <c r="N878" s="9"/>
      <c r="O878" s="9"/>
      <c r="P878" s="9"/>
    </row>
    <row r="879" spans="2:36" ht="15" customHeight="1" x14ac:dyDescent="0.15">
      <c r="M879" s="9"/>
      <c r="N879" s="9"/>
      <c r="O879" s="9"/>
      <c r="P879" s="9"/>
    </row>
    <row r="880" spans="2:36" ht="15" customHeight="1" x14ac:dyDescent="0.15">
      <c r="M880" s="9"/>
      <c r="N880" s="9"/>
      <c r="O880" s="9"/>
      <c r="P880" s="9"/>
    </row>
    <row r="881" spans="13:16" ht="15" customHeight="1" x14ac:dyDescent="0.15">
      <c r="M881" s="9"/>
      <c r="N881" s="9"/>
      <c r="O881" s="9"/>
      <c r="P881" s="9"/>
    </row>
    <row r="882" spans="13:16" ht="15" customHeight="1" x14ac:dyDescent="0.15">
      <c r="M882" s="9"/>
      <c r="N882" s="9"/>
      <c r="O882" s="9"/>
      <c r="P882" s="9"/>
    </row>
  </sheetData>
  <phoneticPr fontId="3"/>
  <pageMargins left="0.27559055118110237" right="0.27559055118110237" top="0.47244094488188981" bottom="0.31496062992125984" header="0.23622047244094491" footer="0.23622047244094491"/>
  <pageSetup paperSize="9" scale="61" orientation="portrait" r:id="rId1"/>
  <headerFooter scaleWithDoc="0" alignWithMargins="0">
    <oddHeader>&amp;C&amp;"+,標準"&amp;8【2022年度　厚生労働省　老人保健健康増進等事業】
高齢者向け住まいに関するアンケート調査&amp;R&amp;"+,標準"&amp;9&amp;A</oddHeader>
    <oddFooter>&amp;L&amp;"ＭＳ ゴシック,標準"&amp;8&amp;F&amp;R&amp;"+,標準"&amp;9&amp;P/&amp;N</oddFooter>
  </headerFooter>
  <rowBreaks count="12" manualBreakCount="12">
    <brk id="56" max="16383" man="1"/>
    <brk id="135" max="16383" man="1"/>
    <brk id="207" max="16383" man="1"/>
    <brk id="261" max="16383" man="1"/>
    <brk id="324" max="16383" man="1"/>
    <brk id="393" max="16383" man="1"/>
    <brk id="468" max="16383" man="1"/>
    <brk id="545" max="16383" man="1"/>
    <brk id="612" max="16383" man="1"/>
    <brk id="691" max="16383" man="1"/>
    <brk id="735" max="16383" man="1"/>
    <brk id="802"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N476"/>
  <sheetViews>
    <sheetView showGridLines="0" view="pageBreakPreview" zoomScale="60" zoomScaleNormal="100" workbookViewId="0"/>
  </sheetViews>
  <sheetFormatPr defaultColWidth="9.109375" defaultRowHeight="15" customHeight="1" x14ac:dyDescent="0.15"/>
  <cols>
    <col min="1" max="1" width="0.88671875" style="9" customWidth="1"/>
    <col min="2" max="2" width="5.6640625" style="9" customWidth="1"/>
    <col min="3" max="5" width="8.5546875" style="11" customWidth="1"/>
    <col min="6" max="7" width="9.88671875" style="11" customWidth="1"/>
    <col min="8" max="8" width="9.44140625" style="9" customWidth="1"/>
    <col min="9" max="11" width="8.5546875" style="9" customWidth="1"/>
    <col min="12" max="13" width="9.88671875" style="9" customWidth="1"/>
    <col min="14" max="14" width="9.44140625" style="9" customWidth="1"/>
    <col min="15" max="15" width="9.88671875" style="9" customWidth="1"/>
    <col min="16" max="17" width="8.5546875" style="9" customWidth="1"/>
    <col min="18" max="19" width="9.88671875" style="9" customWidth="1"/>
    <col min="20" max="20" width="8.5546875" style="9" customWidth="1"/>
    <col min="21" max="21" width="9.88671875" style="9" customWidth="1"/>
    <col min="22" max="22" width="8.5546875" style="9" customWidth="1"/>
    <col min="23" max="23" width="2.6640625" style="9" customWidth="1"/>
    <col min="24" max="24" width="5.6640625" style="9" customWidth="1"/>
    <col min="25" max="29" width="8.5546875" style="11" customWidth="1"/>
    <col min="30" max="41" width="8.5546875" style="9" customWidth="1"/>
    <col min="42" max="16384" width="9.109375" style="9"/>
  </cols>
  <sheetData>
    <row r="1" spans="1:34" ht="15" customHeight="1" x14ac:dyDescent="0.15">
      <c r="A1" s="7" t="s">
        <v>489</v>
      </c>
    </row>
    <row r="2" spans="1:34" ht="15" customHeight="1" x14ac:dyDescent="0.15">
      <c r="A2" s="9" t="s">
        <v>767</v>
      </c>
      <c r="F2" s="85"/>
      <c r="W2" s="2"/>
      <c r="AB2" s="85"/>
    </row>
    <row r="3" spans="1:34" ht="13.65" customHeight="1" x14ac:dyDescent="0.15">
      <c r="B3" s="110"/>
      <c r="C3" s="111"/>
      <c r="D3" s="111"/>
      <c r="E3" s="111"/>
      <c r="F3" s="87"/>
      <c r="G3" s="88"/>
      <c r="H3" s="89" t="s">
        <v>2</v>
      </c>
      <c r="I3" s="89"/>
      <c r="J3" s="88"/>
      <c r="K3" s="88"/>
      <c r="L3" s="90"/>
      <c r="M3" s="88"/>
      <c r="N3" s="89" t="s">
        <v>3</v>
      </c>
      <c r="O3" s="89"/>
      <c r="P3" s="88"/>
      <c r="Q3" s="91"/>
      <c r="W3" s="2"/>
      <c r="X3" s="110"/>
      <c r="Y3" s="111"/>
      <c r="Z3" s="111"/>
      <c r="AA3" s="111"/>
      <c r="AB3" s="92"/>
      <c r="AC3" s="93" t="s">
        <v>2</v>
      </c>
      <c r="AD3" s="89"/>
      <c r="AE3" s="94"/>
      <c r="AF3" s="93" t="s">
        <v>3</v>
      </c>
      <c r="AG3" s="95"/>
    </row>
    <row r="4" spans="1:34" ht="19.2" x14ac:dyDescent="0.15">
      <c r="B4" s="112"/>
      <c r="F4" s="25" t="s">
        <v>398</v>
      </c>
      <c r="G4" s="25" t="s">
        <v>182</v>
      </c>
      <c r="H4" s="25" t="s">
        <v>183</v>
      </c>
      <c r="I4" s="25" t="s">
        <v>399</v>
      </c>
      <c r="J4" s="26" t="s">
        <v>185</v>
      </c>
      <c r="K4" s="25" t="s">
        <v>718</v>
      </c>
      <c r="L4" s="31" t="s">
        <v>398</v>
      </c>
      <c r="M4" s="25" t="s">
        <v>182</v>
      </c>
      <c r="N4" s="25" t="s">
        <v>183</v>
      </c>
      <c r="O4" s="25" t="s">
        <v>399</v>
      </c>
      <c r="P4" s="25" t="s">
        <v>185</v>
      </c>
      <c r="Q4" s="25" t="s">
        <v>718</v>
      </c>
      <c r="W4" s="2"/>
      <c r="X4" s="112"/>
      <c r="AB4" s="25" t="s">
        <v>620</v>
      </c>
      <c r="AC4" s="25" t="s">
        <v>183</v>
      </c>
      <c r="AD4" s="26" t="s">
        <v>185</v>
      </c>
      <c r="AE4" s="97" t="s">
        <v>620</v>
      </c>
      <c r="AF4" s="25" t="s">
        <v>927</v>
      </c>
      <c r="AG4" s="25" t="s">
        <v>928</v>
      </c>
    </row>
    <row r="5" spans="1:34" ht="12" customHeight="1" x14ac:dyDescent="0.15">
      <c r="B5" s="23"/>
      <c r="C5" s="126"/>
      <c r="D5" s="126"/>
      <c r="E5" s="114"/>
      <c r="F5" s="99"/>
      <c r="G5" s="99"/>
      <c r="H5" s="99"/>
      <c r="I5" s="99"/>
      <c r="J5" s="100"/>
      <c r="K5" s="99"/>
      <c r="L5" s="101">
        <v>1942</v>
      </c>
      <c r="M5" s="102">
        <v>1095</v>
      </c>
      <c r="N5" s="102">
        <v>847</v>
      </c>
      <c r="O5" s="102">
        <v>1137</v>
      </c>
      <c r="P5" s="102">
        <v>994</v>
      </c>
      <c r="Q5" s="102">
        <v>1238</v>
      </c>
      <c r="W5" s="2"/>
      <c r="X5" s="23"/>
      <c r="Y5" s="126"/>
      <c r="Z5" s="126"/>
      <c r="AA5" s="114"/>
      <c r="AB5" s="99"/>
      <c r="AC5" s="99"/>
      <c r="AD5" s="100"/>
      <c r="AE5" s="101">
        <v>1238</v>
      </c>
      <c r="AF5" s="102">
        <v>847</v>
      </c>
      <c r="AG5" s="102">
        <v>994</v>
      </c>
      <c r="AH5" s="175"/>
    </row>
    <row r="6" spans="1:34" ht="15" customHeight="1" x14ac:dyDescent="0.15">
      <c r="B6" s="32" t="s">
        <v>84</v>
      </c>
      <c r="C6" s="125"/>
      <c r="D6" s="125"/>
      <c r="F6" s="42">
        <v>74</v>
      </c>
      <c r="G6" s="42">
        <v>2</v>
      </c>
      <c r="H6" s="42">
        <v>72</v>
      </c>
      <c r="I6" s="42">
        <v>30</v>
      </c>
      <c r="J6" s="40">
        <v>29</v>
      </c>
      <c r="K6" s="42">
        <v>3</v>
      </c>
      <c r="L6" s="104">
        <v>3.8105046343975282</v>
      </c>
      <c r="M6" s="45">
        <v>0.18264840182648401</v>
      </c>
      <c r="N6" s="45">
        <v>8.5005903187721366</v>
      </c>
      <c r="O6" s="45">
        <v>2.6385224274406331</v>
      </c>
      <c r="P6" s="45">
        <v>2.9175050301810868</v>
      </c>
      <c r="Q6" s="45">
        <v>0.24232633279483037</v>
      </c>
      <c r="W6" s="2"/>
      <c r="X6" s="32" t="s">
        <v>84</v>
      </c>
      <c r="Y6" s="125"/>
      <c r="Z6" s="125"/>
      <c r="AB6" s="42">
        <v>3</v>
      </c>
      <c r="AC6" s="42">
        <v>72</v>
      </c>
      <c r="AD6" s="40">
        <v>29</v>
      </c>
      <c r="AE6" s="104">
        <v>0.24232633279483037</v>
      </c>
      <c r="AF6" s="45">
        <v>8.5005903187721366</v>
      </c>
      <c r="AG6" s="45">
        <v>2.9175050301810868</v>
      </c>
      <c r="AH6" s="176"/>
    </row>
    <row r="7" spans="1:34" ht="15" customHeight="1" x14ac:dyDescent="0.15">
      <c r="B7" s="32" t="s">
        <v>85</v>
      </c>
      <c r="C7" s="125"/>
      <c r="D7" s="125"/>
      <c r="F7" s="42">
        <v>246</v>
      </c>
      <c r="G7" s="42">
        <v>21</v>
      </c>
      <c r="H7" s="42">
        <v>225</v>
      </c>
      <c r="I7" s="42">
        <v>156</v>
      </c>
      <c r="J7" s="40">
        <v>151</v>
      </c>
      <c r="K7" s="42">
        <v>26</v>
      </c>
      <c r="L7" s="104">
        <v>12.667353244078269</v>
      </c>
      <c r="M7" s="45">
        <v>1.9178082191780823</v>
      </c>
      <c r="N7" s="45">
        <v>26.564344746162927</v>
      </c>
      <c r="O7" s="45">
        <v>13.720316622691293</v>
      </c>
      <c r="P7" s="45">
        <v>15.191146881287725</v>
      </c>
      <c r="Q7" s="45">
        <v>2.1001615508885298</v>
      </c>
      <c r="W7" s="2"/>
      <c r="X7" s="32" t="s">
        <v>85</v>
      </c>
      <c r="Y7" s="125"/>
      <c r="Z7" s="125"/>
      <c r="AB7" s="42">
        <v>26</v>
      </c>
      <c r="AC7" s="42">
        <v>225</v>
      </c>
      <c r="AD7" s="40">
        <v>151</v>
      </c>
      <c r="AE7" s="104">
        <v>2.1001615508885298</v>
      </c>
      <c r="AF7" s="45">
        <v>26.564344746162927</v>
      </c>
      <c r="AG7" s="45">
        <v>15.191146881287725</v>
      </c>
      <c r="AH7" s="176"/>
    </row>
    <row r="8" spans="1:34" ht="15" customHeight="1" x14ac:dyDescent="0.15">
      <c r="B8" s="32" t="s">
        <v>86</v>
      </c>
      <c r="C8" s="125"/>
      <c r="D8" s="125"/>
      <c r="F8" s="42">
        <v>317</v>
      </c>
      <c r="G8" s="42">
        <v>105</v>
      </c>
      <c r="H8" s="42">
        <v>212</v>
      </c>
      <c r="I8" s="42">
        <v>234</v>
      </c>
      <c r="J8" s="40">
        <v>224</v>
      </c>
      <c r="K8" s="42">
        <v>115</v>
      </c>
      <c r="L8" s="104">
        <v>16.323377960865088</v>
      </c>
      <c r="M8" s="45">
        <v>9.5890410958904102</v>
      </c>
      <c r="N8" s="45">
        <v>25.029515938606849</v>
      </c>
      <c r="O8" s="45">
        <v>20.580474934036939</v>
      </c>
      <c r="P8" s="45">
        <v>22.535211267605636</v>
      </c>
      <c r="Q8" s="45">
        <v>9.2891760904684961</v>
      </c>
      <c r="W8" s="2"/>
      <c r="X8" s="32" t="s">
        <v>86</v>
      </c>
      <c r="Y8" s="125"/>
      <c r="Z8" s="125"/>
      <c r="AB8" s="42">
        <v>115</v>
      </c>
      <c r="AC8" s="42">
        <v>212</v>
      </c>
      <c r="AD8" s="40">
        <v>224</v>
      </c>
      <c r="AE8" s="104">
        <v>9.2891760904684961</v>
      </c>
      <c r="AF8" s="45">
        <v>25.029515938606849</v>
      </c>
      <c r="AG8" s="45">
        <v>22.535211267605636</v>
      </c>
      <c r="AH8" s="176"/>
    </row>
    <row r="9" spans="1:34" ht="15" customHeight="1" x14ac:dyDescent="0.15">
      <c r="B9" s="32" t="s">
        <v>87</v>
      </c>
      <c r="C9" s="125"/>
      <c r="D9" s="125"/>
      <c r="F9" s="42">
        <v>249</v>
      </c>
      <c r="G9" s="42">
        <v>126</v>
      </c>
      <c r="H9" s="42">
        <v>123</v>
      </c>
      <c r="I9" s="42">
        <v>213</v>
      </c>
      <c r="J9" s="40">
        <v>191</v>
      </c>
      <c r="K9" s="42">
        <v>148</v>
      </c>
      <c r="L9" s="104">
        <v>12.82183316168898</v>
      </c>
      <c r="M9" s="45">
        <v>11.506849315068493</v>
      </c>
      <c r="N9" s="45">
        <v>14.521841794569069</v>
      </c>
      <c r="O9" s="45">
        <v>18.733509234828496</v>
      </c>
      <c r="P9" s="45">
        <v>19.21529175050302</v>
      </c>
      <c r="Q9" s="45">
        <v>11.954765751211632</v>
      </c>
      <c r="W9" s="2"/>
      <c r="X9" s="32" t="s">
        <v>87</v>
      </c>
      <c r="Y9" s="125"/>
      <c r="Z9" s="125"/>
      <c r="AB9" s="42">
        <v>148</v>
      </c>
      <c r="AC9" s="42">
        <v>123</v>
      </c>
      <c r="AD9" s="40">
        <v>191</v>
      </c>
      <c r="AE9" s="104">
        <v>11.954765751211632</v>
      </c>
      <c r="AF9" s="45">
        <v>14.521841794569069</v>
      </c>
      <c r="AG9" s="45">
        <v>19.21529175050302</v>
      </c>
      <c r="AH9" s="176"/>
    </row>
    <row r="10" spans="1:34" ht="15" customHeight="1" x14ac:dyDescent="0.15">
      <c r="B10" s="32" t="s">
        <v>88</v>
      </c>
      <c r="C10" s="125"/>
      <c r="D10" s="125"/>
      <c r="F10" s="42">
        <v>247</v>
      </c>
      <c r="G10" s="42">
        <v>172</v>
      </c>
      <c r="H10" s="42">
        <v>75</v>
      </c>
      <c r="I10" s="42">
        <v>130</v>
      </c>
      <c r="J10" s="40">
        <v>108</v>
      </c>
      <c r="K10" s="42">
        <v>194</v>
      </c>
      <c r="L10" s="104">
        <v>12.718846549948507</v>
      </c>
      <c r="M10" s="45">
        <v>15.707762557077626</v>
      </c>
      <c r="N10" s="45">
        <v>8.8547815820543097</v>
      </c>
      <c r="O10" s="45">
        <v>11.433597185576078</v>
      </c>
      <c r="P10" s="45">
        <v>10.865191146881289</v>
      </c>
      <c r="Q10" s="45">
        <v>15.670436187399032</v>
      </c>
      <c r="W10" s="2"/>
      <c r="X10" s="32" t="s">
        <v>88</v>
      </c>
      <c r="Y10" s="125"/>
      <c r="Z10" s="125"/>
      <c r="AB10" s="42">
        <v>194</v>
      </c>
      <c r="AC10" s="42">
        <v>75</v>
      </c>
      <c r="AD10" s="40">
        <v>108</v>
      </c>
      <c r="AE10" s="104">
        <v>15.670436187399032</v>
      </c>
      <c r="AF10" s="45">
        <v>8.8547815820543097</v>
      </c>
      <c r="AG10" s="45">
        <v>10.865191146881289</v>
      </c>
      <c r="AH10" s="176"/>
    </row>
    <row r="11" spans="1:34" ht="15" customHeight="1" x14ac:dyDescent="0.15">
      <c r="B11" s="32" t="s">
        <v>89</v>
      </c>
      <c r="C11" s="125"/>
      <c r="D11" s="125"/>
      <c r="F11" s="42">
        <v>298</v>
      </c>
      <c r="G11" s="42">
        <v>257</v>
      </c>
      <c r="H11" s="42">
        <v>41</v>
      </c>
      <c r="I11" s="42">
        <v>120</v>
      </c>
      <c r="J11" s="40">
        <v>94</v>
      </c>
      <c r="K11" s="42">
        <v>283</v>
      </c>
      <c r="L11" s="104">
        <v>15.345005149330587</v>
      </c>
      <c r="M11" s="45">
        <v>23.470319634703195</v>
      </c>
      <c r="N11" s="45">
        <v>4.8406139315230226</v>
      </c>
      <c r="O11" s="45">
        <v>10.554089709762533</v>
      </c>
      <c r="P11" s="45">
        <v>9.4567404426559349</v>
      </c>
      <c r="Q11" s="45">
        <v>22.859450726978999</v>
      </c>
      <c r="W11" s="2"/>
      <c r="X11" s="32" t="s">
        <v>89</v>
      </c>
      <c r="Y11" s="125"/>
      <c r="Z11" s="125"/>
      <c r="AB11" s="42">
        <v>283</v>
      </c>
      <c r="AC11" s="42">
        <v>41</v>
      </c>
      <c r="AD11" s="40">
        <v>94</v>
      </c>
      <c r="AE11" s="104">
        <v>22.859450726978999</v>
      </c>
      <c r="AF11" s="45">
        <v>4.8406139315230226</v>
      </c>
      <c r="AG11" s="45">
        <v>9.4567404426559349</v>
      </c>
      <c r="AH11" s="176"/>
    </row>
    <row r="12" spans="1:34" ht="15" customHeight="1" x14ac:dyDescent="0.15">
      <c r="B12" s="32" t="s">
        <v>132</v>
      </c>
      <c r="C12" s="125"/>
      <c r="D12" s="125"/>
      <c r="F12" s="42">
        <v>305</v>
      </c>
      <c r="G12" s="42">
        <v>257</v>
      </c>
      <c r="H12" s="42">
        <v>48</v>
      </c>
      <c r="I12" s="42">
        <v>122</v>
      </c>
      <c r="J12" s="40">
        <v>90</v>
      </c>
      <c r="K12" s="42">
        <v>289</v>
      </c>
      <c r="L12" s="104">
        <v>15.705458290422245</v>
      </c>
      <c r="M12" s="45">
        <v>23.470319634703195</v>
      </c>
      <c r="N12" s="45">
        <v>5.667060212514758</v>
      </c>
      <c r="O12" s="45">
        <v>10.729991204925241</v>
      </c>
      <c r="P12" s="45">
        <v>9.0543259557344058</v>
      </c>
      <c r="Q12" s="45">
        <v>23.344103392568659</v>
      </c>
      <c r="W12" s="2"/>
      <c r="X12" s="32" t="s">
        <v>132</v>
      </c>
      <c r="Y12" s="125"/>
      <c r="Z12" s="125"/>
      <c r="AB12" s="42">
        <v>289</v>
      </c>
      <c r="AC12" s="42">
        <v>48</v>
      </c>
      <c r="AD12" s="40">
        <v>90</v>
      </c>
      <c r="AE12" s="104">
        <v>23.344103392568659</v>
      </c>
      <c r="AF12" s="45">
        <v>5.667060212514758</v>
      </c>
      <c r="AG12" s="45">
        <v>9.0543259557344058</v>
      </c>
      <c r="AH12" s="176"/>
    </row>
    <row r="13" spans="1:34" ht="15" customHeight="1" x14ac:dyDescent="0.15">
      <c r="B13" s="32" t="s">
        <v>90</v>
      </c>
      <c r="C13" s="125"/>
      <c r="D13" s="125"/>
      <c r="F13" s="42">
        <v>100</v>
      </c>
      <c r="G13" s="42">
        <v>78</v>
      </c>
      <c r="H13" s="42">
        <v>22</v>
      </c>
      <c r="I13" s="42">
        <v>49</v>
      </c>
      <c r="J13" s="40">
        <v>40</v>
      </c>
      <c r="K13" s="42">
        <v>87</v>
      </c>
      <c r="L13" s="104">
        <v>5.1493305870236874</v>
      </c>
      <c r="M13" s="45">
        <v>7.1232876712328768</v>
      </c>
      <c r="N13" s="45">
        <v>2.5974025974025974</v>
      </c>
      <c r="O13" s="45">
        <v>4.3095866314863676</v>
      </c>
      <c r="P13" s="45">
        <v>4.0241448692152915</v>
      </c>
      <c r="Q13" s="45">
        <v>7.0274636510500805</v>
      </c>
      <c r="W13" s="2"/>
      <c r="X13" s="32" t="s">
        <v>90</v>
      </c>
      <c r="Y13" s="125"/>
      <c r="Z13" s="125"/>
      <c r="AB13" s="42">
        <v>87</v>
      </c>
      <c r="AC13" s="42">
        <v>22</v>
      </c>
      <c r="AD13" s="40">
        <v>40</v>
      </c>
      <c r="AE13" s="104">
        <v>7.0274636510500805</v>
      </c>
      <c r="AF13" s="45">
        <v>2.5974025974025974</v>
      </c>
      <c r="AG13" s="45">
        <v>4.0241448692152915</v>
      </c>
      <c r="AH13" s="176"/>
    </row>
    <row r="14" spans="1:34" ht="15" customHeight="1" x14ac:dyDescent="0.15">
      <c r="B14" s="32" t="s">
        <v>91</v>
      </c>
      <c r="C14" s="125"/>
      <c r="D14" s="125"/>
      <c r="F14" s="42">
        <v>76</v>
      </c>
      <c r="G14" s="42">
        <v>68</v>
      </c>
      <c r="H14" s="42">
        <v>8</v>
      </c>
      <c r="I14" s="42">
        <v>40</v>
      </c>
      <c r="J14" s="40">
        <v>27</v>
      </c>
      <c r="K14" s="42">
        <v>81</v>
      </c>
      <c r="L14" s="104">
        <v>3.913491246138002</v>
      </c>
      <c r="M14" s="45">
        <v>6.2100456621004563</v>
      </c>
      <c r="N14" s="45">
        <v>0.94451003541912626</v>
      </c>
      <c r="O14" s="45">
        <v>3.518029903254178</v>
      </c>
      <c r="P14" s="45">
        <v>2.7162977867203222</v>
      </c>
      <c r="Q14" s="45">
        <v>6.5428109854604202</v>
      </c>
      <c r="W14" s="2"/>
      <c r="X14" s="32" t="s">
        <v>91</v>
      </c>
      <c r="Y14" s="125"/>
      <c r="Z14" s="125"/>
      <c r="AB14" s="42">
        <v>81</v>
      </c>
      <c r="AC14" s="42">
        <v>8</v>
      </c>
      <c r="AD14" s="40">
        <v>27</v>
      </c>
      <c r="AE14" s="104">
        <v>6.5428109854604202</v>
      </c>
      <c r="AF14" s="45">
        <v>0.94451003541912626</v>
      </c>
      <c r="AG14" s="45">
        <v>2.7162977867203222</v>
      </c>
      <c r="AH14" s="176"/>
    </row>
    <row r="15" spans="1:34" ht="15" customHeight="1" x14ac:dyDescent="0.15">
      <c r="B15" s="23" t="s">
        <v>0</v>
      </c>
      <c r="C15" s="126"/>
      <c r="D15" s="126"/>
      <c r="E15" s="114"/>
      <c r="F15" s="48">
        <v>30</v>
      </c>
      <c r="G15" s="48">
        <v>9</v>
      </c>
      <c r="H15" s="48">
        <v>21</v>
      </c>
      <c r="I15" s="48">
        <v>43</v>
      </c>
      <c r="J15" s="46">
        <v>40</v>
      </c>
      <c r="K15" s="48">
        <v>12</v>
      </c>
      <c r="L15" s="116">
        <v>1.544799176107106</v>
      </c>
      <c r="M15" s="51">
        <v>0.82191780821917804</v>
      </c>
      <c r="N15" s="51">
        <v>2.4793388429752068</v>
      </c>
      <c r="O15" s="51">
        <v>3.781882145998241</v>
      </c>
      <c r="P15" s="51">
        <v>4.0241448692152915</v>
      </c>
      <c r="Q15" s="51">
        <v>0.96930533117932149</v>
      </c>
      <c r="W15" s="2"/>
      <c r="X15" s="23" t="s">
        <v>0</v>
      </c>
      <c r="Y15" s="126"/>
      <c r="Z15" s="126"/>
      <c r="AA15" s="114"/>
      <c r="AB15" s="48">
        <v>12</v>
      </c>
      <c r="AC15" s="48">
        <v>21</v>
      </c>
      <c r="AD15" s="46">
        <v>40</v>
      </c>
      <c r="AE15" s="116">
        <v>0.96930533117932149</v>
      </c>
      <c r="AF15" s="51">
        <v>2.4793388429752068</v>
      </c>
      <c r="AG15" s="51">
        <v>4.0241448692152915</v>
      </c>
      <c r="AH15" s="177"/>
    </row>
    <row r="16" spans="1:34" ht="15" customHeight="1" x14ac:dyDescent="0.15">
      <c r="B16" s="105" t="s">
        <v>1</v>
      </c>
      <c r="C16" s="185"/>
      <c r="D16" s="185"/>
      <c r="E16" s="18"/>
      <c r="F16" s="106">
        <v>1942</v>
      </c>
      <c r="G16" s="106">
        <v>1095</v>
      </c>
      <c r="H16" s="106">
        <v>847</v>
      </c>
      <c r="I16" s="106">
        <v>1137</v>
      </c>
      <c r="J16" s="107">
        <v>994</v>
      </c>
      <c r="K16" s="106">
        <v>1238</v>
      </c>
      <c r="L16" s="108">
        <v>100</v>
      </c>
      <c r="M16" s="109">
        <v>100</v>
      </c>
      <c r="N16" s="109">
        <v>100</v>
      </c>
      <c r="O16" s="109">
        <v>100</v>
      </c>
      <c r="P16" s="109">
        <v>100.00000000000001</v>
      </c>
      <c r="Q16" s="109">
        <v>100.00000000000001</v>
      </c>
      <c r="W16" s="2"/>
      <c r="X16" s="105" t="s">
        <v>1</v>
      </c>
      <c r="Y16" s="185"/>
      <c r="Z16" s="185"/>
      <c r="AA16" s="18"/>
      <c r="AB16" s="106">
        <v>1238</v>
      </c>
      <c r="AC16" s="106">
        <v>847</v>
      </c>
      <c r="AD16" s="107">
        <v>994</v>
      </c>
      <c r="AE16" s="108">
        <v>100.00000000000001</v>
      </c>
      <c r="AF16" s="109">
        <v>100</v>
      </c>
      <c r="AG16" s="109">
        <v>100.00000000000001</v>
      </c>
      <c r="AH16" s="177"/>
    </row>
    <row r="17" spans="1:37" ht="15" customHeight="1" x14ac:dyDescent="0.15">
      <c r="B17" s="105" t="s">
        <v>99</v>
      </c>
      <c r="C17" s="185"/>
      <c r="D17" s="185"/>
      <c r="E17" s="22"/>
      <c r="F17" s="191">
        <v>45.587866108786613</v>
      </c>
      <c r="G17" s="178">
        <v>57.361878453038671</v>
      </c>
      <c r="H17" s="178">
        <v>30.107748184019371</v>
      </c>
      <c r="I17" s="178">
        <v>40.744972577696529</v>
      </c>
      <c r="J17" s="178">
        <v>38.453878406708597</v>
      </c>
      <c r="K17" s="191">
        <v>57.247145187601959</v>
      </c>
      <c r="L17" s="153"/>
      <c r="M17" s="153"/>
      <c r="N17" s="153"/>
      <c r="O17" s="153"/>
      <c r="P17" s="153"/>
      <c r="Q17" s="153"/>
      <c r="R17" s="153"/>
      <c r="S17" s="153"/>
      <c r="T17" s="153"/>
      <c r="U17" s="153"/>
      <c r="V17" s="153"/>
      <c r="W17" s="2"/>
      <c r="X17" s="105" t="s">
        <v>99</v>
      </c>
      <c r="Y17" s="185"/>
      <c r="Z17" s="185"/>
      <c r="AA17" s="22"/>
      <c r="AB17" s="374">
        <v>57.247145187601959</v>
      </c>
      <c r="AC17" s="375">
        <v>30.107748184019371</v>
      </c>
      <c r="AD17" s="375">
        <v>38.453878406708597</v>
      </c>
      <c r="AE17" s="153"/>
      <c r="AF17" s="153"/>
      <c r="AG17" s="153"/>
      <c r="AH17" s="153"/>
      <c r="AI17" s="153"/>
      <c r="AJ17" s="153"/>
      <c r="AK17" s="153"/>
    </row>
    <row r="18" spans="1:37" ht="15" customHeight="1" x14ac:dyDescent="0.15">
      <c r="B18" s="105" t="s">
        <v>100</v>
      </c>
      <c r="C18" s="185"/>
      <c r="D18" s="185"/>
      <c r="E18" s="22"/>
      <c r="F18" s="192">
        <v>407</v>
      </c>
      <c r="G18" s="136">
        <v>369</v>
      </c>
      <c r="H18" s="136">
        <v>407</v>
      </c>
      <c r="I18" s="136">
        <v>272</v>
      </c>
      <c r="J18" s="136">
        <v>272</v>
      </c>
      <c r="K18" s="192">
        <v>369</v>
      </c>
      <c r="L18" s="153"/>
      <c r="M18" s="153"/>
      <c r="N18" s="153"/>
      <c r="O18" s="153"/>
      <c r="P18" s="153"/>
      <c r="Q18" s="153"/>
      <c r="R18" s="153"/>
      <c r="S18" s="153"/>
      <c r="T18" s="153"/>
      <c r="U18" s="153"/>
      <c r="V18" s="153"/>
      <c r="W18" s="2"/>
      <c r="X18" s="105" t="s">
        <v>100</v>
      </c>
      <c r="Y18" s="185"/>
      <c r="Z18" s="185"/>
      <c r="AA18" s="22"/>
      <c r="AB18" s="192">
        <v>369</v>
      </c>
      <c r="AC18" s="136">
        <v>407</v>
      </c>
      <c r="AD18" s="136">
        <v>272</v>
      </c>
      <c r="AE18" s="153"/>
      <c r="AF18" s="153"/>
      <c r="AG18" s="153"/>
      <c r="AH18" s="153"/>
      <c r="AI18" s="153"/>
      <c r="AJ18" s="153"/>
      <c r="AK18" s="153"/>
    </row>
    <row r="19" spans="1:37" ht="15" customHeight="1" x14ac:dyDescent="0.15">
      <c r="B19" s="105" t="s">
        <v>146</v>
      </c>
      <c r="C19" s="185"/>
      <c r="D19" s="185"/>
      <c r="E19" s="22"/>
      <c r="F19" s="136">
        <v>2</v>
      </c>
      <c r="G19" s="136">
        <v>9</v>
      </c>
      <c r="H19" s="136">
        <v>2</v>
      </c>
      <c r="I19" s="136">
        <v>3</v>
      </c>
      <c r="J19" s="136">
        <v>3</v>
      </c>
      <c r="K19" s="136">
        <v>8</v>
      </c>
      <c r="L19" s="153"/>
      <c r="M19" s="153"/>
      <c r="N19" s="153"/>
      <c r="O19" s="153"/>
      <c r="P19" s="153"/>
      <c r="Q19" s="153"/>
      <c r="R19" s="153"/>
      <c r="S19" s="153"/>
      <c r="T19" s="153"/>
      <c r="U19" s="153"/>
      <c r="V19" s="153"/>
      <c r="W19" s="2"/>
      <c r="X19" s="105" t="s">
        <v>146</v>
      </c>
      <c r="Y19" s="185"/>
      <c r="Z19" s="185"/>
      <c r="AA19" s="22"/>
      <c r="AB19" s="136">
        <v>8</v>
      </c>
      <c r="AC19" s="136">
        <v>2</v>
      </c>
      <c r="AD19" s="136">
        <v>3</v>
      </c>
      <c r="AE19" s="153"/>
      <c r="AF19" s="153"/>
      <c r="AG19" s="153"/>
      <c r="AH19" s="153"/>
      <c r="AI19" s="153"/>
      <c r="AJ19" s="153"/>
      <c r="AK19" s="153"/>
    </row>
    <row r="20" spans="1:37" ht="15" customHeight="1" x14ac:dyDescent="0.15">
      <c r="C20" s="9"/>
      <c r="D20" s="9"/>
      <c r="K20" s="11"/>
      <c r="O20" s="11"/>
      <c r="W20" s="2"/>
      <c r="Y20" s="9"/>
      <c r="Z20" s="9"/>
      <c r="AC20" s="9"/>
    </row>
    <row r="21" spans="1:37" ht="15" customHeight="1" x14ac:dyDescent="0.15">
      <c r="A21" s="9" t="s">
        <v>768</v>
      </c>
      <c r="C21" s="9"/>
      <c r="D21" s="9"/>
      <c r="K21" s="11"/>
      <c r="O21" s="11"/>
      <c r="W21" s="2"/>
      <c r="Y21" s="9"/>
      <c r="Z21" s="9"/>
      <c r="AC21" s="9"/>
    </row>
    <row r="22" spans="1:37" ht="13.65" customHeight="1" x14ac:dyDescent="0.15">
      <c r="B22" s="110"/>
      <c r="C22" s="111"/>
      <c r="D22" s="111"/>
      <c r="E22" s="111"/>
      <c r="F22" s="87"/>
      <c r="G22" s="88"/>
      <c r="H22" s="89" t="s">
        <v>2</v>
      </c>
      <c r="I22" s="89"/>
      <c r="J22" s="88"/>
      <c r="K22" s="88"/>
      <c r="L22" s="90"/>
      <c r="M22" s="88"/>
      <c r="N22" s="89" t="s">
        <v>3</v>
      </c>
      <c r="O22" s="89"/>
      <c r="P22" s="88"/>
      <c r="Q22" s="91"/>
      <c r="W22" s="2"/>
      <c r="X22" s="110"/>
      <c r="Y22" s="111"/>
      <c r="Z22" s="111"/>
      <c r="AA22" s="111"/>
      <c r="AB22" s="92"/>
      <c r="AC22" s="93" t="s">
        <v>2</v>
      </c>
      <c r="AD22" s="89"/>
      <c r="AE22" s="94"/>
      <c r="AF22" s="93" t="s">
        <v>3</v>
      </c>
      <c r="AG22" s="95"/>
    </row>
    <row r="23" spans="1:37" ht="19.2" x14ac:dyDescent="0.15">
      <c r="B23" s="112"/>
      <c r="F23" s="25" t="s">
        <v>398</v>
      </c>
      <c r="G23" s="25" t="s">
        <v>182</v>
      </c>
      <c r="H23" s="25" t="s">
        <v>183</v>
      </c>
      <c r="I23" s="25" t="s">
        <v>399</v>
      </c>
      <c r="J23" s="26" t="s">
        <v>185</v>
      </c>
      <c r="K23" s="25" t="s">
        <v>718</v>
      </c>
      <c r="L23" s="31" t="s">
        <v>398</v>
      </c>
      <c r="M23" s="25" t="s">
        <v>182</v>
      </c>
      <c r="N23" s="25" t="s">
        <v>183</v>
      </c>
      <c r="O23" s="25" t="s">
        <v>399</v>
      </c>
      <c r="P23" s="25" t="s">
        <v>185</v>
      </c>
      <c r="Q23" s="25" t="s">
        <v>718</v>
      </c>
      <c r="W23" s="2"/>
      <c r="X23" s="112"/>
      <c r="AB23" s="25" t="s">
        <v>620</v>
      </c>
      <c r="AC23" s="25" t="s">
        <v>183</v>
      </c>
      <c r="AD23" s="26" t="s">
        <v>185</v>
      </c>
      <c r="AE23" s="97" t="s">
        <v>620</v>
      </c>
      <c r="AF23" s="25" t="s">
        <v>927</v>
      </c>
      <c r="AG23" s="25" t="s">
        <v>928</v>
      </c>
    </row>
    <row r="24" spans="1:37" ht="12" customHeight="1" x14ac:dyDescent="0.15">
      <c r="B24" s="23"/>
      <c r="C24" s="126"/>
      <c r="D24" s="126"/>
      <c r="E24" s="114"/>
      <c r="F24" s="99"/>
      <c r="G24" s="99"/>
      <c r="H24" s="99"/>
      <c r="I24" s="99"/>
      <c r="J24" s="100"/>
      <c r="K24" s="99"/>
      <c r="L24" s="101">
        <v>1942</v>
      </c>
      <c r="M24" s="102">
        <v>1095</v>
      </c>
      <c r="N24" s="102">
        <v>847</v>
      </c>
      <c r="O24" s="102">
        <v>1137</v>
      </c>
      <c r="P24" s="102">
        <v>994</v>
      </c>
      <c r="Q24" s="102">
        <v>1238</v>
      </c>
      <c r="R24" s="175"/>
      <c r="S24" s="175"/>
      <c r="T24" s="175"/>
      <c r="U24" s="175"/>
      <c r="V24" s="175"/>
      <c r="W24" s="2"/>
      <c r="X24" s="23"/>
      <c r="Y24" s="126"/>
      <c r="Z24" s="126"/>
      <c r="AA24" s="114"/>
      <c r="AB24" s="99"/>
      <c r="AC24" s="99"/>
      <c r="AD24" s="100"/>
      <c r="AE24" s="101">
        <v>1238</v>
      </c>
      <c r="AF24" s="102">
        <v>847</v>
      </c>
      <c r="AG24" s="102">
        <v>994</v>
      </c>
      <c r="AH24" s="175"/>
      <c r="AI24" s="175"/>
      <c r="AJ24" s="175"/>
      <c r="AK24" s="175"/>
    </row>
    <row r="25" spans="1:37" ht="15" customHeight="1" x14ac:dyDescent="0.15">
      <c r="B25" s="32" t="s">
        <v>145</v>
      </c>
      <c r="C25" s="125"/>
      <c r="D25" s="125"/>
      <c r="F25" s="42">
        <v>111</v>
      </c>
      <c r="G25" s="42">
        <v>3</v>
      </c>
      <c r="H25" s="42">
        <v>108</v>
      </c>
      <c r="I25" s="42">
        <v>68</v>
      </c>
      <c r="J25" s="40">
        <v>66</v>
      </c>
      <c r="K25" s="42">
        <v>5</v>
      </c>
      <c r="L25" s="104">
        <v>5.7157569515962923</v>
      </c>
      <c r="M25" s="45">
        <v>0.27397260273972601</v>
      </c>
      <c r="N25" s="45">
        <v>12.750885478158205</v>
      </c>
      <c r="O25" s="45">
        <v>5.980650835532102</v>
      </c>
      <c r="P25" s="45">
        <v>6.6398390342052318</v>
      </c>
      <c r="Q25" s="45">
        <v>0.40387722132471726</v>
      </c>
      <c r="R25" s="176"/>
      <c r="S25" s="176"/>
      <c r="T25" s="176"/>
      <c r="U25" s="176"/>
      <c r="V25" s="176"/>
      <c r="W25" s="2"/>
      <c r="X25" s="32" t="s">
        <v>145</v>
      </c>
      <c r="Y25" s="125"/>
      <c r="Z25" s="125"/>
      <c r="AB25" s="42">
        <v>5</v>
      </c>
      <c r="AC25" s="42">
        <v>108</v>
      </c>
      <c r="AD25" s="40">
        <v>66</v>
      </c>
      <c r="AE25" s="104">
        <v>0.40387722132471726</v>
      </c>
      <c r="AF25" s="45">
        <v>12.750885478158205</v>
      </c>
      <c r="AG25" s="45">
        <v>6.6398390342052318</v>
      </c>
      <c r="AH25" s="176"/>
      <c r="AI25" s="176"/>
      <c r="AJ25" s="176"/>
      <c r="AK25" s="176"/>
    </row>
    <row r="26" spans="1:37" ht="15" customHeight="1" x14ac:dyDescent="0.15">
      <c r="B26" s="32" t="s">
        <v>85</v>
      </c>
      <c r="C26" s="125"/>
      <c r="D26" s="125"/>
      <c r="F26" s="42">
        <v>304</v>
      </c>
      <c r="G26" s="42">
        <v>46</v>
      </c>
      <c r="H26" s="42">
        <v>258</v>
      </c>
      <c r="I26" s="42">
        <v>191</v>
      </c>
      <c r="J26" s="40">
        <v>187</v>
      </c>
      <c r="K26" s="42">
        <v>50</v>
      </c>
      <c r="L26" s="104">
        <v>15.653964984552008</v>
      </c>
      <c r="M26" s="45">
        <v>4.2009132420091326</v>
      </c>
      <c r="N26" s="45">
        <v>30.460448642266826</v>
      </c>
      <c r="O26" s="45">
        <v>16.7985927880387</v>
      </c>
      <c r="P26" s="45">
        <v>18.812877263581491</v>
      </c>
      <c r="Q26" s="45">
        <v>4.0387722132471726</v>
      </c>
      <c r="R26" s="176"/>
      <c r="S26" s="176"/>
      <c r="T26" s="176"/>
      <c r="U26" s="176"/>
      <c r="V26" s="176"/>
      <c r="W26" s="2"/>
      <c r="X26" s="32" t="s">
        <v>85</v>
      </c>
      <c r="Y26" s="125"/>
      <c r="Z26" s="125"/>
      <c r="AB26" s="42">
        <v>50</v>
      </c>
      <c r="AC26" s="42">
        <v>258</v>
      </c>
      <c r="AD26" s="40">
        <v>187</v>
      </c>
      <c r="AE26" s="104">
        <v>4.0387722132471726</v>
      </c>
      <c r="AF26" s="45">
        <v>30.460448642266826</v>
      </c>
      <c r="AG26" s="45">
        <v>18.812877263581491</v>
      </c>
      <c r="AH26" s="176"/>
      <c r="AI26" s="176"/>
      <c r="AJ26" s="176"/>
      <c r="AK26" s="176"/>
    </row>
    <row r="27" spans="1:37" ht="15" customHeight="1" x14ac:dyDescent="0.15">
      <c r="B27" s="32" t="s">
        <v>86</v>
      </c>
      <c r="C27" s="125"/>
      <c r="D27" s="125"/>
      <c r="F27" s="42">
        <v>366</v>
      </c>
      <c r="G27" s="42">
        <v>153</v>
      </c>
      <c r="H27" s="42">
        <v>213</v>
      </c>
      <c r="I27" s="42">
        <v>299</v>
      </c>
      <c r="J27" s="40">
        <v>279</v>
      </c>
      <c r="K27" s="42">
        <v>173</v>
      </c>
      <c r="L27" s="104">
        <v>18.846549948506695</v>
      </c>
      <c r="M27" s="45">
        <v>13.972602739726028</v>
      </c>
      <c r="N27" s="45">
        <v>25.147579693034238</v>
      </c>
      <c r="O27" s="45">
        <v>26.297273526824977</v>
      </c>
      <c r="P27" s="45">
        <v>28.068410462776662</v>
      </c>
      <c r="Q27" s="45">
        <v>13.974151857835219</v>
      </c>
      <c r="R27" s="176"/>
      <c r="S27" s="176"/>
      <c r="T27" s="176"/>
      <c r="U27" s="176"/>
      <c r="V27" s="176"/>
      <c r="W27" s="2"/>
      <c r="X27" s="32" t="s">
        <v>86</v>
      </c>
      <c r="Y27" s="125"/>
      <c r="Z27" s="125"/>
      <c r="AB27" s="42">
        <v>173</v>
      </c>
      <c r="AC27" s="42">
        <v>213</v>
      </c>
      <c r="AD27" s="40">
        <v>279</v>
      </c>
      <c r="AE27" s="104">
        <v>13.974151857835219</v>
      </c>
      <c r="AF27" s="45">
        <v>25.147579693034238</v>
      </c>
      <c r="AG27" s="45">
        <v>28.068410462776662</v>
      </c>
      <c r="AH27" s="176"/>
      <c r="AI27" s="176"/>
      <c r="AJ27" s="176"/>
      <c r="AK27" s="176"/>
    </row>
    <row r="28" spans="1:37" ht="15" customHeight="1" x14ac:dyDescent="0.15">
      <c r="B28" s="32" t="s">
        <v>87</v>
      </c>
      <c r="C28" s="125"/>
      <c r="D28" s="125"/>
      <c r="F28" s="42">
        <v>271</v>
      </c>
      <c r="G28" s="42">
        <v>154</v>
      </c>
      <c r="H28" s="42">
        <v>117</v>
      </c>
      <c r="I28" s="42">
        <v>193</v>
      </c>
      <c r="J28" s="40">
        <v>166</v>
      </c>
      <c r="K28" s="42">
        <v>181</v>
      </c>
      <c r="L28" s="104">
        <v>13.954685890834192</v>
      </c>
      <c r="M28" s="45">
        <v>14.063926940639268</v>
      </c>
      <c r="N28" s="45">
        <v>13.813459268004721</v>
      </c>
      <c r="O28" s="45">
        <v>16.974494283201409</v>
      </c>
      <c r="P28" s="45">
        <v>16.700201207243463</v>
      </c>
      <c r="Q28" s="45">
        <v>14.620355411954765</v>
      </c>
      <c r="R28" s="176"/>
      <c r="S28" s="176"/>
      <c r="T28" s="176"/>
      <c r="U28" s="176"/>
      <c r="V28" s="176"/>
      <c r="W28" s="2"/>
      <c r="X28" s="32" t="s">
        <v>87</v>
      </c>
      <c r="Y28" s="125"/>
      <c r="Z28" s="125"/>
      <c r="AB28" s="42">
        <v>181</v>
      </c>
      <c r="AC28" s="42">
        <v>117</v>
      </c>
      <c r="AD28" s="40">
        <v>166</v>
      </c>
      <c r="AE28" s="104">
        <v>14.620355411954765</v>
      </c>
      <c r="AF28" s="45">
        <v>13.813459268004721</v>
      </c>
      <c r="AG28" s="45">
        <v>16.700201207243463</v>
      </c>
      <c r="AH28" s="176"/>
      <c r="AI28" s="176"/>
      <c r="AJ28" s="176"/>
      <c r="AK28" s="176"/>
    </row>
    <row r="29" spans="1:37" ht="15" customHeight="1" x14ac:dyDescent="0.15">
      <c r="B29" s="32" t="s">
        <v>88</v>
      </c>
      <c r="C29" s="125"/>
      <c r="D29" s="125"/>
      <c r="F29" s="42">
        <v>291</v>
      </c>
      <c r="G29" s="42">
        <v>238</v>
      </c>
      <c r="H29" s="42">
        <v>53</v>
      </c>
      <c r="I29" s="42">
        <v>130</v>
      </c>
      <c r="J29" s="40">
        <v>111</v>
      </c>
      <c r="K29" s="42">
        <v>257</v>
      </c>
      <c r="L29" s="104">
        <v>14.98455200823893</v>
      </c>
      <c r="M29" s="45">
        <v>21.735159817351597</v>
      </c>
      <c r="N29" s="45">
        <v>6.2573789846517123</v>
      </c>
      <c r="O29" s="45">
        <v>11.433597185576078</v>
      </c>
      <c r="P29" s="45">
        <v>11.167002012072434</v>
      </c>
      <c r="Q29" s="45">
        <v>20.759289176090469</v>
      </c>
      <c r="R29" s="176"/>
      <c r="S29" s="176"/>
      <c r="T29" s="176"/>
      <c r="U29" s="176"/>
      <c r="V29" s="176"/>
      <c r="W29" s="2"/>
      <c r="X29" s="32" t="s">
        <v>88</v>
      </c>
      <c r="Y29" s="125"/>
      <c r="Z29" s="125"/>
      <c r="AB29" s="42">
        <v>257</v>
      </c>
      <c r="AC29" s="42">
        <v>53</v>
      </c>
      <c r="AD29" s="40">
        <v>111</v>
      </c>
      <c r="AE29" s="104">
        <v>20.759289176090469</v>
      </c>
      <c r="AF29" s="45">
        <v>6.2573789846517123</v>
      </c>
      <c r="AG29" s="45">
        <v>11.167002012072434</v>
      </c>
      <c r="AH29" s="176"/>
      <c r="AI29" s="176"/>
      <c r="AJ29" s="176"/>
      <c r="AK29" s="176"/>
    </row>
    <row r="30" spans="1:37" ht="15" customHeight="1" x14ac:dyDescent="0.15">
      <c r="B30" s="32" t="s">
        <v>89</v>
      </c>
      <c r="C30" s="125"/>
      <c r="D30" s="125"/>
      <c r="F30" s="42">
        <v>267</v>
      </c>
      <c r="G30" s="42">
        <v>224</v>
      </c>
      <c r="H30" s="42">
        <v>43</v>
      </c>
      <c r="I30" s="42">
        <v>110</v>
      </c>
      <c r="J30" s="40">
        <v>81</v>
      </c>
      <c r="K30" s="42">
        <v>253</v>
      </c>
      <c r="L30" s="104">
        <v>13.748712667353244</v>
      </c>
      <c r="M30" s="45">
        <v>20.456621004566212</v>
      </c>
      <c r="N30" s="45">
        <v>5.0767414403778046</v>
      </c>
      <c r="O30" s="45">
        <v>9.6745822339489891</v>
      </c>
      <c r="P30" s="45">
        <v>8.148893360160967</v>
      </c>
      <c r="Q30" s="45">
        <v>20.436187399030693</v>
      </c>
      <c r="R30" s="176"/>
      <c r="S30" s="176"/>
      <c r="T30" s="176"/>
      <c r="U30" s="176"/>
      <c r="V30" s="176"/>
      <c r="W30" s="2"/>
      <c r="X30" s="32" t="s">
        <v>89</v>
      </c>
      <c r="Y30" s="125"/>
      <c r="Z30" s="125"/>
      <c r="AB30" s="42">
        <v>253</v>
      </c>
      <c r="AC30" s="42">
        <v>43</v>
      </c>
      <c r="AD30" s="40">
        <v>81</v>
      </c>
      <c r="AE30" s="104">
        <v>20.436187399030693</v>
      </c>
      <c r="AF30" s="45">
        <v>5.0767414403778046</v>
      </c>
      <c r="AG30" s="45">
        <v>8.148893360160967</v>
      </c>
      <c r="AH30" s="176"/>
      <c r="AI30" s="176"/>
      <c r="AJ30" s="176"/>
      <c r="AK30" s="176"/>
    </row>
    <row r="31" spans="1:37" ht="15" customHeight="1" x14ac:dyDescent="0.15">
      <c r="B31" s="32" t="s">
        <v>132</v>
      </c>
      <c r="C31" s="125"/>
      <c r="D31" s="125"/>
      <c r="F31" s="42">
        <v>215</v>
      </c>
      <c r="G31" s="42">
        <v>183</v>
      </c>
      <c r="H31" s="42">
        <v>32</v>
      </c>
      <c r="I31" s="42">
        <v>92</v>
      </c>
      <c r="J31" s="40">
        <v>66</v>
      </c>
      <c r="K31" s="42">
        <v>209</v>
      </c>
      <c r="L31" s="104">
        <v>11.071060762100927</v>
      </c>
      <c r="M31" s="45">
        <v>16.712328767123289</v>
      </c>
      <c r="N31" s="45">
        <v>3.778040141676505</v>
      </c>
      <c r="O31" s="45">
        <v>8.091468777484609</v>
      </c>
      <c r="P31" s="45">
        <v>6.6398390342052318</v>
      </c>
      <c r="Q31" s="45">
        <v>16.882067851373183</v>
      </c>
      <c r="R31" s="176"/>
      <c r="S31" s="176"/>
      <c r="T31" s="176"/>
      <c r="U31" s="176"/>
      <c r="V31" s="176"/>
      <c r="W31" s="2"/>
      <c r="X31" s="32" t="s">
        <v>132</v>
      </c>
      <c r="Y31" s="125"/>
      <c r="Z31" s="125"/>
      <c r="AB31" s="42">
        <v>209</v>
      </c>
      <c r="AC31" s="42">
        <v>32</v>
      </c>
      <c r="AD31" s="40">
        <v>66</v>
      </c>
      <c r="AE31" s="104">
        <v>16.882067851373183</v>
      </c>
      <c r="AF31" s="45">
        <v>3.778040141676505</v>
      </c>
      <c r="AG31" s="45">
        <v>6.6398390342052318</v>
      </c>
      <c r="AH31" s="176"/>
      <c r="AI31" s="176"/>
      <c r="AJ31" s="176"/>
      <c r="AK31" s="176"/>
    </row>
    <row r="32" spans="1:37" ht="15" customHeight="1" x14ac:dyDescent="0.15">
      <c r="B32" s="32" t="s">
        <v>90</v>
      </c>
      <c r="C32" s="125"/>
      <c r="D32" s="125"/>
      <c r="F32" s="42">
        <v>67</v>
      </c>
      <c r="G32" s="42">
        <v>57</v>
      </c>
      <c r="H32" s="42">
        <v>10</v>
      </c>
      <c r="I32" s="42">
        <v>32</v>
      </c>
      <c r="J32" s="40">
        <v>23</v>
      </c>
      <c r="K32" s="42">
        <v>66</v>
      </c>
      <c r="L32" s="104">
        <v>3.4500514933058701</v>
      </c>
      <c r="M32" s="45">
        <v>5.2054794520547949</v>
      </c>
      <c r="N32" s="45">
        <v>1.1806375442739079</v>
      </c>
      <c r="O32" s="45">
        <v>2.8144239226033423</v>
      </c>
      <c r="P32" s="45">
        <v>2.3138832997987926</v>
      </c>
      <c r="Q32" s="45">
        <v>5.3311793214862675</v>
      </c>
      <c r="R32" s="176"/>
      <c r="S32" s="176"/>
      <c r="T32" s="176"/>
      <c r="U32" s="176"/>
      <c r="V32" s="176"/>
      <c r="W32" s="2"/>
      <c r="X32" s="32" t="s">
        <v>90</v>
      </c>
      <c r="Y32" s="125"/>
      <c r="Z32" s="125"/>
      <c r="AB32" s="42">
        <v>66</v>
      </c>
      <c r="AC32" s="42">
        <v>10</v>
      </c>
      <c r="AD32" s="40">
        <v>23</v>
      </c>
      <c r="AE32" s="104">
        <v>5.3311793214862675</v>
      </c>
      <c r="AF32" s="45">
        <v>1.1806375442739079</v>
      </c>
      <c r="AG32" s="45">
        <v>2.3138832997987926</v>
      </c>
      <c r="AH32" s="176"/>
      <c r="AI32" s="176"/>
      <c r="AJ32" s="176"/>
      <c r="AK32" s="176"/>
    </row>
    <row r="33" spans="1:37" ht="15" customHeight="1" x14ac:dyDescent="0.15">
      <c r="B33" s="32" t="s">
        <v>91</v>
      </c>
      <c r="C33" s="125"/>
      <c r="D33" s="125"/>
      <c r="F33" s="42">
        <v>39</v>
      </c>
      <c r="G33" s="42">
        <v>34</v>
      </c>
      <c r="H33" s="42">
        <v>5</v>
      </c>
      <c r="I33" s="42">
        <v>13</v>
      </c>
      <c r="J33" s="40">
        <v>7</v>
      </c>
      <c r="K33" s="42">
        <v>40</v>
      </c>
      <c r="L33" s="104">
        <v>2.0082389289392379</v>
      </c>
      <c r="M33" s="45">
        <v>3.1050228310502281</v>
      </c>
      <c r="N33" s="45">
        <v>0.59031877213695394</v>
      </c>
      <c r="O33" s="45">
        <v>1.1433597185576077</v>
      </c>
      <c r="P33" s="45">
        <v>0.70422535211267612</v>
      </c>
      <c r="Q33" s="45">
        <v>3.2310177705977381</v>
      </c>
      <c r="R33" s="176"/>
      <c r="S33" s="176"/>
      <c r="T33" s="176"/>
      <c r="U33" s="176"/>
      <c r="V33" s="176"/>
      <c r="W33" s="2"/>
      <c r="X33" s="32" t="s">
        <v>91</v>
      </c>
      <c r="Y33" s="125"/>
      <c r="Z33" s="125"/>
      <c r="AB33" s="42">
        <v>40</v>
      </c>
      <c r="AC33" s="42">
        <v>5</v>
      </c>
      <c r="AD33" s="40">
        <v>7</v>
      </c>
      <c r="AE33" s="104">
        <v>3.2310177705977381</v>
      </c>
      <c r="AF33" s="45">
        <v>0.59031877213695394</v>
      </c>
      <c r="AG33" s="45">
        <v>0.70422535211267612</v>
      </c>
      <c r="AH33" s="176"/>
      <c r="AI33" s="176"/>
      <c r="AJ33" s="176"/>
      <c r="AK33" s="176"/>
    </row>
    <row r="34" spans="1:37" ht="15" customHeight="1" x14ac:dyDescent="0.15">
      <c r="B34" s="23" t="s">
        <v>141</v>
      </c>
      <c r="C34" s="126"/>
      <c r="D34" s="126"/>
      <c r="E34" s="114"/>
      <c r="F34" s="48">
        <v>11</v>
      </c>
      <c r="G34" s="48">
        <v>3</v>
      </c>
      <c r="H34" s="48">
        <v>8</v>
      </c>
      <c r="I34" s="48">
        <v>9</v>
      </c>
      <c r="J34" s="46">
        <v>8</v>
      </c>
      <c r="K34" s="48">
        <v>4</v>
      </c>
      <c r="L34" s="116">
        <v>0.56642636457260553</v>
      </c>
      <c r="M34" s="51">
        <v>0.27397260273972601</v>
      </c>
      <c r="N34" s="51">
        <v>0.94451003541912626</v>
      </c>
      <c r="O34" s="51">
        <v>0.79155672823219003</v>
      </c>
      <c r="P34" s="51">
        <v>0.8048289738430584</v>
      </c>
      <c r="Q34" s="51">
        <v>0.32310177705977383</v>
      </c>
      <c r="R34" s="177"/>
      <c r="S34" s="177"/>
      <c r="T34" s="177"/>
      <c r="U34" s="177"/>
      <c r="V34" s="177"/>
      <c r="W34" s="2"/>
      <c r="X34" s="23" t="s">
        <v>141</v>
      </c>
      <c r="Y34" s="126"/>
      <c r="Z34" s="126"/>
      <c r="AA34" s="114"/>
      <c r="AB34" s="48">
        <v>4</v>
      </c>
      <c r="AC34" s="48">
        <v>8</v>
      </c>
      <c r="AD34" s="46">
        <v>8</v>
      </c>
      <c r="AE34" s="116">
        <v>0.32310177705977383</v>
      </c>
      <c r="AF34" s="51">
        <v>0.94451003541912626</v>
      </c>
      <c r="AG34" s="51">
        <v>0.8048289738430584</v>
      </c>
      <c r="AH34" s="177"/>
      <c r="AI34" s="176"/>
      <c r="AJ34" s="177"/>
      <c r="AK34" s="177"/>
    </row>
    <row r="35" spans="1:37" ht="15" customHeight="1" x14ac:dyDescent="0.15">
      <c r="B35" s="105" t="s">
        <v>1</v>
      </c>
      <c r="C35" s="185"/>
      <c r="D35" s="185"/>
      <c r="E35" s="18"/>
      <c r="F35" s="106">
        <v>1942</v>
      </c>
      <c r="G35" s="106">
        <v>1095</v>
      </c>
      <c r="H35" s="106">
        <v>847</v>
      </c>
      <c r="I35" s="106">
        <v>1137</v>
      </c>
      <c r="J35" s="107">
        <v>994</v>
      </c>
      <c r="K35" s="106">
        <v>1238</v>
      </c>
      <c r="L35" s="108">
        <v>100</v>
      </c>
      <c r="M35" s="109">
        <v>100.00000000000001</v>
      </c>
      <c r="N35" s="109">
        <v>99.999999999999986</v>
      </c>
      <c r="O35" s="109">
        <v>100</v>
      </c>
      <c r="P35" s="109">
        <v>100</v>
      </c>
      <c r="Q35" s="109">
        <v>100</v>
      </c>
      <c r="R35" s="177"/>
      <c r="S35" s="177"/>
      <c r="T35" s="177"/>
      <c r="U35" s="177"/>
      <c r="V35" s="177"/>
      <c r="W35" s="2"/>
      <c r="X35" s="105" t="s">
        <v>1</v>
      </c>
      <c r="Y35" s="185"/>
      <c r="Z35" s="185"/>
      <c r="AA35" s="18"/>
      <c r="AB35" s="106">
        <v>1238</v>
      </c>
      <c r="AC35" s="106">
        <v>847</v>
      </c>
      <c r="AD35" s="107">
        <v>994</v>
      </c>
      <c r="AE35" s="108">
        <v>100</v>
      </c>
      <c r="AF35" s="109">
        <v>99.999999999999986</v>
      </c>
      <c r="AG35" s="109">
        <v>100</v>
      </c>
      <c r="AH35" s="177"/>
      <c r="AI35" s="177"/>
      <c r="AJ35" s="177"/>
      <c r="AK35" s="177"/>
    </row>
    <row r="36" spans="1:37" ht="15" customHeight="1" x14ac:dyDescent="0.15">
      <c r="B36" s="105" t="s">
        <v>99</v>
      </c>
      <c r="C36" s="185"/>
      <c r="D36" s="185"/>
      <c r="E36" s="22"/>
      <c r="F36" s="191">
        <v>39.889694458829624</v>
      </c>
      <c r="G36" s="178">
        <v>50.42307692307692</v>
      </c>
      <c r="H36" s="178">
        <v>26.179976162097734</v>
      </c>
      <c r="I36" s="178">
        <v>35.127659574468083</v>
      </c>
      <c r="J36" s="178">
        <v>32.779918864097361</v>
      </c>
      <c r="K36" s="191">
        <v>50.538897893030793</v>
      </c>
      <c r="L36" s="153"/>
      <c r="M36" s="153"/>
      <c r="N36" s="153"/>
      <c r="O36" s="153"/>
      <c r="P36" s="153"/>
      <c r="Q36" s="153"/>
      <c r="R36" s="153"/>
      <c r="S36" s="153"/>
      <c r="T36" s="153"/>
      <c r="U36" s="153"/>
      <c r="V36" s="153"/>
      <c r="W36" s="2"/>
      <c r="X36" s="105" t="s">
        <v>99</v>
      </c>
      <c r="Y36" s="185"/>
      <c r="Z36" s="185"/>
      <c r="AA36" s="22"/>
      <c r="AB36" s="374">
        <v>50.538897893030793</v>
      </c>
      <c r="AC36" s="375">
        <v>26.179976162097734</v>
      </c>
      <c r="AD36" s="375">
        <v>32.779918864097361</v>
      </c>
      <c r="AE36" s="153"/>
      <c r="AF36" s="153"/>
      <c r="AG36" s="153"/>
      <c r="AH36" s="153"/>
      <c r="AI36" s="153"/>
      <c r="AJ36" s="153"/>
      <c r="AK36" s="153"/>
    </row>
    <row r="37" spans="1:37" ht="15" customHeight="1" x14ac:dyDescent="0.15">
      <c r="B37" s="105" t="s">
        <v>100</v>
      </c>
      <c r="C37" s="185"/>
      <c r="D37" s="185"/>
      <c r="E37" s="22"/>
      <c r="F37" s="136">
        <v>323</v>
      </c>
      <c r="G37" s="136">
        <v>323</v>
      </c>
      <c r="H37" s="136">
        <v>164</v>
      </c>
      <c r="I37" s="136">
        <v>203</v>
      </c>
      <c r="J37" s="136">
        <v>147</v>
      </c>
      <c r="K37" s="136">
        <v>323</v>
      </c>
      <c r="L37" s="153"/>
      <c r="M37" s="153"/>
      <c r="N37" s="153"/>
      <c r="O37" s="153"/>
      <c r="P37" s="153"/>
      <c r="Q37" s="153"/>
      <c r="R37" s="153"/>
      <c r="S37" s="153"/>
      <c r="T37" s="153"/>
      <c r="U37" s="153"/>
      <c r="V37" s="153"/>
      <c r="W37" s="2"/>
      <c r="X37" s="105" t="s">
        <v>100</v>
      </c>
      <c r="Y37" s="185"/>
      <c r="Z37" s="185"/>
      <c r="AA37" s="22"/>
      <c r="AB37" s="136">
        <v>323</v>
      </c>
      <c r="AC37" s="136">
        <v>164</v>
      </c>
      <c r="AD37" s="136">
        <v>147</v>
      </c>
      <c r="AE37" s="153"/>
      <c r="AF37" s="153"/>
      <c r="AG37" s="153"/>
      <c r="AH37" s="153"/>
      <c r="AI37" s="153"/>
      <c r="AJ37" s="153"/>
      <c r="AK37" s="153"/>
    </row>
    <row r="38" spans="1:37" ht="15" customHeight="1" x14ac:dyDescent="0.15">
      <c r="B38" s="105" t="s">
        <v>146</v>
      </c>
      <c r="C38" s="185"/>
      <c r="D38" s="185"/>
      <c r="E38" s="22"/>
      <c r="F38" s="136">
        <v>2</v>
      </c>
      <c r="G38" s="136">
        <v>6</v>
      </c>
      <c r="H38" s="136">
        <v>2</v>
      </c>
      <c r="I38" s="136">
        <v>1</v>
      </c>
      <c r="J38" s="136">
        <v>1</v>
      </c>
      <c r="K38" s="136">
        <v>4</v>
      </c>
      <c r="L38" s="153"/>
      <c r="M38" s="153"/>
      <c r="N38" s="153"/>
      <c r="O38" s="153"/>
      <c r="P38" s="153"/>
      <c r="Q38" s="153"/>
      <c r="R38" s="153"/>
      <c r="S38" s="153"/>
      <c r="T38" s="153"/>
      <c r="U38" s="153"/>
      <c r="V38" s="153"/>
      <c r="W38" s="2"/>
      <c r="X38" s="105" t="s">
        <v>146</v>
      </c>
      <c r="Y38" s="185"/>
      <c r="Z38" s="185"/>
      <c r="AA38" s="22"/>
      <c r="AB38" s="136">
        <v>4</v>
      </c>
      <c r="AC38" s="136">
        <v>2</v>
      </c>
      <c r="AD38" s="136">
        <v>1</v>
      </c>
      <c r="AE38" s="153"/>
      <c r="AF38" s="153"/>
      <c r="AG38" s="153"/>
      <c r="AH38" s="153"/>
      <c r="AI38" s="153"/>
      <c r="AJ38" s="153"/>
      <c r="AK38" s="153"/>
    </row>
    <row r="39" spans="1:37" ht="15" customHeight="1" x14ac:dyDescent="0.15">
      <c r="C39" s="9"/>
      <c r="D39" s="9"/>
      <c r="K39" s="11"/>
      <c r="O39" s="11"/>
      <c r="W39" s="2"/>
      <c r="Y39" s="9"/>
      <c r="Z39" s="9"/>
      <c r="AC39" s="9"/>
    </row>
    <row r="40" spans="1:37" ht="15" customHeight="1" x14ac:dyDescent="0.15">
      <c r="A40" s="9" t="s">
        <v>769</v>
      </c>
      <c r="B40" s="13"/>
      <c r="C40" s="13"/>
      <c r="D40" s="13"/>
      <c r="F40" s="9"/>
      <c r="G40" s="9"/>
      <c r="W40" s="2"/>
      <c r="X40" s="13"/>
      <c r="Y40" s="13"/>
      <c r="Z40" s="13"/>
      <c r="AB40" s="9"/>
      <c r="AC40" s="9"/>
    </row>
    <row r="41" spans="1:37" ht="13.65" customHeight="1" x14ac:dyDescent="0.15">
      <c r="B41" s="110"/>
      <c r="C41" s="111"/>
      <c r="D41" s="111"/>
      <c r="E41" s="111"/>
      <c r="F41" s="87"/>
      <c r="G41" s="88"/>
      <c r="H41" s="89" t="s">
        <v>2</v>
      </c>
      <c r="I41" s="89"/>
      <c r="J41" s="88"/>
      <c r="K41" s="88"/>
      <c r="L41" s="90"/>
      <c r="M41" s="88"/>
      <c r="N41" s="89" t="s">
        <v>3</v>
      </c>
      <c r="O41" s="89"/>
      <c r="P41" s="88"/>
      <c r="Q41" s="91"/>
      <c r="W41" s="2"/>
      <c r="X41" s="110"/>
      <c r="Y41" s="111"/>
      <c r="Z41" s="111"/>
      <c r="AA41" s="111"/>
      <c r="AB41" s="92"/>
      <c r="AC41" s="93" t="s">
        <v>2</v>
      </c>
      <c r="AD41" s="89"/>
      <c r="AE41" s="94"/>
      <c r="AF41" s="93" t="s">
        <v>3</v>
      </c>
      <c r="AG41" s="95"/>
    </row>
    <row r="42" spans="1:37" ht="19.2" x14ac:dyDescent="0.15">
      <c r="B42" s="112"/>
      <c r="F42" s="25" t="s">
        <v>398</v>
      </c>
      <c r="G42" s="25" t="s">
        <v>182</v>
      </c>
      <c r="H42" s="25" t="s">
        <v>183</v>
      </c>
      <c r="I42" s="25" t="s">
        <v>399</v>
      </c>
      <c r="J42" s="26" t="s">
        <v>185</v>
      </c>
      <c r="K42" s="25" t="s">
        <v>718</v>
      </c>
      <c r="L42" s="31" t="s">
        <v>398</v>
      </c>
      <c r="M42" s="25" t="s">
        <v>182</v>
      </c>
      <c r="N42" s="25" t="s">
        <v>183</v>
      </c>
      <c r="O42" s="25" t="s">
        <v>399</v>
      </c>
      <c r="P42" s="25" t="s">
        <v>185</v>
      </c>
      <c r="Q42" s="25" t="s">
        <v>718</v>
      </c>
      <c r="W42" s="2"/>
      <c r="X42" s="112"/>
      <c r="AB42" s="25" t="s">
        <v>620</v>
      </c>
      <c r="AC42" s="25" t="s">
        <v>183</v>
      </c>
      <c r="AD42" s="26" t="s">
        <v>185</v>
      </c>
      <c r="AE42" s="97" t="s">
        <v>620</v>
      </c>
      <c r="AF42" s="25" t="s">
        <v>927</v>
      </c>
      <c r="AG42" s="25" t="s">
        <v>928</v>
      </c>
    </row>
    <row r="43" spans="1:37" ht="12" customHeight="1" x14ac:dyDescent="0.15">
      <c r="B43" s="23"/>
      <c r="C43" s="126"/>
      <c r="D43" s="126"/>
      <c r="E43" s="114"/>
      <c r="F43" s="99"/>
      <c r="G43" s="99"/>
      <c r="H43" s="99"/>
      <c r="I43" s="99"/>
      <c r="J43" s="100"/>
      <c r="K43" s="99"/>
      <c r="L43" s="101">
        <v>1942</v>
      </c>
      <c r="M43" s="102">
        <v>1095</v>
      </c>
      <c r="N43" s="102">
        <v>847</v>
      </c>
      <c r="O43" s="102">
        <v>1137</v>
      </c>
      <c r="P43" s="102">
        <v>994</v>
      </c>
      <c r="Q43" s="102">
        <v>1238</v>
      </c>
      <c r="R43" s="175"/>
      <c r="S43" s="175"/>
      <c r="T43" s="175"/>
      <c r="U43" s="175"/>
      <c r="V43" s="175"/>
      <c r="W43" s="2"/>
      <c r="X43" s="23"/>
      <c r="Y43" s="126"/>
      <c r="Z43" s="126"/>
      <c r="AA43" s="114"/>
      <c r="AB43" s="99"/>
      <c r="AC43" s="99"/>
      <c r="AD43" s="100"/>
      <c r="AE43" s="101">
        <v>1238</v>
      </c>
      <c r="AF43" s="102">
        <v>847</v>
      </c>
      <c r="AG43" s="102">
        <v>994</v>
      </c>
      <c r="AH43" s="175"/>
      <c r="AI43" s="175"/>
      <c r="AJ43" s="175"/>
      <c r="AK43" s="175"/>
    </row>
    <row r="44" spans="1:37" ht="15" customHeight="1" x14ac:dyDescent="0.15">
      <c r="B44" s="32" t="s">
        <v>291</v>
      </c>
      <c r="C44" s="125"/>
      <c r="D44" s="125"/>
      <c r="F44" s="35">
        <v>163</v>
      </c>
      <c r="G44" s="35">
        <v>86</v>
      </c>
      <c r="H44" s="35">
        <v>77</v>
      </c>
      <c r="I44" s="35">
        <v>133</v>
      </c>
      <c r="J44" s="33">
        <v>124</v>
      </c>
      <c r="K44" s="35">
        <v>95</v>
      </c>
      <c r="L44" s="103">
        <v>8.3934088568486089</v>
      </c>
      <c r="M44" s="38">
        <v>7.8538812785388128</v>
      </c>
      <c r="N44" s="38">
        <v>9.0909090909090917</v>
      </c>
      <c r="O44" s="38">
        <v>11.697449428320141</v>
      </c>
      <c r="P44" s="38">
        <v>12.474849094567404</v>
      </c>
      <c r="Q44" s="38">
        <v>7.673667205169628</v>
      </c>
      <c r="R44" s="176"/>
      <c r="S44" s="176"/>
      <c r="T44" s="176"/>
      <c r="U44" s="176"/>
      <c r="V44" s="176"/>
      <c r="W44" s="2"/>
      <c r="X44" s="32" t="s">
        <v>291</v>
      </c>
      <c r="Y44" s="125"/>
      <c r="Z44" s="125"/>
      <c r="AB44" s="35">
        <v>95</v>
      </c>
      <c r="AC44" s="35">
        <v>77</v>
      </c>
      <c r="AD44" s="33">
        <v>124</v>
      </c>
      <c r="AE44" s="103">
        <v>7.673667205169628</v>
      </c>
      <c r="AF44" s="38">
        <v>9.0909090909090917</v>
      </c>
      <c r="AG44" s="38">
        <v>12.474849094567404</v>
      </c>
      <c r="AH44" s="176"/>
      <c r="AI44" s="176"/>
      <c r="AJ44" s="176"/>
      <c r="AK44" s="176"/>
    </row>
    <row r="45" spans="1:37" ht="15" customHeight="1" x14ac:dyDescent="0.15">
      <c r="B45" s="32" t="s">
        <v>142</v>
      </c>
      <c r="C45" s="125"/>
      <c r="D45" s="125"/>
      <c r="F45" s="42">
        <v>159</v>
      </c>
      <c r="G45" s="42">
        <v>99</v>
      </c>
      <c r="H45" s="42">
        <v>60</v>
      </c>
      <c r="I45" s="42">
        <v>93</v>
      </c>
      <c r="J45" s="40">
        <v>81</v>
      </c>
      <c r="K45" s="42">
        <v>111</v>
      </c>
      <c r="L45" s="104">
        <v>8.187435633367663</v>
      </c>
      <c r="M45" s="45">
        <v>9.0410958904109595</v>
      </c>
      <c r="N45" s="45">
        <v>7.0838252656434477</v>
      </c>
      <c r="O45" s="45">
        <v>8.1794195250659634</v>
      </c>
      <c r="P45" s="45">
        <v>8.148893360160967</v>
      </c>
      <c r="Q45" s="45">
        <v>8.9660743134087237</v>
      </c>
      <c r="R45" s="176"/>
      <c r="S45" s="176"/>
      <c r="T45" s="176"/>
      <c r="U45" s="176"/>
      <c r="V45" s="176"/>
      <c r="W45" s="2"/>
      <c r="X45" s="32" t="s">
        <v>142</v>
      </c>
      <c r="Y45" s="125"/>
      <c r="Z45" s="125"/>
      <c r="AB45" s="42">
        <v>111</v>
      </c>
      <c r="AC45" s="42">
        <v>60</v>
      </c>
      <c r="AD45" s="40">
        <v>81</v>
      </c>
      <c r="AE45" s="104">
        <v>8.9660743134087237</v>
      </c>
      <c r="AF45" s="45">
        <v>7.0838252656434477</v>
      </c>
      <c r="AG45" s="45">
        <v>8.148893360160967</v>
      </c>
      <c r="AH45" s="176"/>
      <c r="AI45" s="176"/>
      <c r="AJ45" s="176"/>
      <c r="AK45" s="176"/>
    </row>
    <row r="46" spans="1:37" ht="15" customHeight="1" x14ac:dyDescent="0.15">
      <c r="B46" s="32" t="s">
        <v>143</v>
      </c>
      <c r="C46" s="125"/>
      <c r="D46" s="125"/>
      <c r="F46" s="42">
        <v>381</v>
      </c>
      <c r="G46" s="42">
        <v>231</v>
      </c>
      <c r="H46" s="42">
        <v>150</v>
      </c>
      <c r="I46" s="42">
        <v>215</v>
      </c>
      <c r="J46" s="40">
        <v>188</v>
      </c>
      <c r="K46" s="42">
        <v>258</v>
      </c>
      <c r="L46" s="104">
        <v>19.618949536560248</v>
      </c>
      <c r="M46" s="45">
        <v>21.095890410958905</v>
      </c>
      <c r="N46" s="45">
        <v>17.709563164108619</v>
      </c>
      <c r="O46" s="45">
        <v>18.909410729991205</v>
      </c>
      <c r="P46" s="45">
        <v>18.91348088531187</v>
      </c>
      <c r="Q46" s="45">
        <v>20.84006462035541</v>
      </c>
      <c r="R46" s="176"/>
      <c r="S46" s="176"/>
      <c r="T46" s="176"/>
      <c r="U46" s="176"/>
      <c r="V46" s="176"/>
      <c r="W46" s="2"/>
      <c r="X46" s="32" t="s">
        <v>143</v>
      </c>
      <c r="Y46" s="125"/>
      <c r="Z46" s="125"/>
      <c r="AB46" s="42">
        <v>258</v>
      </c>
      <c r="AC46" s="42">
        <v>150</v>
      </c>
      <c r="AD46" s="40">
        <v>188</v>
      </c>
      <c r="AE46" s="104">
        <v>20.84006462035541</v>
      </c>
      <c r="AF46" s="45">
        <v>17.709563164108619</v>
      </c>
      <c r="AG46" s="45">
        <v>18.91348088531187</v>
      </c>
      <c r="AH46" s="176"/>
      <c r="AI46" s="176"/>
      <c r="AJ46" s="176"/>
      <c r="AK46" s="176"/>
    </row>
    <row r="47" spans="1:37" ht="15" customHeight="1" x14ac:dyDescent="0.15">
      <c r="B47" s="32" t="s">
        <v>224</v>
      </c>
      <c r="C47" s="125"/>
      <c r="D47" s="125"/>
      <c r="F47" s="42">
        <v>352</v>
      </c>
      <c r="G47" s="42">
        <v>195</v>
      </c>
      <c r="H47" s="42">
        <v>157</v>
      </c>
      <c r="I47" s="42">
        <v>210</v>
      </c>
      <c r="J47" s="40">
        <v>187</v>
      </c>
      <c r="K47" s="42">
        <v>218</v>
      </c>
      <c r="L47" s="104">
        <v>18.125643666323377</v>
      </c>
      <c r="M47" s="45">
        <v>17.80821917808219</v>
      </c>
      <c r="N47" s="45">
        <v>18.536009445100355</v>
      </c>
      <c r="O47" s="45">
        <v>18.469656992084431</v>
      </c>
      <c r="P47" s="45">
        <v>18.812877263581491</v>
      </c>
      <c r="Q47" s="45">
        <v>17.609046849757672</v>
      </c>
      <c r="R47" s="176"/>
      <c r="S47" s="176"/>
      <c r="T47" s="176"/>
      <c r="U47" s="176"/>
      <c r="V47" s="176"/>
      <c r="W47" s="2"/>
      <c r="X47" s="32" t="s">
        <v>224</v>
      </c>
      <c r="Y47" s="125"/>
      <c r="Z47" s="125"/>
      <c r="AB47" s="42">
        <v>218</v>
      </c>
      <c r="AC47" s="42">
        <v>157</v>
      </c>
      <c r="AD47" s="40">
        <v>187</v>
      </c>
      <c r="AE47" s="104">
        <v>17.609046849757672</v>
      </c>
      <c r="AF47" s="45">
        <v>18.536009445100355</v>
      </c>
      <c r="AG47" s="45">
        <v>18.812877263581491</v>
      </c>
      <c r="AH47" s="176"/>
      <c r="AI47" s="176"/>
      <c r="AJ47" s="176"/>
      <c r="AK47" s="176"/>
    </row>
    <row r="48" spans="1:37" ht="15" customHeight="1" x14ac:dyDescent="0.15">
      <c r="B48" s="32" t="s">
        <v>690</v>
      </c>
      <c r="C48" s="125"/>
      <c r="D48" s="125"/>
      <c r="F48" s="42">
        <v>343</v>
      </c>
      <c r="G48" s="42">
        <v>252</v>
      </c>
      <c r="H48" s="42">
        <v>91</v>
      </c>
      <c r="I48" s="42">
        <v>158</v>
      </c>
      <c r="J48" s="40">
        <v>130</v>
      </c>
      <c r="K48" s="42">
        <v>280</v>
      </c>
      <c r="L48" s="104">
        <v>17.662203913491243</v>
      </c>
      <c r="M48" s="45">
        <v>23.013698630136986</v>
      </c>
      <c r="N48" s="45">
        <v>10.743801652892563</v>
      </c>
      <c r="O48" s="45">
        <v>13.896218117854001</v>
      </c>
      <c r="P48" s="45">
        <v>13.078470824949697</v>
      </c>
      <c r="Q48" s="45">
        <v>22.617124394184167</v>
      </c>
      <c r="R48" s="176"/>
      <c r="S48" s="176"/>
      <c r="T48" s="176"/>
      <c r="U48" s="176"/>
      <c r="V48" s="176"/>
      <c r="W48" s="2"/>
      <c r="X48" s="32" t="s">
        <v>690</v>
      </c>
      <c r="Y48" s="125"/>
      <c r="Z48" s="125"/>
      <c r="AB48" s="42">
        <v>280</v>
      </c>
      <c r="AC48" s="42">
        <v>91</v>
      </c>
      <c r="AD48" s="40">
        <v>130</v>
      </c>
      <c r="AE48" s="104">
        <v>22.617124394184167</v>
      </c>
      <c r="AF48" s="45">
        <v>10.743801652892563</v>
      </c>
      <c r="AG48" s="45">
        <v>13.078470824949697</v>
      </c>
      <c r="AH48" s="176"/>
      <c r="AI48" s="176"/>
      <c r="AJ48" s="176"/>
      <c r="AK48" s="176"/>
    </row>
    <row r="49" spans="1:37" ht="15" customHeight="1" x14ac:dyDescent="0.15">
      <c r="B49" s="32" t="s">
        <v>691</v>
      </c>
      <c r="C49" s="125"/>
      <c r="D49" s="125"/>
      <c r="F49" s="42">
        <v>514</v>
      </c>
      <c r="G49" s="42">
        <v>223</v>
      </c>
      <c r="H49" s="42">
        <v>291</v>
      </c>
      <c r="I49" s="42">
        <v>284</v>
      </c>
      <c r="J49" s="40">
        <v>243</v>
      </c>
      <c r="K49" s="42">
        <v>264</v>
      </c>
      <c r="L49" s="104">
        <v>26.467559217301751</v>
      </c>
      <c r="M49" s="45">
        <v>20.365296803652967</v>
      </c>
      <c r="N49" s="45">
        <v>34.356552538370721</v>
      </c>
      <c r="O49" s="45">
        <v>24.97801231310466</v>
      </c>
      <c r="P49" s="45">
        <v>24.446680080482896</v>
      </c>
      <c r="Q49" s="45">
        <v>21.32471728594507</v>
      </c>
      <c r="R49" s="176"/>
      <c r="S49" s="176"/>
      <c r="T49" s="176"/>
      <c r="U49" s="176"/>
      <c r="V49" s="176"/>
      <c r="W49" s="2"/>
      <c r="X49" s="32" t="s">
        <v>153</v>
      </c>
      <c r="Y49" s="125"/>
      <c r="Z49" s="125"/>
      <c r="AB49" s="42">
        <v>264</v>
      </c>
      <c r="AC49" s="42">
        <v>291</v>
      </c>
      <c r="AD49" s="40">
        <v>243</v>
      </c>
      <c r="AE49" s="104">
        <v>21.32471728594507</v>
      </c>
      <c r="AF49" s="45">
        <v>34.356552538370721</v>
      </c>
      <c r="AG49" s="45">
        <v>24.446680080482896</v>
      </c>
      <c r="AH49" s="176"/>
      <c r="AI49" s="176"/>
      <c r="AJ49" s="176"/>
      <c r="AK49" s="176"/>
    </row>
    <row r="50" spans="1:37" ht="15" customHeight="1" x14ac:dyDescent="0.15">
      <c r="B50" s="23" t="s">
        <v>141</v>
      </c>
      <c r="C50" s="126"/>
      <c r="D50" s="126"/>
      <c r="E50" s="114"/>
      <c r="F50" s="48">
        <v>30</v>
      </c>
      <c r="G50" s="48">
        <v>9</v>
      </c>
      <c r="H50" s="48">
        <v>21</v>
      </c>
      <c r="I50" s="48">
        <v>44</v>
      </c>
      <c r="J50" s="46">
        <v>41</v>
      </c>
      <c r="K50" s="48">
        <v>12</v>
      </c>
      <c r="L50" s="116">
        <v>1.544799176107106</v>
      </c>
      <c r="M50" s="51">
        <v>0.82191780821917804</v>
      </c>
      <c r="N50" s="51">
        <v>2.4793388429752068</v>
      </c>
      <c r="O50" s="51">
        <v>3.8698328935795954</v>
      </c>
      <c r="P50" s="51">
        <v>4.1247484909456738</v>
      </c>
      <c r="Q50" s="51">
        <v>0.96930533117932149</v>
      </c>
      <c r="R50" s="177"/>
      <c r="S50" s="177"/>
      <c r="T50" s="177"/>
      <c r="U50" s="177"/>
      <c r="V50" s="177"/>
      <c r="W50" s="2"/>
      <c r="X50" s="23" t="s">
        <v>141</v>
      </c>
      <c r="Y50" s="126"/>
      <c r="Z50" s="126"/>
      <c r="AA50" s="114"/>
      <c r="AB50" s="48">
        <v>12</v>
      </c>
      <c r="AC50" s="48">
        <v>21</v>
      </c>
      <c r="AD50" s="46">
        <v>41</v>
      </c>
      <c r="AE50" s="116">
        <v>0.96930533117932149</v>
      </c>
      <c r="AF50" s="51">
        <v>2.4793388429752068</v>
      </c>
      <c r="AG50" s="51">
        <v>4.1247484909456738</v>
      </c>
      <c r="AH50" s="177"/>
      <c r="AI50" s="176"/>
      <c r="AJ50" s="177"/>
      <c r="AK50" s="177"/>
    </row>
    <row r="51" spans="1:37" ht="15" customHeight="1" x14ac:dyDescent="0.15">
      <c r="B51" s="105" t="s">
        <v>1</v>
      </c>
      <c r="C51" s="185"/>
      <c r="D51" s="185"/>
      <c r="E51" s="18"/>
      <c r="F51" s="106">
        <v>1942</v>
      </c>
      <c r="G51" s="106">
        <v>1095</v>
      </c>
      <c r="H51" s="106">
        <v>847</v>
      </c>
      <c r="I51" s="106">
        <v>1137</v>
      </c>
      <c r="J51" s="107">
        <v>994</v>
      </c>
      <c r="K51" s="106">
        <v>1238</v>
      </c>
      <c r="L51" s="108">
        <v>100</v>
      </c>
      <c r="M51" s="109">
        <v>100</v>
      </c>
      <c r="N51" s="109">
        <v>100.00000000000001</v>
      </c>
      <c r="O51" s="109">
        <v>100</v>
      </c>
      <c r="P51" s="109">
        <v>100</v>
      </c>
      <c r="Q51" s="109">
        <v>100</v>
      </c>
      <c r="R51" s="177"/>
      <c r="S51" s="177"/>
      <c r="T51" s="177"/>
      <c r="U51" s="177"/>
      <c r="V51" s="177"/>
      <c r="W51" s="2"/>
      <c r="X51" s="105" t="s">
        <v>1</v>
      </c>
      <c r="Y51" s="185"/>
      <c r="Z51" s="185"/>
      <c r="AA51" s="18"/>
      <c r="AB51" s="106">
        <v>1238</v>
      </c>
      <c r="AC51" s="106">
        <v>847</v>
      </c>
      <c r="AD51" s="107">
        <v>994</v>
      </c>
      <c r="AE51" s="108">
        <v>100</v>
      </c>
      <c r="AF51" s="109">
        <v>100.00000000000001</v>
      </c>
      <c r="AG51" s="109">
        <v>100</v>
      </c>
      <c r="AH51" s="177"/>
      <c r="AI51" s="177"/>
      <c r="AJ51" s="177"/>
      <c r="AK51" s="177"/>
    </row>
    <row r="52" spans="1:37" ht="15" customHeight="1" x14ac:dyDescent="0.15">
      <c r="B52" s="105" t="s">
        <v>83</v>
      </c>
      <c r="C52" s="185"/>
      <c r="D52" s="185"/>
      <c r="E52" s="22"/>
      <c r="F52" s="191">
        <v>89.422893584291899</v>
      </c>
      <c r="G52" s="178">
        <v>89.330497946917632</v>
      </c>
      <c r="H52" s="178">
        <v>89.544372594205029</v>
      </c>
      <c r="I52" s="178">
        <v>87.413310220445638</v>
      </c>
      <c r="J52" s="178">
        <v>86.941613002280519</v>
      </c>
      <c r="K52" s="191">
        <v>89.478231362256338</v>
      </c>
      <c r="L52" s="153"/>
      <c r="M52" s="153"/>
      <c r="N52" s="153"/>
      <c r="O52" s="153"/>
      <c r="P52" s="153"/>
      <c r="Q52" s="153"/>
      <c r="R52" s="153"/>
      <c r="S52" s="153"/>
      <c r="T52" s="153"/>
      <c r="U52" s="153"/>
      <c r="V52" s="153"/>
      <c r="W52" s="2"/>
      <c r="X52" s="105" t="s">
        <v>83</v>
      </c>
      <c r="Y52" s="185"/>
      <c r="Z52" s="185"/>
      <c r="AA52" s="22"/>
      <c r="AB52" s="372">
        <v>89.478231362256338</v>
      </c>
      <c r="AC52" s="354">
        <v>89.544372594205029</v>
      </c>
      <c r="AD52" s="354">
        <v>86.941613002280519</v>
      </c>
      <c r="AE52" s="153"/>
      <c r="AF52" s="153"/>
      <c r="AG52" s="153"/>
      <c r="AH52" s="153"/>
      <c r="AI52" s="153"/>
      <c r="AJ52" s="153"/>
      <c r="AK52" s="153"/>
    </row>
    <row r="53" spans="1:37" ht="15" customHeight="1" x14ac:dyDescent="0.15">
      <c r="B53" s="105" t="s">
        <v>325</v>
      </c>
      <c r="C53" s="185"/>
      <c r="D53" s="185"/>
      <c r="E53" s="22"/>
      <c r="F53" s="191">
        <v>90.903731156531805</v>
      </c>
      <c r="G53" s="178">
        <v>90.609621672486099</v>
      </c>
      <c r="H53" s="178">
        <v>91.243763512284659</v>
      </c>
      <c r="I53" s="178">
        <v>89.347917014650207</v>
      </c>
      <c r="J53" s="178">
        <v>88.907745669511954</v>
      </c>
      <c r="K53" s="191">
        <v>90.774103403922581</v>
      </c>
      <c r="L53" s="153"/>
      <c r="M53" s="153"/>
      <c r="N53" s="153"/>
      <c r="O53" s="153"/>
      <c r="P53" s="153"/>
      <c r="Q53" s="153"/>
      <c r="R53" s="153"/>
      <c r="S53" s="153"/>
      <c r="T53" s="153"/>
      <c r="U53" s="153"/>
      <c r="V53" s="153"/>
      <c r="W53" s="2"/>
      <c r="X53" s="105" t="s">
        <v>325</v>
      </c>
      <c r="Y53" s="185"/>
      <c r="Z53" s="185"/>
      <c r="AA53" s="22"/>
      <c r="AB53" s="191">
        <v>90.774103403922581</v>
      </c>
      <c r="AC53" s="178">
        <v>91.243763512284659</v>
      </c>
      <c r="AD53" s="178">
        <v>88.907745669511954</v>
      </c>
      <c r="AE53" s="153"/>
      <c r="AF53" s="153"/>
      <c r="AG53" s="153"/>
      <c r="AH53" s="153"/>
      <c r="AI53" s="153"/>
      <c r="AJ53" s="153"/>
      <c r="AK53" s="153"/>
    </row>
    <row r="54" spans="1:37" ht="15" customHeight="1" x14ac:dyDescent="0.15">
      <c r="B54" s="105" t="s">
        <v>135</v>
      </c>
      <c r="C54" s="185"/>
      <c r="D54" s="185"/>
      <c r="E54" s="22"/>
      <c r="F54" s="191">
        <v>27.777777777777779</v>
      </c>
      <c r="G54" s="178">
        <v>27.777777777777779</v>
      </c>
      <c r="H54" s="178">
        <v>33.333333333333329</v>
      </c>
      <c r="I54" s="178">
        <v>3.3333333333333335</v>
      </c>
      <c r="J54" s="178">
        <v>3.3333333333333335</v>
      </c>
      <c r="K54" s="191">
        <v>27.777777777777779</v>
      </c>
      <c r="L54" s="153"/>
      <c r="M54" s="153"/>
      <c r="N54" s="153"/>
      <c r="O54" s="153"/>
      <c r="P54" s="153"/>
      <c r="Q54" s="153"/>
      <c r="R54" s="153"/>
      <c r="S54" s="153"/>
      <c r="T54" s="153"/>
      <c r="U54" s="153"/>
      <c r="V54" s="153"/>
      <c r="W54" s="2"/>
      <c r="X54" s="105" t="s">
        <v>135</v>
      </c>
      <c r="Y54" s="185"/>
      <c r="Z54" s="185"/>
      <c r="AA54" s="22"/>
      <c r="AB54" s="191">
        <v>27.777777777777779</v>
      </c>
      <c r="AC54" s="178">
        <v>33.333333333333329</v>
      </c>
      <c r="AD54" s="178">
        <v>3.3333333333333335</v>
      </c>
      <c r="AE54" s="153"/>
      <c r="AF54" s="153"/>
      <c r="AG54" s="153"/>
      <c r="AH54" s="153"/>
      <c r="AI54" s="153"/>
      <c r="AJ54" s="153"/>
      <c r="AK54" s="153"/>
    </row>
    <row r="55" spans="1:37" ht="15" customHeight="1" x14ac:dyDescent="0.15">
      <c r="B55" s="78"/>
      <c r="C55" s="78"/>
      <c r="D55" s="78"/>
      <c r="E55" s="162"/>
      <c r="F55" s="153"/>
      <c r="G55" s="153"/>
      <c r="H55" s="153"/>
      <c r="I55" s="153"/>
      <c r="J55" s="153"/>
      <c r="K55" s="153"/>
      <c r="L55" s="153"/>
      <c r="M55" s="2"/>
      <c r="W55" s="2"/>
      <c r="X55" s="78"/>
      <c r="Y55" s="78"/>
      <c r="Z55" s="78"/>
      <c r="AA55" s="162"/>
      <c r="AB55" s="153"/>
      <c r="AC55" s="153"/>
      <c r="AD55" s="153"/>
      <c r="AE55" s="153"/>
      <c r="AF55" s="153"/>
      <c r="AG55" s="153"/>
      <c r="AH55" s="153"/>
      <c r="AI55" s="2"/>
    </row>
    <row r="56" spans="1:37" ht="15" customHeight="1" x14ac:dyDescent="0.15">
      <c r="A56" s="9" t="s">
        <v>770</v>
      </c>
      <c r="B56" s="13"/>
      <c r="C56" s="13"/>
      <c r="D56" s="13"/>
      <c r="H56" s="11"/>
      <c r="W56" s="2"/>
      <c r="X56" s="13"/>
      <c r="Y56" s="13"/>
      <c r="Z56" s="13"/>
      <c r="AD56" s="11"/>
    </row>
    <row r="57" spans="1:37" ht="13.65" customHeight="1" x14ac:dyDescent="0.15">
      <c r="B57" s="110"/>
      <c r="C57" s="111"/>
      <c r="D57" s="111"/>
      <c r="E57" s="87"/>
      <c r="F57" s="88"/>
      <c r="G57" s="89" t="s">
        <v>147</v>
      </c>
      <c r="H57" s="89"/>
      <c r="I57" s="88"/>
      <c r="J57" s="199"/>
      <c r="K57" s="90"/>
      <c r="L57" s="88"/>
      <c r="M57" s="89" t="s">
        <v>3</v>
      </c>
      <c r="N57" s="89"/>
      <c r="O57" s="88"/>
      <c r="P57" s="199"/>
      <c r="Q57" s="88"/>
      <c r="R57" s="88"/>
      <c r="S57" s="89" t="s">
        <v>292</v>
      </c>
      <c r="T57" s="89"/>
      <c r="U57" s="88"/>
      <c r="V57" s="91"/>
      <c r="W57" s="2"/>
      <c r="X57" s="110"/>
      <c r="Y57" s="111"/>
      <c r="Z57" s="111"/>
      <c r="AA57" s="92"/>
      <c r="AB57" s="93" t="s">
        <v>147</v>
      </c>
      <c r="AC57" s="89"/>
      <c r="AD57" s="121"/>
      <c r="AE57" s="93" t="s">
        <v>3</v>
      </c>
      <c r="AF57" s="200"/>
      <c r="AG57" s="89"/>
      <c r="AH57" s="93" t="s">
        <v>292</v>
      </c>
      <c r="AI57" s="95"/>
    </row>
    <row r="58" spans="1:37" ht="19.2" x14ac:dyDescent="0.15">
      <c r="B58" s="201"/>
      <c r="C58" s="66"/>
      <c r="D58" s="66"/>
      <c r="E58" s="25" t="s">
        <v>398</v>
      </c>
      <c r="F58" s="25" t="s">
        <v>182</v>
      </c>
      <c r="G58" s="25" t="s">
        <v>183</v>
      </c>
      <c r="H58" s="25" t="s">
        <v>400</v>
      </c>
      <c r="I58" s="26" t="s">
        <v>185</v>
      </c>
      <c r="J58" s="25" t="s">
        <v>718</v>
      </c>
      <c r="K58" s="31" t="s">
        <v>398</v>
      </c>
      <c r="L58" s="25" t="s">
        <v>182</v>
      </c>
      <c r="M58" s="25" t="s">
        <v>183</v>
      </c>
      <c r="N58" s="25" t="s">
        <v>400</v>
      </c>
      <c r="O58" s="26" t="s">
        <v>185</v>
      </c>
      <c r="P58" s="82" t="s">
        <v>718</v>
      </c>
      <c r="Q58" s="31" t="s">
        <v>398</v>
      </c>
      <c r="R58" s="25" t="s">
        <v>182</v>
      </c>
      <c r="S58" s="25" t="s">
        <v>183</v>
      </c>
      <c r="T58" s="25" t="s">
        <v>400</v>
      </c>
      <c r="U58" s="27" t="s">
        <v>185</v>
      </c>
      <c r="V58" s="27" t="s">
        <v>718</v>
      </c>
      <c r="W58" s="2"/>
      <c r="X58" s="201"/>
      <c r="Y58" s="66"/>
      <c r="Z58" s="66"/>
      <c r="AA58" s="25" t="s">
        <v>620</v>
      </c>
      <c r="AB58" s="25" t="s">
        <v>183</v>
      </c>
      <c r="AC58" s="26" t="s">
        <v>185</v>
      </c>
      <c r="AD58" s="31" t="s">
        <v>620</v>
      </c>
      <c r="AE58" s="25" t="s">
        <v>927</v>
      </c>
      <c r="AF58" s="28" t="s">
        <v>928</v>
      </c>
      <c r="AG58" s="31" t="s">
        <v>620</v>
      </c>
      <c r="AH58" s="25" t="s">
        <v>183</v>
      </c>
      <c r="AI58" s="27" t="s">
        <v>185</v>
      </c>
    </row>
    <row r="59" spans="1:37" ht="10.8" x14ac:dyDescent="0.15">
      <c r="B59" s="201"/>
      <c r="C59" s="66"/>
      <c r="D59" s="66"/>
      <c r="E59" s="25"/>
      <c r="F59" s="25"/>
      <c r="G59" s="25"/>
      <c r="H59" s="25"/>
      <c r="I59" s="26"/>
      <c r="J59" s="25"/>
      <c r="K59" s="202">
        <v>1828</v>
      </c>
      <c r="L59" s="203">
        <v>1045</v>
      </c>
      <c r="M59" s="203">
        <v>783</v>
      </c>
      <c r="N59" s="203">
        <v>1074</v>
      </c>
      <c r="O59" s="204">
        <v>938</v>
      </c>
      <c r="P59" s="205">
        <v>1181</v>
      </c>
      <c r="Q59" s="29"/>
      <c r="R59" s="25"/>
      <c r="S59" s="25"/>
      <c r="T59" s="25"/>
      <c r="U59" s="25"/>
      <c r="V59" s="25"/>
      <c r="W59" s="2"/>
      <c r="X59" s="201"/>
      <c r="Y59" s="66"/>
      <c r="Z59" s="66"/>
      <c r="AA59" s="25"/>
      <c r="AB59" s="25"/>
      <c r="AC59" s="26"/>
      <c r="AD59" s="202">
        <v>1181</v>
      </c>
      <c r="AE59" s="203">
        <v>783</v>
      </c>
      <c r="AF59" s="205">
        <v>938</v>
      </c>
      <c r="AG59" s="29"/>
      <c r="AH59" s="25"/>
      <c r="AI59" s="25"/>
    </row>
    <row r="60" spans="1:37" ht="12" customHeight="1" x14ac:dyDescent="0.15">
      <c r="B60" s="113"/>
      <c r="C60" s="114"/>
      <c r="D60" s="114"/>
      <c r="E60" s="99"/>
      <c r="F60" s="99"/>
      <c r="G60" s="99"/>
      <c r="H60" s="99"/>
      <c r="I60" s="100"/>
      <c r="J60" s="99"/>
      <c r="K60" s="206">
        <v>72984</v>
      </c>
      <c r="L60" s="207">
        <v>52744</v>
      </c>
      <c r="M60" s="207">
        <v>20240</v>
      </c>
      <c r="N60" s="207">
        <v>37856</v>
      </c>
      <c r="O60" s="208">
        <v>30874</v>
      </c>
      <c r="P60" s="209">
        <v>59726</v>
      </c>
      <c r="Q60" s="155"/>
      <c r="R60" s="99"/>
      <c r="S60" s="99"/>
      <c r="T60" s="99"/>
      <c r="U60" s="99"/>
      <c r="V60" s="99"/>
      <c r="W60" s="2"/>
      <c r="X60" s="113"/>
      <c r="Y60" s="114"/>
      <c r="Z60" s="114"/>
      <c r="AA60" s="99"/>
      <c r="AB60" s="99"/>
      <c r="AC60" s="100"/>
      <c r="AD60" s="206">
        <v>59726</v>
      </c>
      <c r="AE60" s="207">
        <v>20240</v>
      </c>
      <c r="AF60" s="209">
        <v>30874</v>
      </c>
      <c r="AG60" s="155"/>
      <c r="AH60" s="99"/>
      <c r="AI60" s="99"/>
    </row>
    <row r="61" spans="1:37" ht="15" customHeight="1" x14ac:dyDescent="0.15">
      <c r="B61" s="15" t="s">
        <v>381</v>
      </c>
      <c r="C61" s="125"/>
      <c r="D61" s="125"/>
      <c r="E61" s="35">
        <v>909</v>
      </c>
      <c r="F61" s="35">
        <v>351</v>
      </c>
      <c r="G61" s="210">
        <v>558</v>
      </c>
      <c r="H61" s="150">
        <v>623</v>
      </c>
      <c r="I61" s="210">
        <v>566</v>
      </c>
      <c r="J61" s="35">
        <v>408</v>
      </c>
      <c r="K61" s="211">
        <v>1.2454784610325551</v>
      </c>
      <c r="L61" s="38">
        <v>0.66547853784316691</v>
      </c>
      <c r="M61" s="212">
        <v>2.7569169960474307</v>
      </c>
      <c r="N61" s="158">
        <v>1.6457100591715976</v>
      </c>
      <c r="O61" s="212">
        <v>1.8332577573362701</v>
      </c>
      <c r="P61" s="213">
        <v>0.68311957941265111</v>
      </c>
      <c r="Q61" s="176">
        <v>0.4972647702407002</v>
      </c>
      <c r="R61" s="38">
        <v>0.33588516746411484</v>
      </c>
      <c r="S61" s="212">
        <v>0.71264367816091956</v>
      </c>
      <c r="T61" s="158">
        <v>0.58007448789571692</v>
      </c>
      <c r="U61" s="214">
        <v>0.60341151385927505</v>
      </c>
      <c r="V61" s="214">
        <v>0.34546994072819642</v>
      </c>
      <c r="W61" s="2"/>
      <c r="X61" s="15" t="s">
        <v>381</v>
      </c>
      <c r="Y61" s="125"/>
      <c r="Z61" s="125"/>
      <c r="AA61" s="35">
        <v>408</v>
      </c>
      <c r="AB61" s="210">
        <v>558</v>
      </c>
      <c r="AC61" s="210">
        <v>566</v>
      </c>
      <c r="AD61" s="211">
        <v>0.68311957941265111</v>
      </c>
      <c r="AE61" s="212">
        <v>2.7569169960474307</v>
      </c>
      <c r="AF61" s="213">
        <v>1.8332577573362701</v>
      </c>
      <c r="AG61" s="176">
        <v>0.34546994072819642</v>
      </c>
      <c r="AH61" s="212">
        <v>0.71264367816091956</v>
      </c>
      <c r="AI61" s="214">
        <v>0.60341151385927505</v>
      </c>
    </row>
    <row r="62" spans="1:37" ht="15" customHeight="1" x14ac:dyDescent="0.15">
      <c r="B62" s="32" t="s">
        <v>382</v>
      </c>
      <c r="C62" s="125"/>
      <c r="D62" s="125"/>
      <c r="E62" s="42">
        <v>3993</v>
      </c>
      <c r="F62" s="42">
        <v>2159</v>
      </c>
      <c r="G62" s="215">
        <v>1834</v>
      </c>
      <c r="H62" s="152">
        <v>2575</v>
      </c>
      <c r="I62" s="215">
        <v>2242</v>
      </c>
      <c r="J62" s="42">
        <v>2492</v>
      </c>
      <c r="K62" s="211">
        <v>5.4710621506083523</v>
      </c>
      <c r="L62" s="45">
        <v>4.0933565903230695</v>
      </c>
      <c r="M62" s="216">
        <v>9.0612648221343886</v>
      </c>
      <c r="N62" s="159">
        <v>6.8020921386306004</v>
      </c>
      <c r="O62" s="216">
        <v>7.2617736606853667</v>
      </c>
      <c r="P62" s="217">
        <v>4.1723872350400164</v>
      </c>
      <c r="Q62" s="176">
        <v>2.1843544857768054</v>
      </c>
      <c r="R62" s="45">
        <v>2.0660287081339712</v>
      </c>
      <c r="S62" s="216">
        <v>2.3422733077905491</v>
      </c>
      <c r="T62" s="159">
        <v>2.3975791433891991</v>
      </c>
      <c r="U62" s="218">
        <v>2.3901918976545842</v>
      </c>
      <c r="V62" s="218">
        <v>2.1100762066045724</v>
      </c>
      <c r="W62" s="2"/>
      <c r="X62" s="32" t="s">
        <v>382</v>
      </c>
      <c r="Y62" s="125"/>
      <c r="Z62" s="125"/>
      <c r="AA62" s="42">
        <v>2492</v>
      </c>
      <c r="AB62" s="215">
        <v>1834</v>
      </c>
      <c r="AC62" s="215">
        <v>2242</v>
      </c>
      <c r="AD62" s="211">
        <v>4.1723872350400164</v>
      </c>
      <c r="AE62" s="216">
        <v>9.0612648221343886</v>
      </c>
      <c r="AF62" s="217">
        <v>7.2617736606853667</v>
      </c>
      <c r="AG62" s="176">
        <v>2.1100762066045724</v>
      </c>
      <c r="AH62" s="216">
        <v>2.3422733077905491</v>
      </c>
      <c r="AI62" s="218">
        <v>2.3901918976545842</v>
      </c>
    </row>
    <row r="63" spans="1:37" ht="15" customHeight="1" x14ac:dyDescent="0.15">
      <c r="B63" s="32" t="s">
        <v>383</v>
      </c>
      <c r="C63" s="125"/>
      <c r="D63" s="125"/>
      <c r="E63" s="42">
        <v>5449</v>
      </c>
      <c r="F63" s="42">
        <v>3387</v>
      </c>
      <c r="G63" s="215">
        <v>2062</v>
      </c>
      <c r="H63" s="152">
        <v>3361</v>
      </c>
      <c r="I63" s="215">
        <v>2833</v>
      </c>
      <c r="J63" s="42">
        <v>3915</v>
      </c>
      <c r="K63" s="211">
        <v>7.4660199495779898</v>
      </c>
      <c r="L63" s="45">
        <v>6.4215834976490225</v>
      </c>
      <c r="M63" s="216">
        <v>10.187747035573121</v>
      </c>
      <c r="N63" s="159">
        <v>8.8783812341504653</v>
      </c>
      <c r="O63" s="216">
        <v>9.1760057005894922</v>
      </c>
      <c r="P63" s="217">
        <v>6.5549341995111003</v>
      </c>
      <c r="Q63" s="176">
        <v>2.9808533916849016</v>
      </c>
      <c r="R63" s="45">
        <v>3.2411483253588518</v>
      </c>
      <c r="S63" s="216">
        <v>2.6334610472541509</v>
      </c>
      <c r="T63" s="159">
        <v>3.1294227188081938</v>
      </c>
      <c r="U63" s="218">
        <v>3.0202558635394454</v>
      </c>
      <c r="V63" s="218">
        <v>3.3149872988992382</v>
      </c>
      <c r="W63" s="2"/>
      <c r="X63" s="32" t="s">
        <v>383</v>
      </c>
      <c r="Y63" s="125"/>
      <c r="Z63" s="125"/>
      <c r="AA63" s="42">
        <v>3915</v>
      </c>
      <c r="AB63" s="215">
        <v>2062</v>
      </c>
      <c r="AC63" s="215">
        <v>2833</v>
      </c>
      <c r="AD63" s="211">
        <v>6.5549341995111003</v>
      </c>
      <c r="AE63" s="216">
        <v>10.187747035573121</v>
      </c>
      <c r="AF63" s="217">
        <v>9.1760057005894922</v>
      </c>
      <c r="AG63" s="176">
        <v>3.3149872988992382</v>
      </c>
      <c r="AH63" s="216">
        <v>2.6334610472541509</v>
      </c>
      <c r="AI63" s="218">
        <v>3.0202558635394454</v>
      </c>
    </row>
    <row r="64" spans="1:37" ht="15" customHeight="1" x14ac:dyDescent="0.15">
      <c r="B64" s="32" t="s">
        <v>384</v>
      </c>
      <c r="C64" s="125"/>
      <c r="D64" s="125"/>
      <c r="E64" s="42">
        <v>10566</v>
      </c>
      <c r="F64" s="42">
        <v>7187</v>
      </c>
      <c r="G64" s="215">
        <v>3379</v>
      </c>
      <c r="H64" s="152">
        <v>6453</v>
      </c>
      <c r="I64" s="215">
        <v>5257</v>
      </c>
      <c r="J64" s="42">
        <v>8383</v>
      </c>
      <c r="K64" s="211">
        <v>14.477145675764552</v>
      </c>
      <c r="L64" s="45">
        <v>13.626194448657666</v>
      </c>
      <c r="M64" s="216">
        <v>16.694664031620555</v>
      </c>
      <c r="N64" s="159">
        <v>17.046174978867288</v>
      </c>
      <c r="O64" s="216">
        <v>17.027272138368854</v>
      </c>
      <c r="P64" s="217">
        <v>14.035763319157486</v>
      </c>
      <c r="Q64" s="176">
        <v>5.7800875273522978</v>
      </c>
      <c r="R64" s="45">
        <v>6.8775119617224885</v>
      </c>
      <c r="S64" s="216">
        <v>4.3154533844189018</v>
      </c>
      <c r="T64" s="159">
        <v>6.0083798882681565</v>
      </c>
      <c r="U64" s="218">
        <v>5.6044776119402986</v>
      </c>
      <c r="V64" s="218">
        <v>7.0982218458933106</v>
      </c>
      <c r="W64" s="2"/>
      <c r="X64" s="32" t="s">
        <v>384</v>
      </c>
      <c r="Y64" s="125"/>
      <c r="Z64" s="125"/>
      <c r="AA64" s="42">
        <v>8383</v>
      </c>
      <c r="AB64" s="215">
        <v>3379</v>
      </c>
      <c r="AC64" s="215">
        <v>5257</v>
      </c>
      <c r="AD64" s="211">
        <v>14.035763319157486</v>
      </c>
      <c r="AE64" s="216">
        <v>16.694664031620555</v>
      </c>
      <c r="AF64" s="217">
        <v>17.027272138368854</v>
      </c>
      <c r="AG64" s="176">
        <v>7.0982218458933106</v>
      </c>
      <c r="AH64" s="216">
        <v>4.3154533844189018</v>
      </c>
      <c r="AI64" s="218">
        <v>5.6044776119402986</v>
      </c>
    </row>
    <row r="65" spans="1:40" ht="15" customHeight="1" x14ac:dyDescent="0.15">
      <c r="B65" s="32" t="s">
        <v>385</v>
      </c>
      <c r="C65" s="125"/>
      <c r="D65" s="125"/>
      <c r="E65" s="42">
        <v>19992</v>
      </c>
      <c r="F65" s="42">
        <v>14555</v>
      </c>
      <c r="G65" s="215">
        <v>5437</v>
      </c>
      <c r="H65" s="152">
        <v>10983</v>
      </c>
      <c r="I65" s="215">
        <v>8946</v>
      </c>
      <c r="J65" s="42">
        <v>16592</v>
      </c>
      <c r="K65" s="211">
        <v>27.392305162775404</v>
      </c>
      <c r="L65" s="45">
        <v>27.595555892613376</v>
      </c>
      <c r="M65" s="216">
        <v>26.862648221343871</v>
      </c>
      <c r="N65" s="159">
        <v>29.01257396449704</v>
      </c>
      <c r="O65" s="216">
        <v>28.975837274081751</v>
      </c>
      <c r="P65" s="217">
        <v>27.780196229447814</v>
      </c>
      <c r="Q65" s="176">
        <v>10.936542669584245</v>
      </c>
      <c r="R65" s="45">
        <v>13.92822966507177</v>
      </c>
      <c r="S65" s="216">
        <v>6.9438058748403577</v>
      </c>
      <c r="T65" s="159">
        <v>10.226256983240223</v>
      </c>
      <c r="U65" s="218">
        <v>9.5373134328358216</v>
      </c>
      <c r="V65" s="218">
        <v>14.049110922946655</v>
      </c>
      <c r="W65" s="2"/>
      <c r="X65" s="32" t="s">
        <v>385</v>
      </c>
      <c r="Y65" s="125"/>
      <c r="Z65" s="125"/>
      <c r="AA65" s="42">
        <v>16592</v>
      </c>
      <c r="AB65" s="215">
        <v>5437</v>
      </c>
      <c r="AC65" s="215">
        <v>8946</v>
      </c>
      <c r="AD65" s="211">
        <v>27.780196229447814</v>
      </c>
      <c r="AE65" s="216">
        <v>26.862648221343871</v>
      </c>
      <c r="AF65" s="217">
        <v>28.975837274081751</v>
      </c>
      <c r="AG65" s="176">
        <v>14.049110922946655</v>
      </c>
      <c r="AH65" s="216">
        <v>6.9438058748403577</v>
      </c>
      <c r="AI65" s="218">
        <v>9.5373134328358216</v>
      </c>
    </row>
    <row r="66" spans="1:40" ht="15" customHeight="1" x14ac:dyDescent="0.15">
      <c r="B66" s="32" t="s">
        <v>386</v>
      </c>
      <c r="C66" s="125"/>
      <c r="D66" s="125"/>
      <c r="E66" s="42">
        <v>31483</v>
      </c>
      <c r="F66" s="42">
        <v>24702</v>
      </c>
      <c r="G66" s="215">
        <v>6781</v>
      </c>
      <c r="H66" s="152">
        <v>12957</v>
      </c>
      <c r="I66" s="215">
        <v>10194</v>
      </c>
      <c r="J66" s="42">
        <v>27465</v>
      </c>
      <c r="K66" s="211">
        <v>43.136851912748</v>
      </c>
      <c r="L66" s="45">
        <v>46.833763082056727</v>
      </c>
      <c r="M66" s="216">
        <v>33.502964426877469</v>
      </c>
      <c r="N66" s="159">
        <v>34.227071005917161</v>
      </c>
      <c r="O66" s="216">
        <v>33.018073459869143</v>
      </c>
      <c r="P66" s="217">
        <v>45.984998158256033</v>
      </c>
      <c r="Q66" s="176">
        <v>17.222647702407002</v>
      </c>
      <c r="R66" s="45">
        <v>23.638277511961721</v>
      </c>
      <c r="S66" s="216">
        <v>8.6602809706257986</v>
      </c>
      <c r="T66" s="159">
        <v>12.064245810055866</v>
      </c>
      <c r="U66" s="218">
        <v>10.867803837953092</v>
      </c>
      <c r="V66" s="218">
        <v>23.25571549534293</v>
      </c>
      <c r="W66" s="2"/>
      <c r="X66" s="32" t="s">
        <v>386</v>
      </c>
      <c r="Y66" s="125"/>
      <c r="Z66" s="125"/>
      <c r="AA66" s="42">
        <v>27465</v>
      </c>
      <c r="AB66" s="215">
        <v>6781</v>
      </c>
      <c r="AC66" s="215">
        <v>10194</v>
      </c>
      <c r="AD66" s="211">
        <v>45.984998158256033</v>
      </c>
      <c r="AE66" s="216">
        <v>33.502964426877469</v>
      </c>
      <c r="AF66" s="217">
        <v>33.018073459869143</v>
      </c>
      <c r="AG66" s="176">
        <v>23.25571549534293</v>
      </c>
      <c r="AH66" s="216">
        <v>8.6602809706257986</v>
      </c>
      <c r="AI66" s="218">
        <v>10.867803837953092</v>
      </c>
    </row>
    <row r="67" spans="1:40" ht="15" customHeight="1" x14ac:dyDescent="0.15">
      <c r="B67" s="23" t="s">
        <v>57</v>
      </c>
      <c r="C67" s="125"/>
      <c r="D67" s="125"/>
      <c r="E67" s="42">
        <v>592</v>
      </c>
      <c r="F67" s="42">
        <v>403</v>
      </c>
      <c r="G67" s="40">
        <v>189</v>
      </c>
      <c r="H67" s="42">
        <v>904</v>
      </c>
      <c r="I67" s="40">
        <v>836</v>
      </c>
      <c r="J67" s="42">
        <v>471</v>
      </c>
      <c r="K67" s="211">
        <v>0.81113668749314916</v>
      </c>
      <c r="L67" s="45">
        <v>0.76406795085696955</v>
      </c>
      <c r="M67" s="219">
        <v>0.93379446640316199</v>
      </c>
      <c r="N67" s="45">
        <v>2.3879966187658495</v>
      </c>
      <c r="O67" s="219">
        <v>2.7077800090691198</v>
      </c>
      <c r="P67" s="41">
        <v>0.78860127917489875</v>
      </c>
      <c r="Q67" s="176">
        <v>0.32385120350109409</v>
      </c>
      <c r="R67" s="45">
        <v>0.38564593301435407</v>
      </c>
      <c r="S67" s="219">
        <v>0.2413793103448276</v>
      </c>
      <c r="T67" s="45">
        <v>0.84171322160148976</v>
      </c>
      <c r="U67" s="45">
        <v>0.89125799573560771</v>
      </c>
      <c r="V67" s="45">
        <v>0.39881456392887382</v>
      </c>
      <c r="W67" s="2"/>
      <c r="X67" s="23" t="s">
        <v>57</v>
      </c>
      <c r="Y67" s="125"/>
      <c r="Z67" s="125"/>
      <c r="AA67" s="42">
        <v>471</v>
      </c>
      <c r="AB67" s="40">
        <v>189</v>
      </c>
      <c r="AC67" s="40">
        <v>836</v>
      </c>
      <c r="AD67" s="211">
        <v>0.78860127917489875</v>
      </c>
      <c r="AE67" s="219">
        <v>0.93379446640316199</v>
      </c>
      <c r="AF67" s="41">
        <v>2.7077800090691198</v>
      </c>
      <c r="AG67" s="176">
        <v>0.39881456392887382</v>
      </c>
      <c r="AH67" s="219">
        <v>0.2413793103448276</v>
      </c>
      <c r="AI67" s="45">
        <v>0.89125799573560771</v>
      </c>
    </row>
    <row r="68" spans="1:40" ht="15" customHeight="1" x14ac:dyDescent="0.15">
      <c r="B68" s="105" t="s">
        <v>1</v>
      </c>
      <c r="C68" s="185"/>
      <c r="D68" s="185"/>
      <c r="E68" s="136">
        <v>72984</v>
      </c>
      <c r="F68" s="136">
        <v>52744</v>
      </c>
      <c r="G68" s="220">
        <v>20240</v>
      </c>
      <c r="H68" s="136">
        <v>37856</v>
      </c>
      <c r="I68" s="220">
        <v>30874</v>
      </c>
      <c r="J68" s="136">
        <v>59726</v>
      </c>
      <c r="K68" s="221">
        <v>100</v>
      </c>
      <c r="L68" s="178">
        <v>100</v>
      </c>
      <c r="M68" s="222">
        <v>100</v>
      </c>
      <c r="N68" s="178">
        <v>100.00000000000001</v>
      </c>
      <c r="O68" s="222">
        <v>100</v>
      </c>
      <c r="P68" s="223">
        <v>100</v>
      </c>
      <c r="Q68" s="224">
        <v>39.925601750547045</v>
      </c>
      <c r="R68" s="178">
        <v>50.472727272727276</v>
      </c>
      <c r="S68" s="222">
        <v>25.849297573435507</v>
      </c>
      <c r="T68" s="178">
        <v>35.247672253258841</v>
      </c>
      <c r="U68" s="178">
        <v>32.914712153518124</v>
      </c>
      <c r="V68" s="178">
        <v>50.572396274343781</v>
      </c>
      <c r="W68" s="2"/>
      <c r="X68" s="105" t="s">
        <v>1</v>
      </c>
      <c r="Y68" s="185"/>
      <c r="Z68" s="185"/>
      <c r="AA68" s="136">
        <v>59726</v>
      </c>
      <c r="AB68" s="220">
        <v>20240</v>
      </c>
      <c r="AC68" s="220">
        <v>30874</v>
      </c>
      <c r="AD68" s="221">
        <v>100</v>
      </c>
      <c r="AE68" s="222">
        <v>100</v>
      </c>
      <c r="AF68" s="223">
        <v>100</v>
      </c>
      <c r="AG68" s="224">
        <v>50.572396274343781</v>
      </c>
      <c r="AH68" s="222">
        <v>25.849297573435507</v>
      </c>
      <c r="AI68" s="178">
        <v>32.914712153518124</v>
      </c>
    </row>
    <row r="69" spans="1:40" ht="15" customHeight="1" x14ac:dyDescent="0.15">
      <c r="B69" s="78"/>
      <c r="C69" s="78"/>
      <c r="D69" s="78"/>
      <c r="E69" s="137"/>
      <c r="F69" s="137"/>
      <c r="G69" s="137"/>
      <c r="H69" s="137"/>
      <c r="I69" s="137"/>
      <c r="J69" s="137"/>
      <c r="K69" s="142"/>
      <c r="L69" s="85"/>
      <c r="M69" s="177"/>
      <c r="W69" s="2"/>
      <c r="X69" s="78"/>
      <c r="Y69" s="78"/>
      <c r="Z69" s="78"/>
      <c r="AA69" s="137"/>
      <c r="AB69" s="137"/>
      <c r="AC69" s="137"/>
      <c r="AD69" s="142"/>
      <c r="AE69" s="177"/>
    </row>
    <row r="70" spans="1:40" ht="15" customHeight="1" x14ac:dyDescent="0.15">
      <c r="A70" s="9" t="s">
        <v>771</v>
      </c>
      <c r="B70" s="13"/>
      <c r="C70" s="13"/>
      <c r="D70" s="13"/>
      <c r="E70" s="13"/>
      <c r="H70" s="11"/>
      <c r="I70" s="11"/>
      <c r="J70" s="13"/>
      <c r="Q70" s="225"/>
      <c r="R70" s="225"/>
      <c r="S70" s="225"/>
      <c r="T70" s="225"/>
      <c r="U70" s="225"/>
      <c r="V70" s="225"/>
      <c r="W70" s="2"/>
      <c r="X70" s="13"/>
      <c r="Y70" s="13"/>
      <c r="Z70" s="13"/>
      <c r="AA70" s="13"/>
      <c r="AG70" s="225"/>
      <c r="AH70" s="225"/>
      <c r="AI70" s="225"/>
    </row>
    <row r="71" spans="1:40" ht="13.65" customHeight="1" x14ac:dyDescent="0.15">
      <c r="B71" s="110"/>
      <c r="C71" s="111"/>
      <c r="D71" s="111"/>
      <c r="E71" s="87"/>
      <c r="F71" s="88"/>
      <c r="G71" s="89" t="s">
        <v>147</v>
      </c>
      <c r="H71" s="89"/>
      <c r="I71" s="88"/>
      <c r="J71" s="199"/>
      <c r="K71" s="90"/>
      <c r="L71" s="88"/>
      <c r="M71" s="89" t="s">
        <v>3</v>
      </c>
      <c r="N71" s="89"/>
      <c r="O71" s="88"/>
      <c r="P71" s="199"/>
      <c r="Q71" s="88"/>
      <c r="R71" s="88"/>
      <c r="S71" s="89" t="s">
        <v>292</v>
      </c>
      <c r="T71" s="89"/>
      <c r="U71" s="88"/>
      <c r="V71" s="91"/>
      <c r="W71" s="2"/>
      <c r="X71" s="110"/>
      <c r="Y71" s="111"/>
      <c r="Z71" s="111"/>
      <c r="AA71" s="92"/>
      <c r="AB71" s="93" t="s">
        <v>147</v>
      </c>
      <c r="AC71" s="89"/>
      <c r="AD71" s="121"/>
      <c r="AE71" s="93" t="s">
        <v>3</v>
      </c>
      <c r="AF71" s="200"/>
      <c r="AG71" s="89"/>
      <c r="AH71" s="93" t="s">
        <v>292</v>
      </c>
      <c r="AI71" s="95"/>
      <c r="AL71" s="92"/>
      <c r="AM71" s="93" t="s">
        <v>1063</v>
      </c>
      <c r="AN71" s="95"/>
    </row>
    <row r="72" spans="1:40" ht="19.2" x14ac:dyDescent="0.15">
      <c r="B72" s="201"/>
      <c r="C72" s="66"/>
      <c r="D72" s="66"/>
      <c r="E72" s="25" t="s">
        <v>398</v>
      </c>
      <c r="F72" s="25" t="s">
        <v>182</v>
      </c>
      <c r="G72" s="25" t="s">
        <v>183</v>
      </c>
      <c r="H72" s="25" t="s">
        <v>400</v>
      </c>
      <c r="I72" s="26" t="s">
        <v>185</v>
      </c>
      <c r="J72" s="25" t="s">
        <v>718</v>
      </c>
      <c r="K72" s="31" t="s">
        <v>398</v>
      </c>
      <c r="L72" s="25" t="s">
        <v>182</v>
      </c>
      <c r="M72" s="25" t="s">
        <v>183</v>
      </c>
      <c r="N72" s="25" t="s">
        <v>400</v>
      </c>
      <c r="O72" s="26" t="s">
        <v>185</v>
      </c>
      <c r="P72" s="82" t="s">
        <v>718</v>
      </c>
      <c r="Q72" s="31" t="s">
        <v>398</v>
      </c>
      <c r="R72" s="25" t="s">
        <v>182</v>
      </c>
      <c r="S72" s="25" t="s">
        <v>183</v>
      </c>
      <c r="T72" s="25" t="s">
        <v>400</v>
      </c>
      <c r="U72" s="27" t="s">
        <v>185</v>
      </c>
      <c r="V72" s="27" t="s">
        <v>718</v>
      </c>
      <c r="W72" s="2"/>
      <c r="X72" s="201"/>
      <c r="Y72" s="66"/>
      <c r="Z72" s="66"/>
      <c r="AA72" s="25" t="s">
        <v>620</v>
      </c>
      <c r="AB72" s="25" t="s">
        <v>183</v>
      </c>
      <c r="AC72" s="26" t="s">
        <v>185</v>
      </c>
      <c r="AD72" s="31" t="s">
        <v>620</v>
      </c>
      <c r="AE72" s="25" t="s">
        <v>927</v>
      </c>
      <c r="AF72" s="28" t="s">
        <v>928</v>
      </c>
      <c r="AG72" s="31" t="s">
        <v>620</v>
      </c>
      <c r="AH72" s="25" t="s">
        <v>183</v>
      </c>
      <c r="AI72" s="27" t="s">
        <v>185</v>
      </c>
      <c r="AL72" s="25" t="s">
        <v>620</v>
      </c>
      <c r="AM72" s="25" t="s">
        <v>183</v>
      </c>
      <c r="AN72" s="25" t="s">
        <v>185</v>
      </c>
    </row>
    <row r="73" spans="1:40" ht="10.8" x14ac:dyDescent="0.15">
      <c r="B73" s="201"/>
      <c r="C73" s="66"/>
      <c r="D73" s="66"/>
      <c r="E73" s="25"/>
      <c r="F73" s="25"/>
      <c r="G73" s="25"/>
      <c r="H73" s="25"/>
      <c r="I73" s="26"/>
      <c r="J73" s="25"/>
      <c r="K73" s="202">
        <v>1871</v>
      </c>
      <c r="L73" s="203">
        <v>1068</v>
      </c>
      <c r="M73" s="203">
        <v>803</v>
      </c>
      <c r="N73" s="203">
        <v>1086</v>
      </c>
      <c r="O73" s="204">
        <v>948</v>
      </c>
      <c r="P73" s="205">
        <v>1206</v>
      </c>
      <c r="Q73" s="29"/>
      <c r="R73" s="25"/>
      <c r="S73" s="25"/>
      <c r="T73" s="25"/>
      <c r="U73" s="25"/>
      <c r="V73" s="25"/>
      <c r="W73" s="2"/>
      <c r="X73" s="201"/>
      <c r="Y73" s="66"/>
      <c r="Z73" s="66"/>
      <c r="AA73" s="25"/>
      <c r="AB73" s="25"/>
      <c r="AC73" s="26"/>
      <c r="AD73" s="202">
        <v>1206</v>
      </c>
      <c r="AE73" s="203">
        <v>803</v>
      </c>
      <c r="AF73" s="205">
        <v>948</v>
      </c>
      <c r="AG73" s="29"/>
      <c r="AH73" s="25"/>
      <c r="AI73" s="25"/>
      <c r="AL73" s="25"/>
      <c r="AM73" s="25"/>
      <c r="AN73" s="25"/>
    </row>
    <row r="74" spans="1:40" ht="12" customHeight="1" x14ac:dyDescent="0.15">
      <c r="B74" s="113"/>
      <c r="C74" s="114"/>
      <c r="D74" s="114"/>
      <c r="E74" s="99"/>
      <c r="F74" s="99"/>
      <c r="G74" s="99"/>
      <c r="H74" s="99"/>
      <c r="I74" s="100"/>
      <c r="J74" s="99"/>
      <c r="K74" s="206">
        <v>74846</v>
      </c>
      <c r="L74" s="207">
        <v>53937</v>
      </c>
      <c r="M74" s="207">
        <v>20909</v>
      </c>
      <c r="N74" s="207">
        <v>38286</v>
      </c>
      <c r="O74" s="208">
        <v>31187</v>
      </c>
      <c r="P74" s="209">
        <v>61036</v>
      </c>
      <c r="Q74" s="155"/>
      <c r="R74" s="99"/>
      <c r="S74" s="99"/>
      <c r="T74" s="99"/>
      <c r="U74" s="99"/>
      <c r="V74" s="99"/>
      <c r="W74" s="2"/>
      <c r="X74" s="113"/>
      <c r="Y74" s="114"/>
      <c r="Z74" s="114"/>
      <c r="AA74" s="99"/>
      <c r="AB74" s="99"/>
      <c r="AC74" s="100"/>
      <c r="AD74" s="206">
        <v>61036</v>
      </c>
      <c r="AE74" s="207">
        <v>20909</v>
      </c>
      <c r="AF74" s="209">
        <v>31187</v>
      </c>
      <c r="AG74" s="155"/>
      <c r="AH74" s="99"/>
      <c r="AI74" s="99"/>
      <c r="AL74" s="99"/>
      <c r="AM74" s="99"/>
      <c r="AN74" s="99"/>
    </row>
    <row r="75" spans="1:40" ht="15" customHeight="1" x14ac:dyDescent="0.15">
      <c r="B75" s="15" t="s">
        <v>299</v>
      </c>
      <c r="C75" s="125"/>
      <c r="D75" s="125"/>
      <c r="E75" s="35">
        <v>3105</v>
      </c>
      <c r="F75" s="35">
        <v>2364</v>
      </c>
      <c r="G75" s="210">
        <v>741</v>
      </c>
      <c r="H75" s="150">
        <v>3613</v>
      </c>
      <c r="I75" s="210">
        <v>3437</v>
      </c>
      <c r="J75" s="35">
        <v>2540</v>
      </c>
      <c r="K75" s="211">
        <v>4.1485182908906282</v>
      </c>
      <c r="L75" s="38">
        <v>4.382891150787029</v>
      </c>
      <c r="M75" s="212">
        <v>3.5439284518628345</v>
      </c>
      <c r="N75" s="158">
        <v>9.4368698741054171</v>
      </c>
      <c r="O75" s="212">
        <v>11.020617565011062</v>
      </c>
      <c r="P75" s="213">
        <v>4.1614784717216065</v>
      </c>
      <c r="Q75" s="176">
        <v>1.6595403527525387</v>
      </c>
      <c r="R75" s="38">
        <v>2.2134831460674156</v>
      </c>
      <c r="S75" s="212">
        <v>0.92278953922789542</v>
      </c>
      <c r="T75" s="158">
        <v>3.326887661141805</v>
      </c>
      <c r="U75" s="214">
        <v>3.6255274261603376</v>
      </c>
      <c r="V75" s="214">
        <v>2.1061359867330016</v>
      </c>
      <c r="W75" s="2"/>
      <c r="X75" s="15" t="s">
        <v>299</v>
      </c>
      <c r="Y75" s="125"/>
      <c r="Z75" s="125"/>
      <c r="AA75" s="35">
        <v>2540</v>
      </c>
      <c r="AB75" s="210">
        <v>741</v>
      </c>
      <c r="AC75" s="210">
        <v>3437</v>
      </c>
      <c r="AD75" s="211">
        <v>4.1614784717216065</v>
      </c>
      <c r="AE75" s="212">
        <v>3.5439284518628345</v>
      </c>
      <c r="AF75" s="213">
        <v>11.020617565011062</v>
      </c>
      <c r="AG75" s="176">
        <v>2.1061359867330016</v>
      </c>
      <c r="AH75" s="212">
        <v>0.92278953922789542</v>
      </c>
      <c r="AI75" s="214">
        <v>3.6255274261603376</v>
      </c>
      <c r="AK75" s="9" t="s">
        <v>1064</v>
      </c>
      <c r="AL75" s="9">
        <f>0*AA75+0.375*AA76+1*AA77+1*AA78+2*AA79+3*AA80+4*AA81+5*AA82</f>
        <v>142424.75</v>
      </c>
      <c r="AM75" s="9">
        <f t="shared" ref="AM75" si="0">0*AB75+0.375*AB76+1*AB77+1*AB78+2*AB79+3*AB80+4*AB81+5*AB82</f>
        <v>55988</v>
      </c>
      <c r="AN75" s="9">
        <f>0*AC75+0.375*AC76+1*AC77+1*AC78+2*AC79+3*AC80+4*AC81+5*AC82</f>
        <v>59722</v>
      </c>
    </row>
    <row r="76" spans="1:40" ht="15" customHeight="1" x14ac:dyDescent="0.15">
      <c r="B76" s="32" t="s">
        <v>58</v>
      </c>
      <c r="C76" s="125"/>
      <c r="D76" s="125"/>
      <c r="E76" s="42">
        <v>3964</v>
      </c>
      <c r="F76" s="42">
        <v>3420</v>
      </c>
      <c r="G76" s="215">
        <v>544</v>
      </c>
      <c r="H76" s="152">
        <v>2510</v>
      </c>
      <c r="I76" s="215">
        <v>1976</v>
      </c>
      <c r="J76" s="42">
        <v>3954</v>
      </c>
      <c r="K76" s="211">
        <v>5.2962082141998232</v>
      </c>
      <c r="L76" s="45">
        <v>6.340730852661439</v>
      </c>
      <c r="M76" s="216">
        <v>2.6017504423932278</v>
      </c>
      <c r="N76" s="159">
        <v>6.5559212244684737</v>
      </c>
      <c r="O76" s="216">
        <v>6.3359733222175905</v>
      </c>
      <c r="P76" s="217">
        <v>6.4781440461367064</v>
      </c>
      <c r="Q76" s="176">
        <v>2.11865312667023</v>
      </c>
      <c r="R76" s="45">
        <v>3.202247191011236</v>
      </c>
      <c r="S76" s="216">
        <v>0.67745952677459531</v>
      </c>
      <c r="T76" s="159">
        <v>2.3112338858195214</v>
      </c>
      <c r="U76" s="218">
        <v>2.0843881856540083</v>
      </c>
      <c r="V76" s="218">
        <v>3.2786069651741294</v>
      </c>
      <c r="W76" s="2"/>
      <c r="X76" s="32" t="s">
        <v>58</v>
      </c>
      <c r="Y76" s="125"/>
      <c r="Z76" s="125"/>
      <c r="AA76" s="42">
        <v>3954</v>
      </c>
      <c r="AB76" s="215">
        <v>544</v>
      </c>
      <c r="AC76" s="215">
        <v>1976</v>
      </c>
      <c r="AD76" s="211">
        <v>6.4781440461367064</v>
      </c>
      <c r="AE76" s="216">
        <v>2.6017504423932278</v>
      </c>
      <c r="AF76" s="217">
        <v>6.3359733222175905</v>
      </c>
      <c r="AG76" s="176">
        <v>3.2786069651741294</v>
      </c>
      <c r="AH76" s="216">
        <v>0.67745952677459531</v>
      </c>
      <c r="AI76" s="218">
        <v>2.0843881856540083</v>
      </c>
      <c r="AK76" s="9" t="s">
        <v>147</v>
      </c>
      <c r="AL76" s="58">
        <f>AA84-AA83</f>
        <v>60628</v>
      </c>
      <c r="AM76" s="58">
        <f t="shared" ref="AM76:AN76" si="1">AB84-AB83</f>
        <v>20585</v>
      </c>
      <c r="AN76" s="58">
        <f t="shared" si="1"/>
        <v>30198</v>
      </c>
    </row>
    <row r="77" spans="1:40" ht="15" customHeight="1" x14ac:dyDescent="0.15">
      <c r="B77" s="32" t="s">
        <v>59</v>
      </c>
      <c r="C77" s="125"/>
      <c r="D77" s="125"/>
      <c r="E77" s="42">
        <v>3463</v>
      </c>
      <c r="F77" s="42">
        <v>2826</v>
      </c>
      <c r="G77" s="215">
        <v>637</v>
      </c>
      <c r="H77" s="152">
        <v>2668</v>
      </c>
      <c r="I77" s="215">
        <v>2229</v>
      </c>
      <c r="J77" s="42">
        <v>3265</v>
      </c>
      <c r="K77" s="211">
        <v>4.6268337653314804</v>
      </c>
      <c r="L77" s="45">
        <v>5.2394460203570832</v>
      </c>
      <c r="M77" s="216">
        <v>3.0465349849347172</v>
      </c>
      <c r="N77" s="159">
        <v>6.9686047119051349</v>
      </c>
      <c r="O77" s="216">
        <v>7.1472087728861382</v>
      </c>
      <c r="P77" s="217">
        <v>5.3493020512484435</v>
      </c>
      <c r="Q77" s="176">
        <v>1.8508818813468733</v>
      </c>
      <c r="R77" s="45">
        <v>2.6460674157303372</v>
      </c>
      <c r="S77" s="216">
        <v>0.79327521793275213</v>
      </c>
      <c r="T77" s="159">
        <v>2.4567219152854514</v>
      </c>
      <c r="U77" s="218">
        <v>2.3512658227848102</v>
      </c>
      <c r="V77" s="218">
        <v>2.7072968490878937</v>
      </c>
      <c r="W77" s="2"/>
      <c r="X77" s="32" t="s">
        <v>59</v>
      </c>
      <c r="Y77" s="125"/>
      <c r="Z77" s="125"/>
      <c r="AA77" s="42">
        <v>3265</v>
      </c>
      <c r="AB77" s="215">
        <v>637</v>
      </c>
      <c r="AC77" s="215">
        <v>2229</v>
      </c>
      <c r="AD77" s="211">
        <v>5.3493020512484435</v>
      </c>
      <c r="AE77" s="216">
        <v>3.0465349849347172</v>
      </c>
      <c r="AF77" s="217">
        <v>7.1472087728861382</v>
      </c>
      <c r="AG77" s="176">
        <v>2.7072968490878937</v>
      </c>
      <c r="AH77" s="216">
        <v>0.79327521793275213</v>
      </c>
      <c r="AI77" s="218">
        <v>2.3512658227848102</v>
      </c>
      <c r="AK77" s="9" t="s">
        <v>1063</v>
      </c>
      <c r="AL77" s="198">
        <f>AL75/AL76</f>
        <v>2.3491579798113085</v>
      </c>
      <c r="AM77" s="198">
        <f t="shared" ref="AM77:AN77" si="2">AM75/AM76</f>
        <v>2.719844547000243</v>
      </c>
      <c r="AN77" s="198">
        <f t="shared" si="2"/>
        <v>1.9776806411020598</v>
      </c>
    </row>
    <row r="78" spans="1:40" ht="15" customHeight="1" x14ac:dyDescent="0.15">
      <c r="B78" s="32" t="s">
        <v>60</v>
      </c>
      <c r="C78" s="125"/>
      <c r="D78" s="125"/>
      <c r="E78" s="42">
        <v>15096</v>
      </c>
      <c r="F78" s="42">
        <v>11543</v>
      </c>
      <c r="G78" s="215">
        <v>3553</v>
      </c>
      <c r="H78" s="152">
        <v>8383</v>
      </c>
      <c r="I78" s="215">
        <v>6633</v>
      </c>
      <c r="J78" s="42">
        <v>13293</v>
      </c>
      <c r="K78" s="211">
        <v>20.16941453117067</v>
      </c>
      <c r="L78" s="45">
        <v>21.400893635166955</v>
      </c>
      <c r="M78" s="216">
        <v>16.992682576880767</v>
      </c>
      <c r="N78" s="159">
        <v>21.895732121402077</v>
      </c>
      <c r="O78" s="216">
        <v>21.268477250136275</v>
      </c>
      <c r="P78" s="217">
        <v>21.778950127793433</v>
      </c>
      <c r="Q78" s="176">
        <v>8.068412613575628</v>
      </c>
      <c r="R78" s="45">
        <v>10.808052434456929</v>
      </c>
      <c r="S78" s="216">
        <v>4.4246575342465757</v>
      </c>
      <c r="T78" s="159">
        <v>7.7191528545119708</v>
      </c>
      <c r="U78" s="218">
        <v>6.9968354430379751</v>
      </c>
      <c r="V78" s="218">
        <v>11.022388059701493</v>
      </c>
      <c r="W78" s="2"/>
      <c r="X78" s="32" t="s">
        <v>60</v>
      </c>
      <c r="Y78" s="125"/>
      <c r="Z78" s="125"/>
      <c r="AA78" s="42">
        <v>13293</v>
      </c>
      <c r="AB78" s="215">
        <v>3553</v>
      </c>
      <c r="AC78" s="215">
        <v>6633</v>
      </c>
      <c r="AD78" s="211">
        <v>21.778950127793433</v>
      </c>
      <c r="AE78" s="216">
        <v>16.992682576880767</v>
      </c>
      <c r="AF78" s="217">
        <v>21.268477250136275</v>
      </c>
      <c r="AG78" s="176">
        <v>11.022388059701493</v>
      </c>
      <c r="AH78" s="216">
        <v>4.4246575342465757</v>
      </c>
      <c r="AI78" s="218">
        <v>6.9968354430379751</v>
      </c>
    </row>
    <row r="79" spans="1:40" ht="15" customHeight="1" x14ac:dyDescent="0.15">
      <c r="B79" s="32" t="s">
        <v>61</v>
      </c>
      <c r="C79" s="125"/>
      <c r="D79" s="125"/>
      <c r="E79" s="42">
        <v>13673</v>
      </c>
      <c r="F79" s="42">
        <v>9722</v>
      </c>
      <c r="G79" s="215">
        <v>3951</v>
      </c>
      <c r="H79" s="152">
        <v>7158</v>
      </c>
      <c r="I79" s="215">
        <v>5750</v>
      </c>
      <c r="J79" s="42">
        <v>11130</v>
      </c>
      <c r="K79" s="211">
        <v>18.268177324105498</v>
      </c>
      <c r="L79" s="45">
        <v>18.024732558355119</v>
      </c>
      <c r="M79" s="216">
        <v>18.896169113778754</v>
      </c>
      <c r="N79" s="159">
        <v>18.696129133364675</v>
      </c>
      <c r="O79" s="216">
        <v>18.437169333376087</v>
      </c>
      <c r="P79" s="217">
        <v>18.235139917425784</v>
      </c>
      <c r="Q79" s="176">
        <v>7.307856761090326</v>
      </c>
      <c r="R79" s="45">
        <v>9.1029962546816474</v>
      </c>
      <c r="S79" s="216">
        <v>4.9202988792029885</v>
      </c>
      <c r="T79" s="159">
        <v>6.5911602209944755</v>
      </c>
      <c r="U79" s="218">
        <v>6.0654008438818563</v>
      </c>
      <c r="V79" s="218">
        <v>9.2288557213930353</v>
      </c>
      <c r="W79" s="2"/>
      <c r="X79" s="32" t="s">
        <v>61</v>
      </c>
      <c r="Y79" s="125"/>
      <c r="Z79" s="125"/>
      <c r="AA79" s="42">
        <v>11130</v>
      </c>
      <c r="AB79" s="215">
        <v>3951</v>
      </c>
      <c r="AC79" s="215">
        <v>5750</v>
      </c>
      <c r="AD79" s="211">
        <v>18.235139917425784</v>
      </c>
      <c r="AE79" s="216">
        <v>18.896169113778754</v>
      </c>
      <c r="AF79" s="217">
        <v>18.437169333376087</v>
      </c>
      <c r="AG79" s="176">
        <v>9.2288557213930353</v>
      </c>
      <c r="AH79" s="216">
        <v>4.9202988792029885</v>
      </c>
      <c r="AI79" s="218">
        <v>6.0654008438818563</v>
      </c>
    </row>
    <row r="80" spans="1:40" ht="15" customHeight="1" x14ac:dyDescent="0.15">
      <c r="B80" s="32" t="s">
        <v>62</v>
      </c>
      <c r="C80" s="125"/>
      <c r="D80" s="125"/>
      <c r="E80" s="42">
        <v>12764</v>
      </c>
      <c r="F80" s="42">
        <v>8802</v>
      </c>
      <c r="G80" s="215">
        <v>3962</v>
      </c>
      <c r="H80" s="152">
        <v>5369</v>
      </c>
      <c r="I80" s="215">
        <v>4288</v>
      </c>
      <c r="J80" s="42">
        <v>9883</v>
      </c>
      <c r="K80" s="211">
        <v>17.053683563583892</v>
      </c>
      <c r="L80" s="45">
        <v>16.319038878691806</v>
      </c>
      <c r="M80" s="216">
        <v>18.948778038165383</v>
      </c>
      <c r="N80" s="159">
        <v>14.023402810426788</v>
      </c>
      <c r="O80" s="216">
        <v>13.749318626350723</v>
      </c>
      <c r="P80" s="217">
        <v>16.192083360639622</v>
      </c>
      <c r="Q80" s="176">
        <v>6.822020309994655</v>
      </c>
      <c r="R80" s="45">
        <v>8.2415730337078656</v>
      </c>
      <c r="S80" s="216">
        <v>4.9339975093399753</v>
      </c>
      <c r="T80" s="159">
        <v>4.943830570902394</v>
      </c>
      <c r="U80" s="218">
        <v>4.5232067510548521</v>
      </c>
      <c r="V80" s="218">
        <v>8.1948590381426207</v>
      </c>
      <c r="W80" s="2"/>
      <c r="X80" s="32" t="s">
        <v>62</v>
      </c>
      <c r="Y80" s="125"/>
      <c r="Z80" s="125"/>
      <c r="AA80" s="42">
        <v>9883</v>
      </c>
      <c r="AB80" s="215">
        <v>3962</v>
      </c>
      <c r="AC80" s="215">
        <v>4288</v>
      </c>
      <c r="AD80" s="211">
        <v>16.192083360639622</v>
      </c>
      <c r="AE80" s="216">
        <v>18.948778038165383</v>
      </c>
      <c r="AF80" s="217">
        <v>13.749318626350723</v>
      </c>
      <c r="AG80" s="176">
        <v>8.1948590381426207</v>
      </c>
      <c r="AH80" s="216">
        <v>4.9339975093399753</v>
      </c>
      <c r="AI80" s="218">
        <v>4.5232067510548521</v>
      </c>
    </row>
    <row r="81" spans="1:35" ht="15" customHeight="1" x14ac:dyDescent="0.15">
      <c r="B81" s="32" t="s">
        <v>63</v>
      </c>
      <c r="C81" s="125"/>
      <c r="D81" s="125"/>
      <c r="E81" s="42">
        <v>13417</v>
      </c>
      <c r="F81" s="42">
        <v>9238</v>
      </c>
      <c r="G81" s="215">
        <v>4179</v>
      </c>
      <c r="H81" s="152">
        <v>4772</v>
      </c>
      <c r="I81" s="215">
        <v>3670</v>
      </c>
      <c r="J81" s="42">
        <v>10340</v>
      </c>
      <c r="K81" s="211">
        <v>17.926141677577963</v>
      </c>
      <c r="L81" s="45">
        <v>17.127389361662683</v>
      </c>
      <c r="M81" s="216">
        <v>19.986608637428859</v>
      </c>
      <c r="N81" s="159">
        <v>12.464086088909784</v>
      </c>
      <c r="O81" s="216">
        <v>11.76772373104178</v>
      </c>
      <c r="P81" s="217">
        <v>16.940821810079299</v>
      </c>
      <c r="Q81" s="176">
        <v>7.17103153393907</v>
      </c>
      <c r="R81" s="45">
        <v>8.6498127340823974</v>
      </c>
      <c r="S81" s="216">
        <v>5.2042341220423411</v>
      </c>
      <c r="T81" s="159">
        <v>4.3941068139963164</v>
      </c>
      <c r="U81" s="218">
        <v>3.871308016877637</v>
      </c>
      <c r="V81" s="218">
        <v>8.5737976782752909</v>
      </c>
      <c r="W81" s="2"/>
      <c r="X81" s="32" t="s">
        <v>63</v>
      </c>
      <c r="Y81" s="125"/>
      <c r="Z81" s="125"/>
      <c r="AA81" s="42">
        <v>10340</v>
      </c>
      <c r="AB81" s="215">
        <v>4179</v>
      </c>
      <c r="AC81" s="215">
        <v>3670</v>
      </c>
      <c r="AD81" s="211">
        <v>16.940821810079299</v>
      </c>
      <c r="AE81" s="216">
        <v>19.986608637428859</v>
      </c>
      <c r="AF81" s="217">
        <v>11.76772373104178</v>
      </c>
      <c r="AG81" s="176">
        <v>8.5737976782752909</v>
      </c>
      <c r="AH81" s="216">
        <v>5.2042341220423411</v>
      </c>
      <c r="AI81" s="218">
        <v>3.871308016877637</v>
      </c>
    </row>
    <row r="82" spans="1:35" ht="15" customHeight="1" x14ac:dyDescent="0.15">
      <c r="B82" s="32" t="s">
        <v>64</v>
      </c>
      <c r="C82" s="125"/>
      <c r="D82" s="125"/>
      <c r="E82" s="42">
        <v>8655</v>
      </c>
      <c r="F82" s="42">
        <v>5637</v>
      </c>
      <c r="G82" s="215">
        <v>3018</v>
      </c>
      <c r="H82" s="152">
        <v>2801</v>
      </c>
      <c r="I82" s="215">
        <v>2215</v>
      </c>
      <c r="J82" s="42">
        <v>6223</v>
      </c>
      <c r="K82" s="211">
        <v>11.563744221468081</v>
      </c>
      <c r="L82" s="45">
        <v>10.451081817676178</v>
      </c>
      <c r="M82" s="216">
        <v>14.433975799894782</v>
      </c>
      <c r="N82" s="159">
        <v>7.3159901791777671</v>
      </c>
      <c r="O82" s="216">
        <v>7.1023182736396571</v>
      </c>
      <c r="P82" s="217">
        <v>10.195622255717938</v>
      </c>
      <c r="Q82" s="176">
        <v>4.625868519508284</v>
      </c>
      <c r="R82" s="45">
        <v>5.2780898876404496</v>
      </c>
      <c r="S82" s="216">
        <v>3.7584059775840597</v>
      </c>
      <c r="T82" s="159">
        <v>2.5791896869244937</v>
      </c>
      <c r="U82" s="218">
        <v>2.3364978902953588</v>
      </c>
      <c r="V82" s="218">
        <v>5.1600331674958539</v>
      </c>
      <c r="W82" s="2"/>
      <c r="X82" s="32" t="s">
        <v>64</v>
      </c>
      <c r="Y82" s="125"/>
      <c r="Z82" s="125"/>
      <c r="AA82" s="42">
        <v>6223</v>
      </c>
      <c r="AB82" s="215">
        <v>3018</v>
      </c>
      <c r="AC82" s="215">
        <v>2215</v>
      </c>
      <c r="AD82" s="211">
        <v>10.195622255717938</v>
      </c>
      <c r="AE82" s="216">
        <v>14.433975799894782</v>
      </c>
      <c r="AF82" s="217">
        <v>7.1023182736396571</v>
      </c>
      <c r="AG82" s="176">
        <v>5.1600331674958539</v>
      </c>
      <c r="AH82" s="216">
        <v>3.7584059775840597</v>
      </c>
      <c r="AI82" s="218">
        <v>2.3364978902953588</v>
      </c>
    </row>
    <row r="83" spans="1:35" ht="15" customHeight="1" x14ac:dyDescent="0.15">
      <c r="B83" s="23" t="s">
        <v>65</v>
      </c>
      <c r="C83" s="125"/>
      <c r="D83" s="125"/>
      <c r="E83" s="42">
        <v>709</v>
      </c>
      <c r="F83" s="42">
        <v>385</v>
      </c>
      <c r="G83" s="40">
        <v>324</v>
      </c>
      <c r="H83" s="42">
        <v>1012</v>
      </c>
      <c r="I83" s="40">
        <v>989</v>
      </c>
      <c r="J83" s="42">
        <v>408</v>
      </c>
      <c r="K83" s="211">
        <v>0.94727841167196647</v>
      </c>
      <c r="L83" s="45">
        <v>0.71379572464171159</v>
      </c>
      <c r="M83" s="219">
        <v>1.5495719546606725</v>
      </c>
      <c r="N83" s="45">
        <v>2.6432638562398787</v>
      </c>
      <c r="O83" s="219">
        <v>3.1711931253406869</v>
      </c>
      <c r="P83" s="41">
        <v>0.66845795923717155</v>
      </c>
      <c r="Q83" s="176">
        <v>0.378941742383752</v>
      </c>
      <c r="R83" s="45">
        <v>0.36048689138576778</v>
      </c>
      <c r="S83" s="219">
        <v>0.40348692403486924</v>
      </c>
      <c r="T83" s="45">
        <v>0.93186003683241247</v>
      </c>
      <c r="U83" s="45">
        <v>1.0432489451476794</v>
      </c>
      <c r="V83" s="45">
        <v>0.3383084577114428</v>
      </c>
      <c r="W83" s="2"/>
      <c r="X83" s="23" t="s">
        <v>65</v>
      </c>
      <c r="Y83" s="125"/>
      <c r="Z83" s="125"/>
      <c r="AA83" s="42">
        <v>408</v>
      </c>
      <c r="AB83" s="40">
        <v>324</v>
      </c>
      <c r="AC83" s="40">
        <v>989</v>
      </c>
      <c r="AD83" s="211">
        <v>0.66845795923717155</v>
      </c>
      <c r="AE83" s="219">
        <v>1.5495719546606725</v>
      </c>
      <c r="AF83" s="41">
        <v>3.1711931253406869</v>
      </c>
      <c r="AG83" s="176">
        <v>0.3383084577114428</v>
      </c>
      <c r="AH83" s="219">
        <v>0.40348692403486924</v>
      </c>
      <c r="AI83" s="45">
        <v>1.0432489451476794</v>
      </c>
    </row>
    <row r="84" spans="1:35" ht="15" customHeight="1" x14ac:dyDescent="0.15">
      <c r="B84" s="105" t="s">
        <v>1</v>
      </c>
      <c r="C84" s="185"/>
      <c r="D84" s="185"/>
      <c r="E84" s="136">
        <v>74846</v>
      </c>
      <c r="F84" s="136">
        <v>53937</v>
      </c>
      <c r="G84" s="220">
        <v>20909</v>
      </c>
      <c r="H84" s="136">
        <v>38286</v>
      </c>
      <c r="I84" s="220">
        <v>31187</v>
      </c>
      <c r="J84" s="136">
        <v>61036</v>
      </c>
      <c r="K84" s="221">
        <v>99.999999999999986</v>
      </c>
      <c r="L84" s="178">
        <v>100.00000000000001</v>
      </c>
      <c r="M84" s="222">
        <v>100</v>
      </c>
      <c r="N84" s="178">
        <v>100</v>
      </c>
      <c r="O84" s="222">
        <v>100.00000000000001</v>
      </c>
      <c r="P84" s="223">
        <v>100</v>
      </c>
      <c r="Q84" s="224">
        <v>40.003206841261353</v>
      </c>
      <c r="R84" s="178">
        <v>50.502808988764045</v>
      </c>
      <c r="S84" s="222">
        <v>26.03860523038605</v>
      </c>
      <c r="T84" s="178">
        <v>35.254143646408835</v>
      </c>
      <c r="U84" s="178">
        <v>32.897679324894519</v>
      </c>
      <c r="V84" s="178">
        <v>50.610281923714759</v>
      </c>
      <c r="W84" s="2"/>
      <c r="X84" s="105" t="s">
        <v>1</v>
      </c>
      <c r="Y84" s="185"/>
      <c r="Z84" s="185"/>
      <c r="AA84" s="136">
        <v>61036</v>
      </c>
      <c r="AB84" s="220">
        <v>20909</v>
      </c>
      <c r="AC84" s="220">
        <v>31187</v>
      </c>
      <c r="AD84" s="221">
        <v>100</v>
      </c>
      <c r="AE84" s="222">
        <v>100</v>
      </c>
      <c r="AF84" s="223">
        <v>100.00000000000001</v>
      </c>
      <c r="AG84" s="224">
        <v>50.610281923714759</v>
      </c>
      <c r="AH84" s="222">
        <v>26.03860523038605</v>
      </c>
      <c r="AI84" s="178">
        <v>32.897679324894519</v>
      </c>
    </row>
    <row r="85" spans="1:35" ht="15" customHeight="1" x14ac:dyDescent="0.15">
      <c r="B85" s="78"/>
      <c r="C85" s="78"/>
      <c r="D85" s="78"/>
      <c r="E85" s="78"/>
      <c r="F85" s="78"/>
      <c r="G85" s="66"/>
      <c r="H85" s="142"/>
      <c r="I85" s="142"/>
      <c r="J85" s="142"/>
      <c r="K85" s="85"/>
      <c r="L85" s="177"/>
      <c r="W85" s="2"/>
      <c r="X85" s="78"/>
      <c r="Y85" s="78"/>
      <c r="Z85" s="78"/>
      <c r="AA85" s="78"/>
      <c r="AB85" s="66"/>
      <c r="AC85" s="142"/>
      <c r="AD85" s="142"/>
      <c r="AE85" s="177"/>
    </row>
    <row r="86" spans="1:35" ht="15" customHeight="1" x14ac:dyDescent="0.15">
      <c r="A86" s="9" t="s">
        <v>1135</v>
      </c>
      <c r="C86" s="9"/>
      <c r="D86" s="9"/>
      <c r="E86" s="13"/>
      <c r="F86" s="13"/>
      <c r="G86" s="13"/>
      <c r="H86" s="13"/>
      <c r="I86" s="13"/>
      <c r="J86" s="13"/>
      <c r="Q86" s="198"/>
      <c r="R86" s="198"/>
      <c r="S86" s="198"/>
      <c r="T86" s="198"/>
      <c r="U86" s="198"/>
      <c r="V86" s="198"/>
      <c r="W86" s="2"/>
      <c r="Y86" s="9"/>
      <c r="Z86" s="9"/>
      <c r="AA86" s="9"/>
      <c r="AD86" s="11"/>
      <c r="AE86" s="11"/>
      <c r="AF86" s="11"/>
    </row>
    <row r="87" spans="1:35" ht="13.65" customHeight="1" x14ac:dyDescent="0.15">
      <c r="B87" s="110"/>
      <c r="C87" s="111"/>
      <c r="D87" s="111"/>
      <c r="E87" s="111"/>
      <c r="F87" s="87"/>
      <c r="G87" s="88"/>
      <c r="H87" s="89" t="s">
        <v>2</v>
      </c>
      <c r="I87" s="89"/>
      <c r="J87" s="88"/>
      <c r="K87" s="88"/>
      <c r="L87" s="90"/>
      <c r="M87" s="88"/>
      <c r="N87" s="89" t="s">
        <v>3</v>
      </c>
      <c r="O87" s="89"/>
      <c r="P87" s="88"/>
      <c r="Q87" s="91"/>
      <c r="W87" s="2"/>
      <c r="X87" s="110"/>
      <c r="Y87" s="111"/>
      <c r="Z87" s="111"/>
      <c r="AA87" s="111"/>
      <c r="AB87" s="92"/>
      <c r="AC87" s="93" t="s">
        <v>147</v>
      </c>
      <c r="AD87" s="89"/>
      <c r="AE87" s="121"/>
      <c r="AF87" s="93" t="s">
        <v>3</v>
      </c>
      <c r="AG87" s="95"/>
    </row>
    <row r="88" spans="1:35" ht="19.2" x14ac:dyDescent="0.15">
      <c r="B88" s="201"/>
      <c r="C88" s="66"/>
      <c r="D88" s="66"/>
      <c r="E88" s="66"/>
      <c r="F88" s="25" t="s">
        <v>398</v>
      </c>
      <c r="G88" s="25" t="s">
        <v>182</v>
      </c>
      <c r="H88" s="25" t="s">
        <v>183</v>
      </c>
      <c r="I88" s="25" t="s">
        <v>399</v>
      </c>
      <c r="J88" s="26" t="s">
        <v>185</v>
      </c>
      <c r="K88" s="25" t="s">
        <v>718</v>
      </c>
      <c r="L88" s="31" t="s">
        <v>398</v>
      </c>
      <c r="M88" s="25" t="s">
        <v>182</v>
      </c>
      <c r="N88" s="25" t="s">
        <v>183</v>
      </c>
      <c r="O88" s="25" t="s">
        <v>399</v>
      </c>
      <c r="P88" s="25" t="s">
        <v>185</v>
      </c>
      <c r="Q88" s="25" t="s">
        <v>718</v>
      </c>
      <c r="W88" s="2"/>
      <c r="X88" s="201"/>
      <c r="Y88" s="66"/>
      <c r="Z88" s="66"/>
      <c r="AA88" s="66"/>
      <c r="AB88" s="25" t="s">
        <v>620</v>
      </c>
      <c r="AC88" s="25" t="s">
        <v>183</v>
      </c>
      <c r="AD88" s="26" t="s">
        <v>185</v>
      </c>
      <c r="AE88" s="97" t="s">
        <v>620</v>
      </c>
      <c r="AF88" s="25" t="s">
        <v>927</v>
      </c>
      <c r="AG88" s="25" t="s">
        <v>928</v>
      </c>
    </row>
    <row r="89" spans="1:35" ht="12" customHeight="1" x14ac:dyDescent="0.15">
      <c r="B89" s="113"/>
      <c r="C89" s="114"/>
      <c r="D89" s="114"/>
      <c r="E89" s="114"/>
      <c r="F89" s="99"/>
      <c r="G89" s="99"/>
      <c r="H89" s="99"/>
      <c r="I89" s="99"/>
      <c r="J89" s="100"/>
      <c r="K89" s="99"/>
      <c r="L89" s="101">
        <v>1942</v>
      </c>
      <c r="M89" s="102">
        <v>1095</v>
      </c>
      <c r="N89" s="102">
        <v>847</v>
      </c>
      <c r="O89" s="102">
        <v>1137</v>
      </c>
      <c r="P89" s="102">
        <v>994</v>
      </c>
      <c r="Q89" s="102">
        <v>1238</v>
      </c>
      <c r="W89" s="2"/>
      <c r="X89" s="113"/>
      <c r="Y89" s="114"/>
      <c r="Z89" s="114"/>
      <c r="AA89" s="114"/>
      <c r="AB89" s="99"/>
      <c r="AC89" s="99"/>
      <c r="AD89" s="100"/>
      <c r="AE89" s="101">
        <v>1238</v>
      </c>
      <c r="AF89" s="102">
        <v>847</v>
      </c>
      <c r="AG89" s="102">
        <v>994</v>
      </c>
    </row>
    <row r="90" spans="1:35" ht="15" customHeight="1" x14ac:dyDescent="0.15">
      <c r="B90" s="15" t="s">
        <v>120</v>
      </c>
      <c r="C90" s="125"/>
      <c r="D90" s="125"/>
      <c r="E90" s="125"/>
      <c r="F90" s="35">
        <v>8</v>
      </c>
      <c r="G90" s="35">
        <v>2</v>
      </c>
      <c r="H90" s="210">
        <v>6</v>
      </c>
      <c r="I90" s="150">
        <v>37</v>
      </c>
      <c r="J90" s="210">
        <v>37</v>
      </c>
      <c r="K90" s="35">
        <v>2</v>
      </c>
      <c r="L90" s="211">
        <v>0.41194644696189492</v>
      </c>
      <c r="M90" s="38">
        <v>0.18264840182648401</v>
      </c>
      <c r="N90" s="212">
        <v>0.70838252656434475</v>
      </c>
      <c r="O90" s="158">
        <v>3.2541776605101145</v>
      </c>
      <c r="P90" s="214">
        <v>3.722334004024145</v>
      </c>
      <c r="Q90" s="214">
        <v>0.16155088852988692</v>
      </c>
      <c r="W90" s="2"/>
      <c r="X90" s="15" t="s">
        <v>120</v>
      </c>
      <c r="Y90" s="125"/>
      <c r="Z90" s="125"/>
      <c r="AA90" s="125"/>
      <c r="AB90" s="35">
        <v>2</v>
      </c>
      <c r="AC90" s="210">
        <v>6</v>
      </c>
      <c r="AD90" s="210">
        <v>37</v>
      </c>
      <c r="AE90" s="314">
        <v>0.16155088852988692</v>
      </c>
      <c r="AF90" s="378">
        <v>0.70838252656434475</v>
      </c>
      <c r="AG90" s="379">
        <v>3.722334004024145</v>
      </c>
      <c r="AI90" s="58"/>
    </row>
    <row r="91" spans="1:35" ht="15" customHeight="1" x14ac:dyDescent="0.15">
      <c r="B91" s="32" t="s">
        <v>121</v>
      </c>
      <c r="C91" s="125"/>
      <c r="D91" s="125"/>
      <c r="E91" s="125"/>
      <c r="F91" s="42">
        <v>35</v>
      </c>
      <c r="G91" s="42">
        <v>14</v>
      </c>
      <c r="H91" s="215">
        <v>21</v>
      </c>
      <c r="I91" s="152">
        <v>81</v>
      </c>
      <c r="J91" s="215">
        <v>78</v>
      </c>
      <c r="K91" s="42">
        <v>17</v>
      </c>
      <c r="L91" s="211">
        <v>1.8022657054582905</v>
      </c>
      <c r="M91" s="45">
        <v>1.2785388127853883</v>
      </c>
      <c r="N91" s="216">
        <v>2.4793388429752068</v>
      </c>
      <c r="O91" s="159">
        <v>7.1240105540897103</v>
      </c>
      <c r="P91" s="218">
        <v>7.8470824949698192</v>
      </c>
      <c r="Q91" s="218">
        <v>1.3731825525040386</v>
      </c>
      <c r="W91" s="2"/>
      <c r="X91" s="32" t="s">
        <v>121</v>
      </c>
      <c r="Y91" s="125"/>
      <c r="Z91" s="125"/>
      <c r="AA91" s="125"/>
      <c r="AB91" s="42">
        <v>17</v>
      </c>
      <c r="AC91" s="215">
        <v>21</v>
      </c>
      <c r="AD91" s="215">
        <v>78</v>
      </c>
      <c r="AE91" s="314">
        <v>1.3731825525040386</v>
      </c>
      <c r="AF91" s="330">
        <v>2.4793388429752068</v>
      </c>
      <c r="AG91" s="380">
        <v>7.8470824949698192</v>
      </c>
      <c r="AI91" s="58"/>
    </row>
    <row r="92" spans="1:35" ht="15" customHeight="1" x14ac:dyDescent="0.15">
      <c r="B92" s="32" t="s">
        <v>122</v>
      </c>
      <c r="C92" s="125"/>
      <c r="D92" s="125"/>
      <c r="E92" s="125"/>
      <c r="F92" s="42">
        <v>55</v>
      </c>
      <c r="G92" s="42">
        <v>22</v>
      </c>
      <c r="H92" s="215">
        <v>33</v>
      </c>
      <c r="I92" s="152">
        <v>172</v>
      </c>
      <c r="J92" s="215">
        <v>165</v>
      </c>
      <c r="K92" s="42">
        <v>29</v>
      </c>
      <c r="L92" s="211">
        <v>2.8321318228630279</v>
      </c>
      <c r="M92" s="45">
        <v>2.0091324200913241</v>
      </c>
      <c r="N92" s="216">
        <v>3.8961038961038961</v>
      </c>
      <c r="O92" s="159">
        <v>15.127528583992964</v>
      </c>
      <c r="P92" s="218">
        <v>16.599597585513077</v>
      </c>
      <c r="Q92" s="218">
        <v>2.34248788368336</v>
      </c>
      <c r="W92" s="2"/>
      <c r="X92" s="32" t="s">
        <v>122</v>
      </c>
      <c r="Y92" s="125"/>
      <c r="Z92" s="125"/>
      <c r="AA92" s="125"/>
      <c r="AB92" s="42">
        <v>29</v>
      </c>
      <c r="AC92" s="215">
        <v>33</v>
      </c>
      <c r="AD92" s="215">
        <v>165</v>
      </c>
      <c r="AE92" s="314">
        <v>2.34248788368336</v>
      </c>
      <c r="AF92" s="330">
        <v>3.8961038961038961</v>
      </c>
      <c r="AG92" s="380">
        <v>16.599597585513077</v>
      </c>
      <c r="AI92" s="58"/>
    </row>
    <row r="93" spans="1:35" ht="15" customHeight="1" x14ac:dyDescent="0.15">
      <c r="B93" s="32" t="s">
        <v>123</v>
      </c>
      <c r="C93" s="125"/>
      <c r="D93" s="125"/>
      <c r="E93" s="125"/>
      <c r="F93" s="42">
        <v>183</v>
      </c>
      <c r="G93" s="42">
        <v>127</v>
      </c>
      <c r="H93" s="215">
        <v>56</v>
      </c>
      <c r="I93" s="152">
        <v>221</v>
      </c>
      <c r="J93" s="215">
        <v>191</v>
      </c>
      <c r="K93" s="42">
        <v>157</v>
      </c>
      <c r="L93" s="211">
        <v>9.4232749742533475</v>
      </c>
      <c r="M93" s="45">
        <v>11.598173515981735</v>
      </c>
      <c r="N93" s="216">
        <v>6.6115702479338845</v>
      </c>
      <c r="O93" s="159">
        <v>19.437115215479331</v>
      </c>
      <c r="P93" s="218">
        <v>19.21529175050302</v>
      </c>
      <c r="Q93" s="218">
        <v>12.681744749596122</v>
      </c>
      <c r="W93" s="2"/>
      <c r="X93" s="32" t="s">
        <v>123</v>
      </c>
      <c r="Y93" s="125"/>
      <c r="Z93" s="125"/>
      <c r="AA93" s="125"/>
      <c r="AB93" s="42">
        <v>157</v>
      </c>
      <c r="AC93" s="215">
        <v>56</v>
      </c>
      <c r="AD93" s="215">
        <v>191</v>
      </c>
      <c r="AE93" s="314">
        <v>12.681744749596122</v>
      </c>
      <c r="AF93" s="330">
        <v>6.6115702479338845</v>
      </c>
      <c r="AG93" s="380">
        <v>19.21529175050302</v>
      </c>
      <c r="AI93" s="58"/>
    </row>
    <row r="94" spans="1:35" ht="15" customHeight="1" x14ac:dyDescent="0.15">
      <c r="B94" s="32" t="s">
        <v>124</v>
      </c>
      <c r="C94" s="125"/>
      <c r="D94" s="125"/>
      <c r="E94" s="125"/>
      <c r="F94" s="42">
        <v>565</v>
      </c>
      <c r="G94" s="42">
        <v>423</v>
      </c>
      <c r="H94" s="215">
        <v>142</v>
      </c>
      <c r="I94" s="152">
        <v>240</v>
      </c>
      <c r="J94" s="215">
        <v>180</v>
      </c>
      <c r="K94" s="42">
        <v>483</v>
      </c>
      <c r="L94" s="211">
        <v>29.093717816683828</v>
      </c>
      <c r="M94" s="45">
        <v>38.630136986301373</v>
      </c>
      <c r="N94" s="216">
        <v>16.765053128689491</v>
      </c>
      <c r="O94" s="159">
        <v>21.108179419525065</v>
      </c>
      <c r="P94" s="218">
        <v>18.108651911468812</v>
      </c>
      <c r="Q94" s="218">
        <v>39.014539579967689</v>
      </c>
      <c r="W94" s="2"/>
      <c r="X94" s="32" t="s">
        <v>124</v>
      </c>
      <c r="Y94" s="125"/>
      <c r="Z94" s="125"/>
      <c r="AA94" s="125"/>
      <c r="AB94" s="42">
        <v>483</v>
      </c>
      <c r="AC94" s="215">
        <v>142</v>
      </c>
      <c r="AD94" s="215">
        <v>180</v>
      </c>
      <c r="AE94" s="314">
        <v>39.014539579967689</v>
      </c>
      <c r="AF94" s="330">
        <v>16.765053128689491</v>
      </c>
      <c r="AG94" s="380">
        <v>18.108651911468812</v>
      </c>
      <c r="AI94" s="58"/>
    </row>
    <row r="95" spans="1:35" ht="15" customHeight="1" x14ac:dyDescent="0.15">
      <c r="B95" s="32" t="s">
        <v>125</v>
      </c>
      <c r="C95" s="125"/>
      <c r="D95" s="125"/>
      <c r="E95" s="125"/>
      <c r="F95" s="42">
        <v>520</v>
      </c>
      <c r="G95" s="42">
        <v>323</v>
      </c>
      <c r="H95" s="215">
        <v>197</v>
      </c>
      <c r="I95" s="152">
        <v>174</v>
      </c>
      <c r="J95" s="215">
        <v>148</v>
      </c>
      <c r="K95" s="42">
        <v>349</v>
      </c>
      <c r="L95" s="211">
        <v>26.776519052523174</v>
      </c>
      <c r="M95" s="45">
        <v>29.497716894977167</v>
      </c>
      <c r="N95" s="216">
        <v>23.258559622195985</v>
      </c>
      <c r="O95" s="159">
        <v>15.303430079155673</v>
      </c>
      <c r="P95" s="218">
        <v>14.88933601609658</v>
      </c>
      <c r="Q95" s="218">
        <v>28.190630048465266</v>
      </c>
      <c r="W95" s="2"/>
      <c r="X95" s="32" t="s">
        <v>125</v>
      </c>
      <c r="Y95" s="125"/>
      <c r="Z95" s="125"/>
      <c r="AA95" s="125"/>
      <c r="AB95" s="42">
        <v>349</v>
      </c>
      <c r="AC95" s="215">
        <v>197</v>
      </c>
      <c r="AD95" s="215">
        <v>148</v>
      </c>
      <c r="AE95" s="314">
        <v>28.190630048465266</v>
      </c>
      <c r="AF95" s="330">
        <v>23.258559622195985</v>
      </c>
      <c r="AG95" s="380">
        <v>14.88933601609658</v>
      </c>
      <c r="AI95" s="58"/>
    </row>
    <row r="96" spans="1:35" ht="15" customHeight="1" x14ac:dyDescent="0.15">
      <c r="B96" s="32" t="s">
        <v>126</v>
      </c>
      <c r="C96" s="125"/>
      <c r="D96" s="125"/>
      <c r="E96" s="125"/>
      <c r="F96" s="42">
        <v>303</v>
      </c>
      <c r="G96" s="42">
        <v>122</v>
      </c>
      <c r="H96" s="215">
        <v>181</v>
      </c>
      <c r="I96" s="152">
        <v>110</v>
      </c>
      <c r="J96" s="215">
        <v>99</v>
      </c>
      <c r="K96" s="42">
        <v>133</v>
      </c>
      <c r="L96" s="211">
        <v>15.60247167868177</v>
      </c>
      <c r="M96" s="45">
        <v>11.141552511415526</v>
      </c>
      <c r="N96" s="216">
        <v>21.369539551357732</v>
      </c>
      <c r="O96" s="159">
        <v>9.6745822339489891</v>
      </c>
      <c r="P96" s="218">
        <v>9.9597585513078464</v>
      </c>
      <c r="Q96" s="218">
        <v>10.743134087237479</v>
      </c>
      <c r="W96" s="2"/>
      <c r="X96" s="32" t="s">
        <v>126</v>
      </c>
      <c r="Y96" s="125"/>
      <c r="Z96" s="125"/>
      <c r="AA96" s="125"/>
      <c r="AB96" s="42">
        <v>133</v>
      </c>
      <c r="AC96" s="215">
        <v>181</v>
      </c>
      <c r="AD96" s="215">
        <v>99</v>
      </c>
      <c r="AE96" s="314">
        <v>10.743134087237479</v>
      </c>
      <c r="AF96" s="330">
        <v>21.369539551357732</v>
      </c>
      <c r="AG96" s="380">
        <v>9.9597585513078464</v>
      </c>
      <c r="AI96" s="58"/>
    </row>
    <row r="97" spans="1:37" ht="15" customHeight="1" x14ac:dyDescent="0.15">
      <c r="B97" s="32" t="s">
        <v>127</v>
      </c>
      <c r="C97" s="125"/>
      <c r="D97" s="125"/>
      <c r="E97" s="125"/>
      <c r="F97" s="42">
        <v>142</v>
      </c>
      <c r="G97" s="42">
        <v>29</v>
      </c>
      <c r="H97" s="215">
        <v>113</v>
      </c>
      <c r="I97" s="152">
        <v>37</v>
      </c>
      <c r="J97" s="215">
        <v>36</v>
      </c>
      <c r="K97" s="42">
        <v>30</v>
      </c>
      <c r="L97" s="211">
        <v>7.3120494335736348</v>
      </c>
      <c r="M97" s="45">
        <v>2.6484018264840183</v>
      </c>
      <c r="N97" s="216">
        <v>13.34120425029516</v>
      </c>
      <c r="O97" s="159">
        <v>3.2541776605101145</v>
      </c>
      <c r="P97" s="218">
        <v>3.6217303822937628</v>
      </c>
      <c r="Q97" s="218">
        <v>2.4232633279483036</v>
      </c>
      <c r="W97" s="2"/>
      <c r="X97" s="32" t="s">
        <v>127</v>
      </c>
      <c r="Y97" s="125"/>
      <c r="Z97" s="125"/>
      <c r="AA97" s="125"/>
      <c r="AB97" s="42">
        <v>30</v>
      </c>
      <c r="AC97" s="215">
        <v>113</v>
      </c>
      <c r="AD97" s="215">
        <v>36</v>
      </c>
      <c r="AE97" s="314">
        <v>2.4232633279483036</v>
      </c>
      <c r="AF97" s="330">
        <v>13.34120425029516</v>
      </c>
      <c r="AG97" s="380">
        <v>3.6217303822937628</v>
      </c>
      <c r="AI97" s="58"/>
    </row>
    <row r="98" spans="1:37" ht="15" customHeight="1" x14ac:dyDescent="0.15">
      <c r="B98" s="32" t="s">
        <v>128</v>
      </c>
      <c r="C98" s="125"/>
      <c r="D98" s="125"/>
      <c r="E98" s="125"/>
      <c r="F98" s="42">
        <v>42</v>
      </c>
      <c r="G98" s="42">
        <v>6</v>
      </c>
      <c r="H98" s="215">
        <v>36</v>
      </c>
      <c r="I98" s="152">
        <v>12</v>
      </c>
      <c r="J98" s="215">
        <v>12</v>
      </c>
      <c r="K98" s="42">
        <v>6</v>
      </c>
      <c r="L98" s="211">
        <v>2.1627188465499483</v>
      </c>
      <c r="M98" s="45">
        <v>0.54794520547945202</v>
      </c>
      <c r="N98" s="216">
        <v>4.2502951593860683</v>
      </c>
      <c r="O98" s="159">
        <v>1.0554089709762533</v>
      </c>
      <c r="P98" s="218">
        <v>1.2072434607645874</v>
      </c>
      <c r="Q98" s="218">
        <v>0.48465266558966075</v>
      </c>
      <c r="W98" s="2"/>
      <c r="X98" s="32" t="s">
        <v>128</v>
      </c>
      <c r="Y98" s="125"/>
      <c r="Z98" s="125"/>
      <c r="AA98" s="125"/>
      <c r="AB98" s="42">
        <v>6</v>
      </c>
      <c r="AC98" s="215">
        <v>36</v>
      </c>
      <c r="AD98" s="215">
        <v>12</v>
      </c>
      <c r="AE98" s="314">
        <v>0.48465266558966075</v>
      </c>
      <c r="AF98" s="330">
        <v>4.2502951593860683</v>
      </c>
      <c r="AG98" s="380">
        <v>1.2072434607645874</v>
      </c>
      <c r="AI98" s="58"/>
    </row>
    <row r="99" spans="1:37" ht="15" customHeight="1" x14ac:dyDescent="0.15">
      <c r="B99" s="32" t="s">
        <v>129</v>
      </c>
      <c r="C99" s="125"/>
      <c r="D99" s="125"/>
      <c r="E99" s="125"/>
      <c r="F99" s="42">
        <v>18</v>
      </c>
      <c r="G99" s="42">
        <v>0</v>
      </c>
      <c r="H99" s="215">
        <v>18</v>
      </c>
      <c r="I99" s="152">
        <v>2</v>
      </c>
      <c r="J99" s="215">
        <v>2</v>
      </c>
      <c r="K99" s="42">
        <v>0</v>
      </c>
      <c r="L99" s="211">
        <v>0.92687950566426369</v>
      </c>
      <c r="M99" s="45">
        <v>0</v>
      </c>
      <c r="N99" s="216">
        <v>2.1251475796930341</v>
      </c>
      <c r="O99" s="159">
        <v>0.17590149516270889</v>
      </c>
      <c r="P99" s="218">
        <v>0.2012072434607646</v>
      </c>
      <c r="Q99" s="218">
        <v>0</v>
      </c>
      <c r="W99" s="2"/>
      <c r="X99" s="32" t="s">
        <v>129</v>
      </c>
      <c r="Y99" s="125"/>
      <c r="Z99" s="125"/>
      <c r="AA99" s="125"/>
      <c r="AB99" s="42">
        <v>0</v>
      </c>
      <c r="AC99" s="215">
        <v>18</v>
      </c>
      <c r="AD99" s="215">
        <v>2</v>
      </c>
      <c r="AE99" s="314">
        <v>0</v>
      </c>
      <c r="AF99" s="330">
        <v>2.1251475796930341</v>
      </c>
      <c r="AG99" s="380">
        <v>0.2012072434607646</v>
      </c>
      <c r="AI99" s="58"/>
    </row>
    <row r="100" spans="1:37" ht="15" customHeight="1" x14ac:dyDescent="0.15">
      <c r="B100" s="23" t="s">
        <v>0</v>
      </c>
      <c r="C100" s="126"/>
      <c r="D100" s="126"/>
      <c r="E100" s="125"/>
      <c r="F100" s="42">
        <v>71</v>
      </c>
      <c r="G100" s="42">
        <v>27</v>
      </c>
      <c r="H100" s="40">
        <v>44</v>
      </c>
      <c r="I100" s="42">
        <v>51</v>
      </c>
      <c r="J100" s="40">
        <v>46</v>
      </c>
      <c r="K100" s="42">
        <v>32</v>
      </c>
      <c r="L100" s="211">
        <v>3.6560247167868174</v>
      </c>
      <c r="M100" s="45">
        <v>2.4657534246575343</v>
      </c>
      <c r="N100" s="219">
        <v>5.1948051948051948</v>
      </c>
      <c r="O100" s="45">
        <v>4.4854881266490763</v>
      </c>
      <c r="P100" s="45">
        <v>4.6277665995975852</v>
      </c>
      <c r="Q100" s="45">
        <v>2.5848142164781907</v>
      </c>
      <c r="W100" s="2"/>
      <c r="X100" s="23" t="s">
        <v>0</v>
      </c>
      <c r="Y100" s="126"/>
      <c r="Z100" s="126"/>
      <c r="AA100" s="125"/>
      <c r="AB100" s="42">
        <v>32</v>
      </c>
      <c r="AC100" s="40">
        <v>44</v>
      </c>
      <c r="AD100" s="40">
        <v>46</v>
      </c>
      <c r="AE100" s="314">
        <v>2.5848142164781907</v>
      </c>
      <c r="AF100" s="381">
        <v>5.1948051948051948</v>
      </c>
      <c r="AG100" s="361">
        <v>4.6277665995975852</v>
      </c>
      <c r="AI100" s="58"/>
    </row>
    <row r="101" spans="1:37" ht="15" customHeight="1" x14ac:dyDescent="0.15">
      <c r="B101" s="105" t="s">
        <v>1</v>
      </c>
      <c r="C101" s="185"/>
      <c r="D101" s="185"/>
      <c r="E101" s="185"/>
      <c r="F101" s="136">
        <v>1942</v>
      </c>
      <c r="G101" s="136">
        <v>1095</v>
      </c>
      <c r="H101" s="220">
        <v>847</v>
      </c>
      <c r="I101" s="136">
        <v>1137</v>
      </c>
      <c r="J101" s="220">
        <v>994</v>
      </c>
      <c r="K101" s="136">
        <v>1238</v>
      </c>
      <c r="L101" s="221">
        <v>99.999999999999986</v>
      </c>
      <c r="M101" s="178">
        <v>100</v>
      </c>
      <c r="N101" s="222">
        <v>100</v>
      </c>
      <c r="O101" s="178">
        <v>100</v>
      </c>
      <c r="P101" s="178">
        <v>100</v>
      </c>
      <c r="Q101" s="178">
        <v>100</v>
      </c>
      <c r="W101" s="2"/>
      <c r="X101" s="105" t="s">
        <v>1</v>
      </c>
      <c r="Y101" s="185"/>
      <c r="Z101" s="185"/>
      <c r="AA101" s="185"/>
      <c r="AB101" s="136">
        <v>1238</v>
      </c>
      <c r="AC101" s="220">
        <v>847</v>
      </c>
      <c r="AD101" s="220">
        <v>994</v>
      </c>
      <c r="AE101" s="221">
        <v>100</v>
      </c>
      <c r="AF101" s="222">
        <v>100</v>
      </c>
      <c r="AG101" s="178">
        <v>100</v>
      </c>
    </row>
    <row r="102" spans="1:37" ht="15" customHeight="1" x14ac:dyDescent="0.15">
      <c r="B102" s="226" t="s">
        <v>895</v>
      </c>
      <c r="C102" s="185"/>
      <c r="D102" s="185"/>
      <c r="E102" s="185"/>
      <c r="F102" s="178">
        <v>2.5626980344843475</v>
      </c>
      <c r="G102" s="178">
        <v>2.4550337407082692</v>
      </c>
      <c r="H102" s="222">
        <v>2.7131447186819702</v>
      </c>
      <c r="I102" s="178">
        <v>2.0367715102976169</v>
      </c>
      <c r="J102" s="178">
        <v>2.0055214501528904</v>
      </c>
      <c r="K102" s="178">
        <v>2.4313346728407197</v>
      </c>
      <c r="L102" s="153"/>
      <c r="M102" s="153"/>
      <c r="N102" s="153"/>
      <c r="O102" s="153"/>
      <c r="P102" s="153"/>
      <c r="Q102" s="153"/>
      <c r="W102" s="2"/>
      <c r="X102" s="226" t="s">
        <v>895</v>
      </c>
      <c r="Y102" s="185"/>
      <c r="Z102" s="185"/>
      <c r="AA102" s="185"/>
      <c r="AB102" s="178">
        <v>2.4313346728407197</v>
      </c>
      <c r="AC102" s="222">
        <v>2.7131447186819702</v>
      </c>
      <c r="AD102" s="178">
        <v>2.0055214501528904</v>
      </c>
      <c r="AE102" s="153"/>
      <c r="AF102" s="153"/>
      <c r="AG102" s="153"/>
    </row>
    <row r="103" spans="1:37" ht="15" customHeight="1" x14ac:dyDescent="0.15">
      <c r="B103" s="226" t="s">
        <v>896</v>
      </c>
      <c r="C103" s="185"/>
      <c r="D103" s="185"/>
      <c r="E103" s="185"/>
      <c r="F103" s="178">
        <v>2.4633651213294305</v>
      </c>
      <c r="G103" s="178">
        <v>2.3647762922019719</v>
      </c>
      <c r="H103" s="178">
        <v>2.719844547000243</v>
      </c>
      <c r="I103" s="222">
        <v>2.0257619252025543</v>
      </c>
      <c r="J103" s="178">
        <v>1.9776806411020598</v>
      </c>
      <c r="K103" s="178">
        <v>2.3491579798113085</v>
      </c>
      <c r="L103" s="153"/>
      <c r="M103" s="153"/>
      <c r="N103" s="153"/>
      <c r="O103" s="153"/>
      <c r="P103" s="153"/>
      <c r="Q103" s="153"/>
      <c r="R103" s="153"/>
      <c r="S103" s="153"/>
      <c r="T103" s="153"/>
      <c r="U103" s="153"/>
      <c r="V103" s="153"/>
      <c r="W103" s="2"/>
      <c r="X103" s="226" t="s">
        <v>896</v>
      </c>
      <c r="Y103" s="185"/>
      <c r="Z103" s="185"/>
      <c r="AA103" s="185"/>
      <c r="AB103" s="377">
        <v>2.3491579798113085</v>
      </c>
      <c r="AC103" s="377">
        <v>2.719844547000243</v>
      </c>
      <c r="AD103" s="377">
        <v>1.9776806411020598</v>
      </c>
      <c r="AE103" s="153"/>
      <c r="AF103" s="153"/>
      <c r="AG103" s="153"/>
      <c r="AH103" s="153"/>
      <c r="AI103" s="153"/>
      <c r="AJ103" s="153"/>
      <c r="AK103" s="153"/>
    </row>
    <row r="104" spans="1:37" ht="12" customHeight="1" x14ac:dyDescent="0.15">
      <c r="B104" s="190" t="s">
        <v>335</v>
      </c>
      <c r="C104" s="190"/>
      <c r="D104" s="137"/>
      <c r="E104" s="137"/>
      <c r="F104" s="137"/>
      <c r="G104" s="137"/>
      <c r="H104" s="137"/>
      <c r="I104" s="137"/>
      <c r="J104" s="153"/>
      <c r="K104" s="137"/>
      <c r="L104" s="153"/>
      <c r="M104" s="153"/>
      <c r="N104" s="153"/>
      <c r="O104" s="153"/>
      <c r="P104" s="153"/>
      <c r="Q104" s="153"/>
      <c r="R104" s="153"/>
      <c r="S104" s="153"/>
      <c r="T104" s="153"/>
      <c r="U104" s="153"/>
      <c r="V104" s="153"/>
      <c r="W104" s="2"/>
      <c r="X104" s="190" t="s">
        <v>335</v>
      </c>
      <c r="Y104" s="190"/>
      <c r="Z104" s="137"/>
      <c r="AA104" s="137"/>
      <c r="AB104" s="137"/>
      <c r="AC104" s="137"/>
      <c r="AD104" s="153"/>
      <c r="AE104" s="153"/>
      <c r="AF104" s="153"/>
      <c r="AG104" s="153"/>
      <c r="AH104" s="153"/>
      <c r="AI104" s="153"/>
      <c r="AJ104" s="153"/>
      <c r="AK104" s="153"/>
    </row>
    <row r="105" spans="1:37" ht="12" customHeight="1" x14ac:dyDescent="0.15">
      <c r="B105" s="190" t="s">
        <v>336</v>
      </c>
      <c r="C105" s="190"/>
      <c r="D105" s="137"/>
      <c r="E105" s="137"/>
      <c r="F105" s="153"/>
      <c r="G105" s="153"/>
      <c r="H105" s="153"/>
      <c r="I105" s="153"/>
      <c r="J105" s="153"/>
      <c r="K105" s="153"/>
      <c r="L105" s="153"/>
      <c r="M105" s="153"/>
      <c r="N105" s="153"/>
      <c r="O105" s="153"/>
      <c r="P105" s="153"/>
      <c r="Q105" s="153"/>
      <c r="R105" s="153"/>
      <c r="S105" s="153"/>
      <c r="T105" s="153"/>
      <c r="U105" s="153"/>
      <c r="V105" s="153"/>
      <c r="W105" s="2"/>
      <c r="X105" s="190" t="s">
        <v>336</v>
      </c>
      <c r="Y105" s="190"/>
      <c r="Z105" s="137"/>
      <c r="AA105" s="137"/>
      <c r="AB105" s="153"/>
      <c r="AC105" s="153"/>
      <c r="AD105" s="153"/>
      <c r="AE105" s="153"/>
      <c r="AF105" s="153"/>
      <c r="AG105" s="153"/>
      <c r="AH105" s="153"/>
      <c r="AI105" s="153"/>
      <c r="AJ105" s="153"/>
      <c r="AK105" s="153"/>
    </row>
    <row r="106" spans="1:37" ht="15" customHeight="1" x14ac:dyDescent="0.15">
      <c r="B106" s="78"/>
      <c r="C106" s="78"/>
      <c r="D106" s="78"/>
      <c r="E106" s="78"/>
      <c r="F106" s="66"/>
      <c r="G106" s="142"/>
      <c r="H106" s="142"/>
      <c r="I106" s="142"/>
      <c r="J106" s="85"/>
      <c r="K106" s="66"/>
      <c r="L106" s="177"/>
      <c r="R106" s="153"/>
      <c r="S106" s="153"/>
      <c r="T106" s="153"/>
      <c r="U106" s="153"/>
      <c r="V106" s="153"/>
      <c r="W106" s="2"/>
      <c r="X106" s="78"/>
      <c r="Y106" s="78"/>
      <c r="Z106" s="78"/>
      <c r="AA106" s="78"/>
      <c r="AB106" s="66"/>
      <c r="AC106" s="142"/>
      <c r="AD106" s="85"/>
      <c r="AE106" s="177"/>
      <c r="AH106" s="153"/>
      <c r="AI106" s="153"/>
      <c r="AJ106" s="153"/>
      <c r="AK106" s="153"/>
    </row>
    <row r="107" spans="1:37" ht="15" customHeight="1" x14ac:dyDescent="0.15">
      <c r="A107" s="9" t="s">
        <v>772</v>
      </c>
      <c r="B107" s="13"/>
      <c r="C107" s="13"/>
      <c r="D107" s="13"/>
      <c r="F107" s="9"/>
      <c r="G107" s="9"/>
      <c r="W107" s="2"/>
      <c r="X107" s="13"/>
      <c r="Y107" s="13"/>
      <c r="Z107" s="13"/>
      <c r="AB107" s="9"/>
      <c r="AC107" s="9"/>
    </row>
    <row r="108" spans="1:37" ht="13.65" customHeight="1" x14ac:dyDescent="0.15">
      <c r="B108" s="110"/>
      <c r="C108" s="111"/>
      <c r="D108" s="111"/>
      <c r="E108" s="111"/>
      <c r="F108" s="87"/>
      <c r="G108" s="88"/>
      <c r="H108" s="89" t="s">
        <v>2</v>
      </c>
      <c r="I108" s="89"/>
      <c r="J108" s="88"/>
      <c r="K108" s="88"/>
      <c r="L108" s="90"/>
      <c r="M108" s="88"/>
      <c r="N108" s="89" t="s">
        <v>3</v>
      </c>
      <c r="O108" s="89"/>
      <c r="P108" s="88"/>
      <c r="Q108" s="91"/>
      <c r="W108" s="2"/>
      <c r="X108" s="110"/>
      <c r="Y108" s="111"/>
      <c r="Z108" s="111"/>
      <c r="AA108" s="111"/>
      <c r="AB108" s="92"/>
      <c r="AC108" s="93" t="s">
        <v>2</v>
      </c>
      <c r="AD108" s="89"/>
      <c r="AE108" s="94"/>
      <c r="AF108" s="93" t="s">
        <v>3</v>
      </c>
      <c r="AG108" s="95"/>
    </row>
    <row r="109" spans="1:37" ht="19.2" x14ac:dyDescent="0.15">
      <c r="B109" s="112"/>
      <c r="F109" s="25" t="s">
        <v>398</v>
      </c>
      <c r="G109" s="25" t="s">
        <v>182</v>
      </c>
      <c r="H109" s="25" t="s">
        <v>183</v>
      </c>
      <c r="I109" s="25" t="s">
        <v>399</v>
      </c>
      <c r="J109" s="26" t="s">
        <v>185</v>
      </c>
      <c r="K109" s="25" t="s">
        <v>718</v>
      </c>
      <c r="L109" s="31" t="s">
        <v>398</v>
      </c>
      <c r="M109" s="25" t="s">
        <v>182</v>
      </c>
      <c r="N109" s="25" t="s">
        <v>183</v>
      </c>
      <c r="O109" s="25" t="s">
        <v>399</v>
      </c>
      <c r="P109" s="25" t="s">
        <v>185</v>
      </c>
      <c r="Q109" s="25" t="s">
        <v>718</v>
      </c>
      <c r="W109" s="2"/>
      <c r="X109" s="112"/>
      <c r="AB109" s="25" t="s">
        <v>620</v>
      </c>
      <c r="AC109" s="25" t="s">
        <v>183</v>
      </c>
      <c r="AD109" s="26" t="s">
        <v>185</v>
      </c>
      <c r="AE109" s="97" t="s">
        <v>620</v>
      </c>
      <c r="AF109" s="25" t="s">
        <v>927</v>
      </c>
      <c r="AG109" s="25" t="s">
        <v>928</v>
      </c>
    </row>
    <row r="110" spans="1:37" ht="12" customHeight="1" x14ac:dyDescent="0.15">
      <c r="B110" s="23"/>
      <c r="C110" s="126"/>
      <c r="D110" s="126"/>
      <c r="E110" s="114"/>
      <c r="F110" s="99"/>
      <c r="G110" s="99"/>
      <c r="H110" s="99"/>
      <c r="I110" s="99"/>
      <c r="J110" s="100"/>
      <c r="K110" s="99"/>
      <c r="L110" s="101">
        <v>1942</v>
      </c>
      <c r="M110" s="102">
        <v>1095</v>
      </c>
      <c r="N110" s="102">
        <v>847</v>
      </c>
      <c r="O110" s="102">
        <v>1137</v>
      </c>
      <c r="P110" s="102">
        <v>994</v>
      </c>
      <c r="Q110" s="102">
        <v>1238</v>
      </c>
      <c r="R110" s="175"/>
      <c r="S110" s="175"/>
      <c r="T110" s="175"/>
      <c r="U110" s="175"/>
      <c r="V110" s="175"/>
      <c r="W110" s="2"/>
      <c r="X110" s="23"/>
      <c r="Y110" s="126"/>
      <c r="Z110" s="126"/>
      <c r="AA110" s="114"/>
      <c r="AB110" s="99"/>
      <c r="AC110" s="99"/>
      <c r="AD110" s="100"/>
      <c r="AE110" s="101">
        <v>1238</v>
      </c>
      <c r="AF110" s="102">
        <v>847</v>
      </c>
      <c r="AG110" s="102">
        <v>994</v>
      </c>
      <c r="AH110" s="175"/>
      <c r="AI110" s="175"/>
      <c r="AJ110" s="175"/>
      <c r="AK110" s="175"/>
    </row>
    <row r="111" spans="1:37" ht="15" customHeight="1" x14ac:dyDescent="0.15">
      <c r="B111" s="32" t="s">
        <v>167</v>
      </c>
      <c r="C111" s="125"/>
      <c r="D111" s="125"/>
      <c r="F111" s="42">
        <v>28</v>
      </c>
      <c r="G111" s="42">
        <v>0</v>
      </c>
      <c r="H111" s="42">
        <v>28</v>
      </c>
      <c r="I111" s="42">
        <v>77</v>
      </c>
      <c r="J111" s="40">
        <v>76</v>
      </c>
      <c r="K111" s="42">
        <v>1</v>
      </c>
      <c r="L111" s="103">
        <v>1.4418125643666324</v>
      </c>
      <c r="M111" s="45">
        <v>0</v>
      </c>
      <c r="N111" s="45">
        <v>3.3057851239669422</v>
      </c>
      <c r="O111" s="45">
        <v>6.772207563764292</v>
      </c>
      <c r="P111" s="45">
        <v>7.6458752515090547</v>
      </c>
      <c r="Q111" s="45">
        <v>8.0775444264943458E-2</v>
      </c>
      <c r="R111" s="176"/>
      <c r="S111" s="176"/>
      <c r="T111" s="176"/>
      <c r="U111" s="176"/>
      <c r="V111" s="176"/>
      <c r="W111" s="2"/>
      <c r="X111" s="32" t="s">
        <v>167</v>
      </c>
      <c r="Y111" s="125"/>
      <c r="Z111" s="125"/>
      <c r="AB111" s="42">
        <v>1</v>
      </c>
      <c r="AC111" s="42">
        <v>28</v>
      </c>
      <c r="AD111" s="40">
        <v>76</v>
      </c>
      <c r="AE111" s="103">
        <v>8.0775444264943458E-2</v>
      </c>
      <c r="AF111" s="45">
        <v>3.3057851239669422</v>
      </c>
      <c r="AG111" s="45">
        <v>7.6458752515090547</v>
      </c>
      <c r="AH111" s="176"/>
      <c r="AI111" s="176"/>
      <c r="AJ111" s="176"/>
      <c r="AK111" s="176"/>
    </row>
    <row r="112" spans="1:37" ht="15" customHeight="1" x14ac:dyDescent="0.15">
      <c r="B112" s="32" t="s">
        <v>130</v>
      </c>
      <c r="C112" s="125"/>
      <c r="D112" s="125"/>
      <c r="F112" s="42">
        <v>86</v>
      </c>
      <c r="G112" s="42">
        <v>34</v>
      </c>
      <c r="H112" s="42">
        <v>52</v>
      </c>
      <c r="I112" s="42">
        <v>256</v>
      </c>
      <c r="J112" s="40">
        <v>241</v>
      </c>
      <c r="K112" s="42">
        <v>49</v>
      </c>
      <c r="L112" s="104">
        <v>4.4284243048403704</v>
      </c>
      <c r="M112" s="45">
        <v>3.1050228310502281</v>
      </c>
      <c r="N112" s="45">
        <v>6.1393152302243212</v>
      </c>
      <c r="O112" s="45">
        <v>22.515391380826738</v>
      </c>
      <c r="P112" s="45">
        <v>24.245472837022135</v>
      </c>
      <c r="Q112" s="45">
        <v>3.9579967689822295</v>
      </c>
      <c r="R112" s="176"/>
      <c r="S112" s="176"/>
      <c r="T112" s="176"/>
      <c r="U112" s="176"/>
      <c r="V112" s="176"/>
      <c r="W112" s="2"/>
      <c r="X112" s="32" t="s">
        <v>130</v>
      </c>
      <c r="Y112" s="125"/>
      <c r="Z112" s="125"/>
      <c r="AB112" s="42">
        <v>49</v>
      </c>
      <c r="AC112" s="42">
        <v>52</v>
      </c>
      <c r="AD112" s="40">
        <v>241</v>
      </c>
      <c r="AE112" s="104">
        <v>3.9579967689822295</v>
      </c>
      <c r="AF112" s="45">
        <v>6.1393152302243212</v>
      </c>
      <c r="AG112" s="45">
        <v>24.245472837022135</v>
      </c>
      <c r="AH112" s="176"/>
      <c r="AI112" s="176"/>
      <c r="AJ112" s="176"/>
      <c r="AK112" s="176"/>
    </row>
    <row r="113" spans="1:39" ht="15" customHeight="1" x14ac:dyDescent="0.15">
      <c r="B113" s="32" t="s">
        <v>131</v>
      </c>
      <c r="C113" s="125"/>
      <c r="D113" s="125"/>
      <c r="F113" s="42">
        <v>462</v>
      </c>
      <c r="G113" s="42">
        <v>342</v>
      </c>
      <c r="H113" s="42">
        <v>120</v>
      </c>
      <c r="I113" s="42">
        <v>318</v>
      </c>
      <c r="J113" s="40">
        <v>256</v>
      </c>
      <c r="K113" s="42">
        <v>404</v>
      </c>
      <c r="L113" s="104">
        <v>23.789907312049433</v>
      </c>
      <c r="M113" s="45">
        <v>31.232876712328768</v>
      </c>
      <c r="N113" s="45">
        <v>14.167650531286895</v>
      </c>
      <c r="O113" s="45">
        <v>27.968337730870712</v>
      </c>
      <c r="P113" s="45">
        <v>25.754527162977869</v>
      </c>
      <c r="Q113" s="45">
        <v>32.633279483037157</v>
      </c>
      <c r="R113" s="176"/>
      <c r="S113" s="176"/>
      <c r="T113" s="176"/>
      <c r="U113" s="176"/>
      <c r="V113" s="176"/>
      <c r="W113" s="2"/>
      <c r="X113" s="32" t="s">
        <v>131</v>
      </c>
      <c r="Y113" s="125"/>
      <c r="Z113" s="125"/>
      <c r="AB113" s="42">
        <v>404</v>
      </c>
      <c r="AC113" s="42">
        <v>120</v>
      </c>
      <c r="AD113" s="40">
        <v>256</v>
      </c>
      <c r="AE113" s="104">
        <v>32.633279483037157</v>
      </c>
      <c r="AF113" s="45">
        <v>14.167650531286895</v>
      </c>
      <c r="AG113" s="45">
        <v>25.754527162977869</v>
      </c>
      <c r="AH113" s="176"/>
      <c r="AI113" s="176"/>
      <c r="AJ113" s="176"/>
      <c r="AK113" s="176"/>
    </row>
    <row r="114" spans="1:39" ht="15" customHeight="1" x14ac:dyDescent="0.15">
      <c r="B114" s="32" t="s">
        <v>180</v>
      </c>
      <c r="C114" s="125"/>
      <c r="D114" s="125"/>
      <c r="F114" s="42">
        <v>730</v>
      </c>
      <c r="G114" s="42">
        <v>493</v>
      </c>
      <c r="H114" s="42">
        <v>237</v>
      </c>
      <c r="I114" s="42">
        <v>253</v>
      </c>
      <c r="J114" s="40">
        <v>212</v>
      </c>
      <c r="K114" s="42">
        <v>534</v>
      </c>
      <c r="L114" s="104">
        <v>37.590113285272913</v>
      </c>
      <c r="M114" s="45">
        <v>45.022831050228312</v>
      </c>
      <c r="N114" s="45">
        <v>27.98110979929162</v>
      </c>
      <c r="O114" s="45">
        <v>22.251539138082673</v>
      </c>
      <c r="P114" s="45">
        <v>21.327967806841048</v>
      </c>
      <c r="Q114" s="45">
        <v>43.134087237479804</v>
      </c>
      <c r="R114" s="176"/>
      <c r="S114" s="176"/>
      <c r="T114" s="176"/>
      <c r="U114" s="176"/>
      <c r="V114" s="176"/>
      <c r="W114" s="2"/>
      <c r="X114" s="32" t="s">
        <v>180</v>
      </c>
      <c r="Y114" s="125"/>
      <c r="Z114" s="125"/>
      <c r="AB114" s="42">
        <v>534</v>
      </c>
      <c r="AC114" s="42">
        <v>237</v>
      </c>
      <c r="AD114" s="40">
        <v>212</v>
      </c>
      <c r="AE114" s="104">
        <v>43.134087237479804</v>
      </c>
      <c r="AF114" s="45">
        <v>27.98110979929162</v>
      </c>
      <c r="AG114" s="45">
        <v>21.327967806841048</v>
      </c>
      <c r="AH114" s="176"/>
      <c r="AI114" s="176"/>
      <c r="AJ114" s="176"/>
      <c r="AK114" s="176"/>
    </row>
    <row r="115" spans="1:39" ht="15" customHeight="1" x14ac:dyDescent="0.15">
      <c r="B115" s="32" t="s">
        <v>181</v>
      </c>
      <c r="C115" s="125"/>
      <c r="D115" s="125"/>
      <c r="F115" s="42">
        <v>390</v>
      </c>
      <c r="G115" s="42">
        <v>168</v>
      </c>
      <c r="H115" s="42">
        <v>222</v>
      </c>
      <c r="I115" s="42">
        <v>134</v>
      </c>
      <c r="J115" s="40">
        <v>117</v>
      </c>
      <c r="K115" s="42">
        <v>185</v>
      </c>
      <c r="L115" s="104">
        <v>20.082389289392381</v>
      </c>
      <c r="M115" s="45">
        <v>15.342465753424658</v>
      </c>
      <c r="N115" s="45">
        <v>26.210153482880756</v>
      </c>
      <c r="O115" s="45">
        <v>11.785400175901495</v>
      </c>
      <c r="P115" s="45">
        <v>11.770623742454728</v>
      </c>
      <c r="Q115" s="45">
        <v>14.94345718901454</v>
      </c>
      <c r="R115" s="176"/>
      <c r="S115" s="176"/>
      <c r="T115" s="176"/>
      <c r="U115" s="176"/>
      <c r="V115" s="176"/>
      <c r="W115" s="2"/>
      <c r="X115" s="32" t="s">
        <v>181</v>
      </c>
      <c r="Y115" s="125"/>
      <c r="Z115" s="125"/>
      <c r="AB115" s="42">
        <v>185</v>
      </c>
      <c r="AC115" s="42">
        <v>222</v>
      </c>
      <c r="AD115" s="40">
        <v>117</v>
      </c>
      <c r="AE115" s="104">
        <v>14.94345718901454</v>
      </c>
      <c r="AF115" s="45">
        <v>26.210153482880756</v>
      </c>
      <c r="AG115" s="45">
        <v>11.770623742454728</v>
      </c>
      <c r="AH115" s="176"/>
      <c r="AI115" s="176"/>
      <c r="AJ115" s="176"/>
      <c r="AK115" s="176"/>
    </row>
    <row r="116" spans="1:39" ht="15" customHeight="1" x14ac:dyDescent="0.15">
      <c r="B116" s="32" t="s">
        <v>161</v>
      </c>
      <c r="C116" s="125"/>
      <c r="D116" s="125"/>
      <c r="F116" s="42">
        <v>135</v>
      </c>
      <c r="G116" s="42">
        <v>28</v>
      </c>
      <c r="H116" s="42">
        <v>107</v>
      </c>
      <c r="I116" s="42">
        <v>44</v>
      </c>
      <c r="J116" s="40">
        <v>42</v>
      </c>
      <c r="K116" s="42">
        <v>30</v>
      </c>
      <c r="L116" s="104">
        <v>6.9515962924819776</v>
      </c>
      <c r="M116" s="45">
        <v>2.5570776255707766</v>
      </c>
      <c r="N116" s="45">
        <v>12.632821723730814</v>
      </c>
      <c r="O116" s="45">
        <v>3.8698328935795954</v>
      </c>
      <c r="P116" s="45">
        <v>4.225352112676056</v>
      </c>
      <c r="Q116" s="45">
        <v>2.4232633279483036</v>
      </c>
      <c r="R116" s="176"/>
      <c r="S116" s="176"/>
      <c r="T116" s="176"/>
      <c r="U116" s="176"/>
      <c r="V116" s="176"/>
      <c r="W116" s="2"/>
      <c r="X116" s="32" t="s">
        <v>161</v>
      </c>
      <c r="Y116" s="125"/>
      <c r="Z116" s="125"/>
      <c r="AB116" s="42">
        <v>30</v>
      </c>
      <c r="AC116" s="42">
        <v>107</v>
      </c>
      <c r="AD116" s="40">
        <v>42</v>
      </c>
      <c r="AE116" s="104">
        <v>2.4232633279483036</v>
      </c>
      <c r="AF116" s="45">
        <v>12.632821723730814</v>
      </c>
      <c r="AG116" s="45">
        <v>4.225352112676056</v>
      </c>
      <c r="AH116" s="176"/>
      <c r="AI116" s="176"/>
      <c r="AJ116" s="176"/>
      <c r="AK116" s="176"/>
    </row>
    <row r="117" spans="1:39" ht="15" customHeight="1" x14ac:dyDescent="0.15">
      <c r="B117" s="32" t="s">
        <v>153</v>
      </c>
      <c r="C117" s="125"/>
      <c r="D117" s="125"/>
      <c r="F117" s="42">
        <v>40</v>
      </c>
      <c r="G117" s="42">
        <v>3</v>
      </c>
      <c r="H117" s="42">
        <v>37</v>
      </c>
      <c r="I117" s="42">
        <v>4</v>
      </c>
      <c r="J117" s="40">
        <v>4</v>
      </c>
      <c r="K117" s="42">
        <v>3</v>
      </c>
      <c r="L117" s="104">
        <v>2.0597322348094749</v>
      </c>
      <c r="M117" s="45">
        <v>0.27397260273972601</v>
      </c>
      <c r="N117" s="45">
        <v>4.3683589138134593</v>
      </c>
      <c r="O117" s="45">
        <v>0.35180299032541779</v>
      </c>
      <c r="P117" s="45">
        <v>0.4024144869215292</v>
      </c>
      <c r="Q117" s="45">
        <v>0.24232633279483037</v>
      </c>
      <c r="R117" s="176"/>
      <c r="S117" s="176"/>
      <c r="T117" s="176"/>
      <c r="U117" s="176"/>
      <c r="V117" s="176"/>
      <c r="W117" s="2"/>
      <c r="X117" s="32" t="s">
        <v>153</v>
      </c>
      <c r="Y117" s="125"/>
      <c r="Z117" s="125"/>
      <c r="AB117" s="42">
        <v>3</v>
      </c>
      <c r="AC117" s="42">
        <v>37</v>
      </c>
      <c r="AD117" s="40">
        <v>4</v>
      </c>
      <c r="AE117" s="104">
        <v>0.24232633279483037</v>
      </c>
      <c r="AF117" s="45">
        <v>4.3683589138134593</v>
      </c>
      <c r="AG117" s="45">
        <v>0.4024144869215292</v>
      </c>
      <c r="AH117" s="176"/>
      <c r="AI117" s="176"/>
      <c r="AJ117" s="176"/>
      <c r="AK117" s="176"/>
    </row>
    <row r="118" spans="1:39" ht="15" customHeight="1" x14ac:dyDescent="0.15">
      <c r="B118" s="23" t="s">
        <v>141</v>
      </c>
      <c r="C118" s="126"/>
      <c r="D118" s="126"/>
      <c r="E118" s="114"/>
      <c r="F118" s="48">
        <v>71</v>
      </c>
      <c r="G118" s="48">
        <v>27</v>
      </c>
      <c r="H118" s="48">
        <v>44</v>
      </c>
      <c r="I118" s="48">
        <v>51</v>
      </c>
      <c r="J118" s="46">
        <v>46</v>
      </c>
      <c r="K118" s="48">
        <v>32</v>
      </c>
      <c r="L118" s="116">
        <v>3.6560247167868174</v>
      </c>
      <c r="M118" s="51">
        <v>2.4657534246575343</v>
      </c>
      <c r="N118" s="51">
        <v>5.1948051948051948</v>
      </c>
      <c r="O118" s="51">
        <v>4.4854881266490763</v>
      </c>
      <c r="P118" s="51">
        <v>4.6277665995975852</v>
      </c>
      <c r="Q118" s="51">
        <v>2.5848142164781907</v>
      </c>
      <c r="R118" s="177"/>
      <c r="S118" s="177"/>
      <c r="T118" s="177"/>
      <c r="U118" s="177"/>
      <c r="V118" s="177"/>
      <c r="W118" s="2"/>
      <c r="X118" s="23" t="s">
        <v>141</v>
      </c>
      <c r="Y118" s="126"/>
      <c r="Z118" s="126"/>
      <c r="AA118" s="114"/>
      <c r="AB118" s="48">
        <v>32</v>
      </c>
      <c r="AC118" s="48">
        <v>44</v>
      </c>
      <c r="AD118" s="46">
        <v>46</v>
      </c>
      <c r="AE118" s="116">
        <v>2.5848142164781907</v>
      </c>
      <c r="AF118" s="51">
        <v>5.1948051948051948</v>
      </c>
      <c r="AG118" s="51">
        <v>4.6277665995975852</v>
      </c>
      <c r="AH118" s="177"/>
      <c r="AI118" s="176"/>
      <c r="AJ118" s="177"/>
      <c r="AK118" s="177"/>
    </row>
    <row r="119" spans="1:39" ht="15" customHeight="1" x14ac:dyDescent="0.15">
      <c r="B119" s="105" t="s">
        <v>1</v>
      </c>
      <c r="C119" s="185"/>
      <c r="D119" s="185"/>
      <c r="E119" s="18"/>
      <c r="F119" s="106">
        <v>1942</v>
      </c>
      <c r="G119" s="106">
        <v>1095</v>
      </c>
      <c r="H119" s="106">
        <v>847</v>
      </c>
      <c r="I119" s="106">
        <v>1137</v>
      </c>
      <c r="J119" s="107">
        <v>994</v>
      </c>
      <c r="K119" s="106">
        <v>1238</v>
      </c>
      <c r="L119" s="108">
        <v>100</v>
      </c>
      <c r="M119" s="109">
        <v>100.00000000000001</v>
      </c>
      <c r="N119" s="109">
        <v>100.00000000000001</v>
      </c>
      <c r="O119" s="109">
        <v>100.00000000000001</v>
      </c>
      <c r="P119" s="109">
        <v>100</v>
      </c>
      <c r="Q119" s="109">
        <v>100</v>
      </c>
      <c r="R119" s="177"/>
      <c r="S119" s="177"/>
      <c r="T119" s="177"/>
      <c r="U119" s="177"/>
      <c r="V119" s="177"/>
      <c r="W119" s="2"/>
      <c r="X119" s="105" t="s">
        <v>1</v>
      </c>
      <c r="Y119" s="185"/>
      <c r="Z119" s="185"/>
      <c r="AA119" s="18"/>
      <c r="AB119" s="106">
        <v>1238</v>
      </c>
      <c r="AC119" s="106">
        <v>847</v>
      </c>
      <c r="AD119" s="107">
        <v>994</v>
      </c>
      <c r="AE119" s="108">
        <f>SUM(AE111:AE118)</f>
        <v>100</v>
      </c>
      <c r="AF119" s="109">
        <f t="shared" ref="AF119:AG119" si="3">SUM(AF111:AF118)</f>
        <v>100.00000000000001</v>
      </c>
      <c r="AG119" s="109">
        <f t="shared" si="3"/>
        <v>100</v>
      </c>
      <c r="AH119" s="177"/>
      <c r="AI119" s="177"/>
      <c r="AJ119" s="177"/>
      <c r="AK119" s="177"/>
    </row>
    <row r="120" spans="1:39" ht="15" customHeight="1" x14ac:dyDescent="0.15">
      <c r="B120" s="105" t="s">
        <v>83</v>
      </c>
      <c r="C120" s="185"/>
      <c r="D120" s="185"/>
      <c r="E120" s="22"/>
      <c r="F120" s="191">
        <v>50.326562601745245</v>
      </c>
      <c r="G120" s="178">
        <v>46.32524380527007</v>
      </c>
      <c r="H120" s="178">
        <v>55.6483664306812</v>
      </c>
      <c r="I120" s="178">
        <v>35.168708488680032</v>
      </c>
      <c r="J120" s="178">
        <v>34.526649979129523</v>
      </c>
      <c r="K120" s="191">
        <v>45.553328045207422</v>
      </c>
      <c r="L120" s="153"/>
      <c r="M120" s="153"/>
      <c r="N120" s="153"/>
      <c r="O120" s="153"/>
      <c r="P120" s="153"/>
      <c r="Q120" s="153"/>
      <c r="R120" s="153"/>
      <c r="S120" s="153"/>
      <c r="T120" s="153"/>
      <c r="U120" s="153"/>
      <c r="V120" s="153"/>
      <c r="W120" s="2"/>
      <c r="X120" s="105" t="s">
        <v>83</v>
      </c>
      <c r="Y120" s="185"/>
      <c r="Z120" s="185"/>
      <c r="AA120" s="22"/>
      <c r="AB120" s="191">
        <v>45.553328045207422</v>
      </c>
      <c r="AC120" s="178">
        <v>55.6483664306812</v>
      </c>
      <c r="AD120" s="178">
        <v>34.526649979129523</v>
      </c>
      <c r="AE120" s="153"/>
      <c r="AF120" s="153"/>
      <c r="AG120" s="153"/>
      <c r="AH120" s="153"/>
      <c r="AI120" s="153"/>
      <c r="AJ120" s="153"/>
      <c r="AK120" s="153"/>
      <c r="AL120" s="153"/>
      <c r="AM120" s="153"/>
    </row>
    <row r="121" spans="1:39" ht="15" customHeight="1" x14ac:dyDescent="0.15">
      <c r="C121" s="9"/>
      <c r="D121" s="9"/>
      <c r="N121" s="11"/>
      <c r="W121" s="2"/>
      <c r="Y121" s="9"/>
      <c r="Z121" s="9"/>
      <c r="AJ121" s="11"/>
    </row>
    <row r="122" spans="1:39" ht="15" customHeight="1" x14ac:dyDescent="0.15">
      <c r="A122" s="9" t="s">
        <v>773</v>
      </c>
      <c r="B122" s="13"/>
      <c r="C122" s="13"/>
      <c r="D122" s="13"/>
      <c r="H122" s="11"/>
      <c r="I122" s="11"/>
      <c r="W122" s="2"/>
      <c r="X122" s="13"/>
      <c r="Y122" s="13"/>
      <c r="Z122" s="13"/>
      <c r="AD122" s="11"/>
      <c r="AE122" s="11"/>
    </row>
    <row r="123" spans="1:39" ht="13.65" customHeight="1" x14ac:dyDescent="0.15">
      <c r="B123" s="110"/>
      <c r="C123" s="111"/>
      <c r="D123" s="111"/>
      <c r="E123" s="87"/>
      <c r="F123" s="88"/>
      <c r="G123" s="89" t="s">
        <v>147</v>
      </c>
      <c r="H123" s="89"/>
      <c r="I123" s="88"/>
      <c r="J123" s="199"/>
      <c r="K123" s="90"/>
      <c r="L123" s="88"/>
      <c r="M123" s="89" t="s">
        <v>3</v>
      </c>
      <c r="N123" s="89"/>
      <c r="O123" s="88"/>
      <c r="P123" s="199"/>
      <c r="Q123" s="88"/>
      <c r="R123" s="88"/>
      <c r="S123" s="89" t="s">
        <v>292</v>
      </c>
      <c r="T123" s="89"/>
      <c r="U123" s="88"/>
      <c r="V123" s="91"/>
      <c r="W123" s="2"/>
      <c r="X123" s="110"/>
      <c r="Y123" s="111"/>
      <c r="Z123" s="111"/>
      <c r="AA123" s="92"/>
      <c r="AB123" s="93" t="s">
        <v>147</v>
      </c>
      <c r="AC123" s="89"/>
      <c r="AD123" s="121"/>
      <c r="AE123" s="93" t="s">
        <v>3</v>
      </c>
      <c r="AF123" s="200"/>
      <c r="AG123" s="89"/>
      <c r="AH123" s="93" t="s">
        <v>292</v>
      </c>
      <c r="AI123" s="95"/>
    </row>
    <row r="124" spans="1:39" ht="19.2" x14ac:dyDescent="0.15">
      <c r="B124" s="201"/>
      <c r="C124" s="66"/>
      <c r="D124" s="66"/>
      <c r="E124" s="25" t="s">
        <v>398</v>
      </c>
      <c r="F124" s="25" t="s">
        <v>182</v>
      </c>
      <c r="G124" s="25" t="s">
        <v>183</v>
      </c>
      <c r="H124" s="25" t="s">
        <v>400</v>
      </c>
      <c r="I124" s="26" t="s">
        <v>185</v>
      </c>
      <c r="J124" s="25" t="s">
        <v>718</v>
      </c>
      <c r="K124" s="31" t="s">
        <v>398</v>
      </c>
      <c r="L124" s="25" t="s">
        <v>182</v>
      </c>
      <c r="M124" s="25" t="s">
        <v>183</v>
      </c>
      <c r="N124" s="25" t="s">
        <v>400</v>
      </c>
      <c r="O124" s="26" t="s">
        <v>185</v>
      </c>
      <c r="P124" s="82" t="s">
        <v>718</v>
      </c>
      <c r="Q124" s="31" t="s">
        <v>398</v>
      </c>
      <c r="R124" s="25" t="s">
        <v>182</v>
      </c>
      <c r="S124" s="25" t="s">
        <v>183</v>
      </c>
      <c r="T124" s="25" t="s">
        <v>400</v>
      </c>
      <c r="U124" s="27" t="s">
        <v>185</v>
      </c>
      <c r="V124" s="27" t="s">
        <v>718</v>
      </c>
      <c r="W124" s="2"/>
      <c r="X124" s="201"/>
      <c r="Y124" s="66"/>
      <c r="Z124" s="66"/>
      <c r="AA124" s="25" t="s">
        <v>620</v>
      </c>
      <c r="AB124" s="25" t="s">
        <v>183</v>
      </c>
      <c r="AC124" s="26" t="s">
        <v>185</v>
      </c>
      <c r="AD124" s="31" t="s">
        <v>620</v>
      </c>
      <c r="AE124" s="25" t="s">
        <v>927</v>
      </c>
      <c r="AF124" s="28" t="s">
        <v>928</v>
      </c>
      <c r="AG124" s="31" t="s">
        <v>620</v>
      </c>
      <c r="AH124" s="25" t="s">
        <v>183</v>
      </c>
      <c r="AI124" s="27" t="s">
        <v>185</v>
      </c>
    </row>
    <row r="125" spans="1:39" ht="12" customHeight="1" x14ac:dyDescent="0.15">
      <c r="B125" s="113"/>
      <c r="C125" s="114"/>
      <c r="D125" s="114"/>
      <c r="E125" s="99"/>
      <c r="F125" s="99"/>
      <c r="G125" s="99"/>
      <c r="H125" s="99"/>
      <c r="I125" s="100"/>
      <c r="J125" s="99"/>
      <c r="K125" s="206">
        <v>63176</v>
      </c>
      <c r="L125" s="207">
        <v>47128</v>
      </c>
      <c r="M125" s="207">
        <v>16048</v>
      </c>
      <c r="N125" s="207">
        <v>30395</v>
      </c>
      <c r="O125" s="208">
        <v>24635</v>
      </c>
      <c r="P125" s="209">
        <v>52888</v>
      </c>
      <c r="Q125" s="155"/>
      <c r="R125" s="99"/>
      <c r="S125" s="99"/>
      <c r="T125" s="99"/>
      <c r="U125" s="99"/>
      <c r="V125" s="99"/>
      <c r="W125" s="2"/>
      <c r="X125" s="113"/>
      <c r="Y125" s="114"/>
      <c r="Z125" s="114"/>
      <c r="AA125" s="99"/>
      <c r="AB125" s="99"/>
      <c r="AC125" s="100"/>
      <c r="AD125" s="206">
        <v>52888</v>
      </c>
      <c r="AE125" s="207">
        <v>16048</v>
      </c>
      <c r="AF125" s="209">
        <v>24635</v>
      </c>
      <c r="AG125" s="155"/>
      <c r="AH125" s="99"/>
      <c r="AI125" s="99"/>
    </row>
    <row r="126" spans="1:39" ht="15" customHeight="1" x14ac:dyDescent="0.15">
      <c r="B126" s="15" t="s">
        <v>108</v>
      </c>
      <c r="C126" s="227"/>
      <c r="D126" s="125"/>
      <c r="E126" s="42">
        <v>6217</v>
      </c>
      <c r="F126" s="35">
        <v>4694</v>
      </c>
      <c r="G126" s="210">
        <v>1523</v>
      </c>
      <c r="H126" s="150">
        <v>5336</v>
      </c>
      <c r="I126" s="210">
        <v>4730</v>
      </c>
      <c r="J126" s="42">
        <v>5300</v>
      </c>
      <c r="K126" s="211">
        <v>9.84076231480309</v>
      </c>
      <c r="L126" s="38">
        <v>9.9601086402987615</v>
      </c>
      <c r="M126" s="212">
        <v>9.4902791625124632</v>
      </c>
      <c r="N126" s="158">
        <v>17.555518999835499</v>
      </c>
      <c r="O126" s="212">
        <v>19.200324741221838</v>
      </c>
      <c r="P126" s="213">
        <v>10.021176826501286</v>
      </c>
      <c r="Q126" s="176">
        <v>4.0265544041450774</v>
      </c>
      <c r="R126" s="38">
        <v>5.0473118279569889</v>
      </c>
      <c r="S126" s="212">
        <v>2.4804560260586319</v>
      </c>
      <c r="T126" s="158">
        <v>6.1974448315911728</v>
      </c>
      <c r="U126" s="214">
        <v>6.3150867823765022</v>
      </c>
      <c r="V126" s="214">
        <v>5.0863723608445301</v>
      </c>
      <c r="W126" s="2"/>
      <c r="X126" s="15" t="s">
        <v>108</v>
      </c>
      <c r="Y126" s="227"/>
      <c r="Z126" s="125"/>
      <c r="AA126" s="42">
        <v>5300</v>
      </c>
      <c r="AB126" s="210">
        <v>1523</v>
      </c>
      <c r="AC126" s="210">
        <v>4730</v>
      </c>
      <c r="AD126" s="211">
        <v>10.021176826501286</v>
      </c>
      <c r="AE126" s="212">
        <v>9.4902791625124632</v>
      </c>
      <c r="AF126" s="213">
        <v>19.200324741221838</v>
      </c>
      <c r="AG126" s="176">
        <v>5.0863723608445301</v>
      </c>
      <c r="AH126" s="212">
        <v>2.4804560260586319</v>
      </c>
      <c r="AI126" s="214">
        <v>6.3150867823765022</v>
      </c>
    </row>
    <row r="127" spans="1:39" ht="15" customHeight="1" x14ac:dyDescent="0.15">
      <c r="B127" s="32" t="s">
        <v>148</v>
      </c>
      <c r="C127" s="125"/>
      <c r="D127" s="125"/>
      <c r="E127" s="42">
        <v>8443</v>
      </c>
      <c r="F127" s="42">
        <v>6356</v>
      </c>
      <c r="G127" s="215">
        <v>2087</v>
      </c>
      <c r="H127" s="152">
        <v>4234</v>
      </c>
      <c r="I127" s="215">
        <v>3298</v>
      </c>
      <c r="J127" s="42">
        <v>7292</v>
      </c>
      <c r="K127" s="211">
        <v>13.364252247688995</v>
      </c>
      <c r="L127" s="45">
        <v>13.486674588355118</v>
      </c>
      <c r="M127" s="216">
        <v>13.004735792622132</v>
      </c>
      <c r="N127" s="159">
        <v>13.92992268465208</v>
      </c>
      <c r="O127" s="216">
        <v>13.387456870306474</v>
      </c>
      <c r="P127" s="217">
        <v>13.78762668280139</v>
      </c>
      <c r="Q127" s="176">
        <v>5.4682642487046635</v>
      </c>
      <c r="R127" s="45">
        <v>6.8344086021505372</v>
      </c>
      <c r="S127" s="216">
        <v>3.3990228013029316</v>
      </c>
      <c r="T127" s="159">
        <v>4.9118329466357311</v>
      </c>
      <c r="U127" s="218">
        <v>4.3973333333333331</v>
      </c>
      <c r="V127" s="218">
        <v>6.9980806142034551</v>
      </c>
      <c r="W127" s="2"/>
      <c r="X127" s="32" t="s">
        <v>148</v>
      </c>
      <c r="Y127" s="125"/>
      <c r="Z127" s="125"/>
      <c r="AA127" s="42">
        <v>7292</v>
      </c>
      <c r="AB127" s="215">
        <v>2087</v>
      </c>
      <c r="AC127" s="215">
        <v>3298</v>
      </c>
      <c r="AD127" s="211">
        <v>13.78762668280139</v>
      </c>
      <c r="AE127" s="216">
        <v>13.004735792622132</v>
      </c>
      <c r="AF127" s="217">
        <v>13.387456870306474</v>
      </c>
      <c r="AG127" s="176">
        <v>6.9980806142034551</v>
      </c>
      <c r="AH127" s="216">
        <v>3.3990228013029316</v>
      </c>
      <c r="AI127" s="218">
        <v>4.3973333333333331</v>
      </c>
    </row>
    <row r="128" spans="1:39" ht="15" customHeight="1" x14ac:dyDescent="0.15">
      <c r="B128" s="32" t="s">
        <v>149</v>
      </c>
      <c r="C128" s="125"/>
      <c r="D128" s="125"/>
      <c r="E128" s="42">
        <v>17476</v>
      </c>
      <c r="F128" s="42">
        <v>13719</v>
      </c>
      <c r="G128" s="215">
        <v>3757</v>
      </c>
      <c r="H128" s="152">
        <v>6391</v>
      </c>
      <c r="I128" s="215">
        <v>4652</v>
      </c>
      <c r="J128" s="42">
        <v>15458</v>
      </c>
      <c r="K128" s="211">
        <v>27.662403444345955</v>
      </c>
      <c r="L128" s="45">
        <v>29.11008317772874</v>
      </c>
      <c r="M128" s="216">
        <v>23.41101694915254</v>
      </c>
      <c r="N128" s="159">
        <v>21.026484619180785</v>
      </c>
      <c r="O128" s="216">
        <v>18.883702049928964</v>
      </c>
      <c r="P128" s="217">
        <v>29.227802147935261</v>
      </c>
      <c r="Q128" s="176">
        <v>11.318652849740932</v>
      </c>
      <c r="R128" s="45">
        <v>14.751612903225807</v>
      </c>
      <c r="S128" s="216">
        <v>6.1188925081433228</v>
      </c>
      <c r="T128" s="159">
        <v>7.41415313225058</v>
      </c>
      <c r="U128" s="218">
        <v>6.2026666666666666</v>
      </c>
      <c r="V128" s="218">
        <v>14.834932821497121</v>
      </c>
      <c r="W128" s="2"/>
      <c r="X128" s="32" t="s">
        <v>149</v>
      </c>
      <c r="Y128" s="125"/>
      <c r="Z128" s="125"/>
      <c r="AA128" s="42">
        <v>15458</v>
      </c>
      <c r="AB128" s="215">
        <v>3757</v>
      </c>
      <c r="AC128" s="215">
        <v>4652</v>
      </c>
      <c r="AD128" s="211">
        <v>29.227802147935261</v>
      </c>
      <c r="AE128" s="216">
        <v>23.41101694915254</v>
      </c>
      <c r="AF128" s="217">
        <v>18.883702049928964</v>
      </c>
      <c r="AG128" s="176">
        <v>14.834932821497121</v>
      </c>
      <c r="AH128" s="216">
        <v>6.1188925081433228</v>
      </c>
      <c r="AI128" s="218">
        <v>6.2026666666666666</v>
      </c>
    </row>
    <row r="129" spans="1:37" ht="15" customHeight="1" x14ac:dyDescent="0.15">
      <c r="B129" s="32" t="s">
        <v>150</v>
      </c>
      <c r="C129" s="125"/>
      <c r="D129" s="125"/>
      <c r="E129" s="42">
        <v>13491</v>
      </c>
      <c r="F129" s="42">
        <v>10077</v>
      </c>
      <c r="G129" s="215">
        <v>3414</v>
      </c>
      <c r="H129" s="152">
        <v>3947</v>
      </c>
      <c r="I129" s="215">
        <v>2811</v>
      </c>
      <c r="J129" s="42">
        <v>11213</v>
      </c>
      <c r="K129" s="211">
        <v>21.354628339875902</v>
      </c>
      <c r="L129" s="45">
        <v>21.382193176031233</v>
      </c>
      <c r="M129" s="216">
        <v>21.273678963110669</v>
      </c>
      <c r="N129" s="159">
        <v>12.985688435597961</v>
      </c>
      <c r="O129" s="216">
        <v>11.410594682362492</v>
      </c>
      <c r="P129" s="217">
        <v>21.201406746331873</v>
      </c>
      <c r="Q129" s="176">
        <v>8.7376943005181342</v>
      </c>
      <c r="R129" s="45">
        <v>10.835483870967742</v>
      </c>
      <c r="S129" s="216">
        <v>5.5602605863192185</v>
      </c>
      <c r="T129" s="159">
        <v>4.5788863109048723</v>
      </c>
      <c r="U129" s="218">
        <v>3.7480000000000002</v>
      </c>
      <c r="V129" s="218">
        <v>10.761036468330134</v>
      </c>
      <c r="W129" s="2"/>
      <c r="X129" s="32" t="s">
        <v>150</v>
      </c>
      <c r="Y129" s="125"/>
      <c r="Z129" s="125"/>
      <c r="AA129" s="42">
        <v>11213</v>
      </c>
      <c r="AB129" s="215">
        <v>3414</v>
      </c>
      <c r="AC129" s="215">
        <v>2811</v>
      </c>
      <c r="AD129" s="211">
        <v>21.201406746331873</v>
      </c>
      <c r="AE129" s="216">
        <v>21.273678963110669</v>
      </c>
      <c r="AF129" s="217">
        <v>11.410594682362492</v>
      </c>
      <c r="AG129" s="176">
        <v>10.761036468330134</v>
      </c>
      <c r="AH129" s="216">
        <v>5.5602605863192185</v>
      </c>
      <c r="AI129" s="218">
        <v>3.7480000000000002</v>
      </c>
    </row>
    <row r="130" spans="1:37" ht="15" customHeight="1" x14ac:dyDescent="0.15">
      <c r="B130" s="32" t="s">
        <v>151</v>
      </c>
      <c r="C130" s="125"/>
      <c r="D130" s="125"/>
      <c r="E130" s="42">
        <v>6023</v>
      </c>
      <c r="F130" s="42">
        <v>4336</v>
      </c>
      <c r="G130" s="215">
        <v>1687</v>
      </c>
      <c r="H130" s="152">
        <v>1560</v>
      </c>
      <c r="I130" s="215">
        <v>1154</v>
      </c>
      <c r="J130" s="42">
        <v>4742</v>
      </c>
      <c r="K130" s="211">
        <v>9.5336836773458273</v>
      </c>
      <c r="L130" s="45">
        <v>9.2004753013070797</v>
      </c>
      <c r="M130" s="216">
        <v>10.512213359920239</v>
      </c>
      <c r="N130" s="159">
        <v>5.1324230959039321</v>
      </c>
      <c r="O130" s="216">
        <v>4.6843921250253704</v>
      </c>
      <c r="P130" s="217">
        <v>8.9661170775979429</v>
      </c>
      <c r="Q130" s="176">
        <v>3.9009067357512954</v>
      </c>
      <c r="R130" s="45">
        <v>4.6623655913978492</v>
      </c>
      <c r="S130" s="216">
        <v>2.7475570032573291</v>
      </c>
      <c r="T130" s="159">
        <v>1.8097447795823667</v>
      </c>
      <c r="U130" s="218">
        <v>1.5386666666666666</v>
      </c>
      <c r="V130" s="218">
        <v>4.5508637236084457</v>
      </c>
      <c r="W130" s="2"/>
      <c r="X130" s="32" t="s">
        <v>151</v>
      </c>
      <c r="Y130" s="125"/>
      <c r="Z130" s="125"/>
      <c r="AA130" s="42">
        <v>4742</v>
      </c>
      <c r="AB130" s="215">
        <v>1687</v>
      </c>
      <c r="AC130" s="215">
        <v>1154</v>
      </c>
      <c r="AD130" s="211">
        <v>8.9661170775979429</v>
      </c>
      <c r="AE130" s="216">
        <v>10.512213359920239</v>
      </c>
      <c r="AF130" s="217">
        <v>4.6843921250253704</v>
      </c>
      <c r="AG130" s="176">
        <v>4.5508637236084457</v>
      </c>
      <c r="AH130" s="216">
        <v>2.7475570032573291</v>
      </c>
      <c r="AI130" s="218">
        <v>1.5386666666666666</v>
      </c>
    </row>
    <row r="131" spans="1:37" ht="15" customHeight="1" x14ac:dyDescent="0.15">
      <c r="B131" s="32" t="s">
        <v>152</v>
      </c>
      <c r="C131" s="125"/>
      <c r="D131" s="125"/>
      <c r="E131" s="42">
        <v>1704</v>
      </c>
      <c r="F131" s="42">
        <v>1217</v>
      </c>
      <c r="G131" s="215">
        <v>487</v>
      </c>
      <c r="H131" s="152">
        <v>452</v>
      </c>
      <c r="I131" s="215">
        <v>339</v>
      </c>
      <c r="J131" s="42">
        <v>1330</v>
      </c>
      <c r="K131" s="211">
        <v>2.6972267949854372</v>
      </c>
      <c r="L131" s="45">
        <v>2.5823289764046855</v>
      </c>
      <c r="M131" s="216">
        <v>3.0346460618145565</v>
      </c>
      <c r="N131" s="159">
        <v>1.4870866918901136</v>
      </c>
      <c r="O131" s="216">
        <v>1.3760909275421149</v>
      </c>
      <c r="P131" s="217">
        <v>2.5147481470276811</v>
      </c>
      <c r="Q131" s="176">
        <v>1.1036269430051813</v>
      </c>
      <c r="R131" s="45">
        <v>1.3086021505376344</v>
      </c>
      <c r="S131" s="216">
        <v>0.79315960912052119</v>
      </c>
      <c r="T131" s="159">
        <v>0.52436194895591648</v>
      </c>
      <c r="U131" s="218">
        <v>0.45200000000000001</v>
      </c>
      <c r="V131" s="218">
        <v>1.2763915547024951</v>
      </c>
      <c r="W131" s="2"/>
      <c r="X131" s="32" t="s">
        <v>152</v>
      </c>
      <c r="Y131" s="125"/>
      <c r="Z131" s="125"/>
      <c r="AA131" s="42">
        <v>1330</v>
      </c>
      <c r="AB131" s="215">
        <v>487</v>
      </c>
      <c r="AC131" s="215">
        <v>339</v>
      </c>
      <c r="AD131" s="211">
        <v>2.5147481470276811</v>
      </c>
      <c r="AE131" s="216">
        <v>3.0346460618145565</v>
      </c>
      <c r="AF131" s="217">
        <v>1.3760909275421149</v>
      </c>
      <c r="AG131" s="176">
        <v>1.2763915547024951</v>
      </c>
      <c r="AH131" s="216">
        <v>0.79315960912052119</v>
      </c>
      <c r="AI131" s="218">
        <v>0.45200000000000001</v>
      </c>
    </row>
    <row r="132" spans="1:37" ht="15" customHeight="1" x14ac:dyDescent="0.15">
      <c r="B132" s="23" t="s">
        <v>57</v>
      </c>
      <c r="C132" s="126"/>
      <c r="D132" s="125"/>
      <c r="E132" s="42">
        <v>9822</v>
      </c>
      <c r="F132" s="42">
        <v>6729</v>
      </c>
      <c r="G132" s="40">
        <v>3093</v>
      </c>
      <c r="H132" s="42">
        <v>8475</v>
      </c>
      <c r="I132" s="40">
        <v>7651</v>
      </c>
      <c r="J132" s="42">
        <v>7553</v>
      </c>
      <c r="K132" s="211">
        <v>15.547043180954793</v>
      </c>
      <c r="L132" s="45">
        <v>14.278136139874384</v>
      </c>
      <c r="M132" s="219">
        <v>19.273429710867397</v>
      </c>
      <c r="N132" s="45">
        <v>27.882875472939627</v>
      </c>
      <c r="O132" s="219">
        <v>31.057438603612749</v>
      </c>
      <c r="P132" s="41">
        <v>14.281122371804569</v>
      </c>
      <c r="Q132" s="176">
        <v>6.3613989637305703</v>
      </c>
      <c r="R132" s="45">
        <v>7.2354838709677418</v>
      </c>
      <c r="S132" s="219">
        <v>5.0374592833876219</v>
      </c>
      <c r="T132" s="45">
        <v>9.8317865429234335</v>
      </c>
      <c r="U132" s="45">
        <v>10.201333333333332</v>
      </c>
      <c r="V132" s="45">
        <v>7.2485604606525911</v>
      </c>
      <c r="W132" s="2"/>
      <c r="X132" s="23" t="s">
        <v>57</v>
      </c>
      <c r="Y132" s="126"/>
      <c r="Z132" s="125"/>
      <c r="AA132" s="42">
        <v>7553</v>
      </c>
      <c r="AB132" s="40">
        <v>3093</v>
      </c>
      <c r="AC132" s="40">
        <v>7651</v>
      </c>
      <c r="AD132" s="211">
        <v>14.281122371804569</v>
      </c>
      <c r="AE132" s="219">
        <v>19.273429710867397</v>
      </c>
      <c r="AF132" s="41">
        <v>31.057438603612749</v>
      </c>
      <c r="AG132" s="176">
        <v>7.2485604606525911</v>
      </c>
      <c r="AH132" s="219">
        <v>5.0374592833876219</v>
      </c>
      <c r="AI132" s="45">
        <v>10.201333333333332</v>
      </c>
    </row>
    <row r="133" spans="1:37" ht="15" customHeight="1" x14ac:dyDescent="0.15">
      <c r="B133" s="226" t="s">
        <v>1</v>
      </c>
      <c r="C133" s="185"/>
      <c r="D133" s="185"/>
      <c r="E133" s="136">
        <v>63176</v>
      </c>
      <c r="F133" s="136">
        <v>47128</v>
      </c>
      <c r="G133" s="220">
        <v>16048</v>
      </c>
      <c r="H133" s="136">
        <v>30395</v>
      </c>
      <c r="I133" s="220">
        <v>24635</v>
      </c>
      <c r="J133" s="136">
        <v>52888</v>
      </c>
      <c r="K133" s="221">
        <v>100</v>
      </c>
      <c r="L133" s="178">
        <v>100</v>
      </c>
      <c r="M133" s="222">
        <v>100</v>
      </c>
      <c r="N133" s="178">
        <v>100</v>
      </c>
      <c r="O133" s="222">
        <v>100</v>
      </c>
      <c r="P133" s="223">
        <v>100</v>
      </c>
      <c r="Q133" s="224">
        <v>40.917098445595862</v>
      </c>
      <c r="R133" s="178">
        <v>50.675268817204298</v>
      </c>
      <c r="S133" s="222">
        <v>26.136807817589574</v>
      </c>
      <c r="T133" s="178">
        <v>35.268210492844076</v>
      </c>
      <c r="U133" s="178">
        <v>32.855086782376503</v>
      </c>
      <c r="V133" s="178">
        <v>50.756238003838767</v>
      </c>
      <c r="W133" s="2"/>
      <c r="X133" s="226" t="s">
        <v>1</v>
      </c>
      <c r="Y133" s="185"/>
      <c r="Z133" s="185"/>
      <c r="AA133" s="136">
        <v>52888</v>
      </c>
      <c r="AB133" s="220">
        <v>16048</v>
      </c>
      <c r="AC133" s="220">
        <v>24635</v>
      </c>
      <c r="AD133" s="221">
        <v>100</v>
      </c>
      <c r="AE133" s="222">
        <v>100</v>
      </c>
      <c r="AF133" s="223">
        <v>100</v>
      </c>
      <c r="AG133" s="224">
        <v>50.756238003838767</v>
      </c>
      <c r="AH133" s="222">
        <v>26.136807817589574</v>
      </c>
      <c r="AI133" s="178">
        <v>32.855086782376503</v>
      </c>
    </row>
    <row r="134" spans="1:37" ht="15" customHeight="1" x14ac:dyDescent="0.15">
      <c r="B134" s="78"/>
      <c r="C134" s="78"/>
      <c r="D134" s="78"/>
      <c r="E134" s="78"/>
      <c r="F134" s="66"/>
      <c r="G134" s="142"/>
      <c r="H134" s="142"/>
      <c r="I134" s="142"/>
      <c r="J134" s="85"/>
      <c r="K134" s="177"/>
      <c r="W134" s="2"/>
      <c r="X134" s="78"/>
      <c r="Y134" s="78"/>
      <c r="Z134" s="78"/>
      <c r="AA134" s="78"/>
      <c r="AB134" s="66"/>
      <c r="AC134" s="142"/>
      <c r="AD134" s="142"/>
      <c r="AE134" s="142"/>
      <c r="AF134" s="85"/>
      <c r="AG134" s="177"/>
    </row>
    <row r="135" spans="1:37" ht="15" customHeight="1" x14ac:dyDescent="0.15">
      <c r="A135" s="9" t="s">
        <v>774</v>
      </c>
      <c r="B135" s="13"/>
      <c r="C135" s="13"/>
      <c r="D135" s="13"/>
      <c r="E135" s="125"/>
      <c r="F135" s="125"/>
      <c r="G135" s="125"/>
      <c r="H135" s="125"/>
      <c r="I135" s="125"/>
      <c r="J135" s="125"/>
      <c r="Q135" s="198"/>
      <c r="R135" s="198"/>
      <c r="S135" s="198"/>
      <c r="T135" s="198"/>
      <c r="U135" s="198"/>
      <c r="V135" s="198"/>
      <c r="W135" s="2"/>
      <c r="X135" s="13"/>
      <c r="Y135" s="13"/>
      <c r="Z135" s="13"/>
      <c r="AB135" s="9"/>
      <c r="AC135" s="9"/>
    </row>
    <row r="136" spans="1:37" ht="13.65" customHeight="1" x14ac:dyDescent="0.15">
      <c r="B136" s="110"/>
      <c r="C136" s="111"/>
      <c r="D136" s="111"/>
      <c r="E136" s="111"/>
      <c r="F136" s="87"/>
      <c r="G136" s="88"/>
      <c r="H136" s="89" t="s">
        <v>2</v>
      </c>
      <c r="I136" s="89"/>
      <c r="J136" s="88"/>
      <c r="K136" s="88"/>
      <c r="L136" s="90"/>
      <c r="M136" s="88"/>
      <c r="N136" s="89" t="s">
        <v>3</v>
      </c>
      <c r="O136" s="89"/>
      <c r="P136" s="88"/>
      <c r="Q136" s="91"/>
      <c r="W136" s="2"/>
      <c r="X136" s="110"/>
      <c r="Y136" s="111"/>
      <c r="Z136" s="111"/>
      <c r="AA136" s="111"/>
      <c r="AB136" s="92"/>
      <c r="AC136" s="93" t="s">
        <v>2</v>
      </c>
      <c r="AD136" s="89"/>
      <c r="AE136" s="94"/>
      <c r="AF136" s="93" t="s">
        <v>3</v>
      </c>
      <c r="AG136" s="95"/>
    </row>
    <row r="137" spans="1:37" ht="19.2" x14ac:dyDescent="0.15">
      <c r="B137" s="112"/>
      <c r="F137" s="25" t="s">
        <v>398</v>
      </c>
      <c r="G137" s="25" t="s">
        <v>182</v>
      </c>
      <c r="H137" s="25" t="s">
        <v>183</v>
      </c>
      <c r="I137" s="25" t="s">
        <v>399</v>
      </c>
      <c r="J137" s="26" t="s">
        <v>185</v>
      </c>
      <c r="K137" s="25" t="s">
        <v>718</v>
      </c>
      <c r="L137" s="31" t="s">
        <v>398</v>
      </c>
      <c r="M137" s="25" t="s">
        <v>182</v>
      </c>
      <c r="N137" s="25" t="s">
        <v>183</v>
      </c>
      <c r="O137" s="25" t="s">
        <v>399</v>
      </c>
      <c r="P137" s="25" t="s">
        <v>185</v>
      </c>
      <c r="Q137" s="25" t="s">
        <v>718</v>
      </c>
      <c r="W137" s="2"/>
      <c r="X137" s="112"/>
      <c r="AB137" s="25" t="s">
        <v>620</v>
      </c>
      <c r="AC137" s="25" t="s">
        <v>183</v>
      </c>
      <c r="AD137" s="26" t="s">
        <v>185</v>
      </c>
      <c r="AE137" s="97" t="s">
        <v>620</v>
      </c>
      <c r="AF137" s="25" t="s">
        <v>927</v>
      </c>
      <c r="AG137" s="25" t="s">
        <v>928</v>
      </c>
    </row>
    <row r="138" spans="1:37" ht="12" customHeight="1" x14ac:dyDescent="0.15">
      <c r="B138" s="23"/>
      <c r="C138" s="126"/>
      <c r="D138" s="126"/>
      <c r="E138" s="114"/>
      <c r="F138" s="99"/>
      <c r="G138" s="99"/>
      <c r="H138" s="99"/>
      <c r="I138" s="99"/>
      <c r="J138" s="100"/>
      <c r="K138" s="99"/>
      <c r="L138" s="101">
        <v>1942</v>
      </c>
      <c r="M138" s="102">
        <v>1095</v>
      </c>
      <c r="N138" s="102">
        <v>847</v>
      </c>
      <c r="O138" s="102">
        <v>1137</v>
      </c>
      <c r="P138" s="102">
        <v>994</v>
      </c>
      <c r="Q138" s="102">
        <v>1238</v>
      </c>
      <c r="R138" s="175"/>
      <c r="S138" s="175"/>
      <c r="T138" s="175"/>
      <c r="U138" s="175"/>
      <c r="V138" s="175"/>
      <c r="W138" s="2"/>
      <c r="X138" s="23"/>
      <c r="Y138" s="126"/>
      <c r="Z138" s="126"/>
      <c r="AA138" s="114"/>
      <c r="AB138" s="99"/>
      <c r="AC138" s="99"/>
      <c r="AD138" s="100"/>
      <c r="AE138" s="101">
        <v>1238</v>
      </c>
      <c r="AF138" s="102">
        <v>847</v>
      </c>
      <c r="AG138" s="102">
        <v>994</v>
      </c>
      <c r="AH138" s="175"/>
      <c r="AI138" s="175"/>
      <c r="AJ138" s="175"/>
      <c r="AK138" s="175"/>
    </row>
    <row r="139" spans="1:37" ht="15" customHeight="1" x14ac:dyDescent="0.15">
      <c r="B139" s="32" t="s">
        <v>167</v>
      </c>
      <c r="C139" s="125"/>
      <c r="D139" s="125"/>
      <c r="F139" s="42">
        <v>231</v>
      </c>
      <c r="G139" s="42">
        <v>110</v>
      </c>
      <c r="H139" s="42">
        <v>121</v>
      </c>
      <c r="I139" s="42">
        <v>272</v>
      </c>
      <c r="J139" s="40">
        <v>259</v>
      </c>
      <c r="K139" s="42">
        <v>123</v>
      </c>
      <c r="L139" s="103">
        <v>11.894953656024716</v>
      </c>
      <c r="M139" s="45">
        <v>10.045662100456621</v>
      </c>
      <c r="N139" s="45">
        <v>14.285714285714285</v>
      </c>
      <c r="O139" s="45">
        <v>23.922603342128408</v>
      </c>
      <c r="P139" s="45">
        <v>26.056338028169012</v>
      </c>
      <c r="Q139" s="45">
        <v>9.9353796445880445</v>
      </c>
      <c r="R139" s="176"/>
      <c r="S139" s="176"/>
      <c r="T139" s="176"/>
      <c r="U139" s="176"/>
      <c r="V139" s="176"/>
      <c r="W139" s="2"/>
      <c r="X139" s="32" t="s">
        <v>167</v>
      </c>
      <c r="Y139" s="125"/>
      <c r="Z139" s="125"/>
      <c r="AB139" s="42">
        <v>123</v>
      </c>
      <c r="AC139" s="42">
        <v>121</v>
      </c>
      <c r="AD139" s="40">
        <v>259</v>
      </c>
      <c r="AE139" s="103">
        <v>9.9353796445880445</v>
      </c>
      <c r="AF139" s="45">
        <v>14.285714285714285</v>
      </c>
      <c r="AG139" s="45">
        <v>26.056338028169012</v>
      </c>
      <c r="AH139" s="176"/>
      <c r="AI139" s="176"/>
      <c r="AJ139" s="176"/>
      <c r="AK139" s="176"/>
    </row>
    <row r="140" spans="1:37" ht="15" customHeight="1" x14ac:dyDescent="0.15">
      <c r="B140" s="32" t="s">
        <v>130</v>
      </c>
      <c r="C140" s="125"/>
      <c r="D140" s="125"/>
      <c r="F140" s="42">
        <v>219</v>
      </c>
      <c r="G140" s="42">
        <v>140</v>
      </c>
      <c r="H140" s="42">
        <v>79</v>
      </c>
      <c r="I140" s="42">
        <v>229</v>
      </c>
      <c r="J140" s="40">
        <v>207</v>
      </c>
      <c r="K140" s="42">
        <v>162</v>
      </c>
      <c r="L140" s="104">
        <v>11.277033985581875</v>
      </c>
      <c r="M140" s="45">
        <v>12.785388127853881</v>
      </c>
      <c r="N140" s="45">
        <v>9.3270365997638738</v>
      </c>
      <c r="O140" s="45">
        <v>20.140721196130169</v>
      </c>
      <c r="P140" s="45">
        <v>20.824949698189137</v>
      </c>
      <c r="Q140" s="45">
        <v>13.08562197092084</v>
      </c>
      <c r="R140" s="176"/>
      <c r="S140" s="176"/>
      <c r="T140" s="176"/>
      <c r="U140" s="176"/>
      <c r="V140" s="176"/>
      <c r="W140" s="2"/>
      <c r="X140" s="32" t="s">
        <v>130</v>
      </c>
      <c r="Y140" s="125"/>
      <c r="Z140" s="125"/>
      <c r="AB140" s="42">
        <v>162</v>
      </c>
      <c r="AC140" s="42">
        <v>79</v>
      </c>
      <c r="AD140" s="40">
        <v>207</v>
      </c>
      <c r="AE140" s="104">
        <v>13.08562197092084</v>
      </c>
      <c r="AF140" s="45">
        <v>9.3270365997638738</v>
      </c>
      <c r="AG140" s="45">
        <v>20.824949698189137</v>
      </c>
      <c r="AH140" s="176"/>
      <c r="AI140" s="176"/>
      <c r="AJ140" s="176"/>
      <c r="AK140" s="176"/>
    </row>
    <row r="141" spans="1:37" ht="15" customHeight="1" x14ac:dyDescent="0.15">
      <c r="B141" s="32" t="s">
        <v>131</v>
      </c>
      <c r="C141" s="125"/>
      <c r="D141" s="125"/>
      <c r="F141" s="42">
        <v>448</v>
      </c>
      <c r="G141" s="42">
        <v>311</v>
      </c>
      <c r="H141" s="42">
        <v>137</v>
      </c>
      <c r="I141" s="42">
        <v>182</v>
      </c>
      <c r="J141" s="40">
        <v>134</v>
      </c>
      <c r="K141" s="42">
        <v>359</v>
      </c>
      <c r="L141" s="104">
        <v>23.069001029866119</v>
      </c>
      <c r="M141" s="45">
        <v>28.401826484018265</v>
      </c>
      <c r="N141" s="45">
        <v>16.174734356552538</v>
      </c>
      <c r="O141" s="45">
        <v>16.007036059806509</v>
      </c>
      <c r="P141" s="45">
        <v>13.480885311871226</v>
      </c>
      <c r="Q141" s="45">
        <v>28.998384491114702</v>
      </c>
      <c r="R141" s="176"/>
      <c r="S141" s="176"/>
      <c r="T141" s="176"/>
      <c r="U141" s="176"/>
      <c r="V141" s="176"/>
      <c r="W141" s="2"/>
      <c r="X141" s="32" t="s">
        <v>131</v>
      </c>
      <c r="Y141" s="125"/>
      <c r="Z141" s="125"/>
      <c r="AB141" s="42">
        <v>359</v>
      </c>
      <c r="AC141" s="42">
        <v>137</v>
      </c>
      <c r="AD141" s="40">
        <v>134</v>
      </c>
      <c r="AE141" s="104">
        <v>28.998384491114702</v>
      </c>
      <c r="AF141" s="45">
        <v>16.174734356552538</v>
      </c>
      <c r="AG141" s="45">
        <v>13.480885311871226</v>
      </c>
      <c r="AH141" s="176"/>
      <c r="AI141" s="176"/>
      <c r="AJ141" s="176"/>
      <c r="AK141" s="176"/>
    </row>
    <row r="142" spans="1:37" ht="15" customHeight="1" x14ac:dyDescent="0.15">
      <c r="B142" s="32" t="s">
        <v>180</v>
      </c>
      <c r="C142" s="125"/>
      <c r="D142" s="125"/>
      <c r="F142" s="42">
        <v>377</v>
      </c>
      <c r="G142" s="42">
        <v>243</v>
      </c>
      <c r="H142" s="42">
        <v>134</v>
      </c>
      <c r="I142" s="42">
        <v>108</v>
      </c>
      <c r="J142" s="40">
        <v>88</v>
      </c>
      <c r="K142" s="42">
        <v>263</v>
      </c>
      <c r="L142" s="104">
        <v>19.412976313079298</v>
      </c>
      <c r="M142" s="45">
        <v>22.19178082191781</v>
      </c>
      <c r="N142" s="45">
        <v>15.820543093270366</v>
      </c>
      <c r="O142" s="45">
        <v>9.4986807387862786</v>
      </c>
      <c r="P142" s="45">
        <v>8.8531187122736412</v>
      </c>
      <c r="Q142" s="45">
        <v>21.24394184168013</v>
      </c>
      <c r="R142" s="176"/>
      <c r="S142" s="176"/>
      <c r="T142" s="176"/>
      <c r="U142" s="176"/>
      <c r="V142" s="176"/>
      <c r="W142" s="2"/>
      <c r="X142" s="32" t="s">
        <v>180</v>
      </c>
      <c r="Y142" s="125"/>
      <c r="Z142" s="125"/>
      <c r="AB142" s="42">
        <v>263</v>
      </c>
      <c r="AC142" s="42">
        <v>134</v>
      </c>
      <c r="AD142" s="40">
        <v>88</v>
      </c>
      <c r="AE142" s="104">
        <v>21.24394184168013</v>
      </c>
      <c r="AF142" s="45">
        <v>15.820543093270366</v>
      </c>
      <c r="AG142" s="45">
        <v>8.8531187122736412</v>
      </c>
      <c r="AH142" s="176"/>
      <c r="AI142" s="176"/>
      <c r="AJ142" s="176"/>
      <c r="AK142" s="176"/>
    </row>
    <row r="143" spans="1:37" ht="15" customHeight="1" x14ac:dyDescent="0.15">
      <c r="B143" s="32" t="s">
        <v>181</v>
      </c>
      <c r="C143" s="125"/>
      <c r="D143" s="125"/>
      <c r="F143" s="42">
        <v>200</v>
      </c>
      <c r="G143" s="42">
        <v>105</v>
      </c>
      <c r="H143" s="42">
        <v>95</v>
      </c>
      <c r="I143" s="42">
        <v>51</v>
      </c>
      <c r="J143" s="40">
        <v>43</v>
      </c>
      <c r="K143" s="42">
        <v>113</v>
      </c>
      <c r="L143" s="104">
        <v>10.298661174047375</v>
      </c>
      <c r="M143" s="45">
        <v>9.5890410958904102</v>
      </c>
      <c r="N143" s="45">
        <v>11.216056670602125</v>
      </c>
      <c r="O143" s="45">
        <v>4.4854881266490763</v>
      </c>
      <c r="P143" s="45">
        <v>4.3259557344064383</v>
      </c>
      <c r="Q143" s="45">
        <v>9.1276252019386099</v>
      </c>
      <c r="R143" s="176"/>
      <c r="S143" s="176"/>
      <c r="T143" s="176"/>
      <c r="U143" s="176"/>
      <c r="V143" s="176"/>
      <c r="W143" s="2"/>
      <c r="X143" s="32" t="s">
        <v>181</v>
      </c>
      <c r="Y143" s="125"/>
      <c r="Z143" s="125"/>
      <c r="AB143" s="42">
        <v>113</v>
      </c>
      <c r="AC143" s="42">
        <v>95</v>
      </c>
      <c r="AD143" s="40">
        <v>43</v>
      </c>
      <c r="AE143" s="104">
        <v>9.1276252019386099</v>
      </c>
      <c r="AF143" s="45">
        <v>11.216056670602125</v>
      </c>
      <c r="AG143" s="45">
        <v>4.3259557344064383</v>
      </c>
      <c r="AH143" s="176"/>
      <c r="AI143" s="176"/>
      <c r="AJ143" s="176"/>
      <c r="AK143" s="176"/>
    </row>
    <row r="144" spans="1:37" ht="15" customHeight="1" x14ac:dyDescent="0.15">
      <c r="B144" s="32" t="s">
        <v>161</v>
      </c>
      <c r="C144" s="125"/>
      <c r="D144" s="125"/>
      <c r="F144" s="42">
        <v>53</v>
      </c>
      <c r="G144" s="42">
        <v>19</v>
      </c>
      <c r="H144" s="42">
        <v>34</v>
      </c>
      <c r="I144" s="42">
        <v>18</v>
      </c>
      <c r="J144" s="40">
        <v>17</v>
      </c>
      <c r="K144" s="42">
        <v>20</v>
      </c>
      <c r="L144" s="104">
        <v>2.729145211122554</v>
      </c>
      <c r="M144" s="45">
        <v>1.7351598173515983</v>
      </c>
      <c r="N144" s="45">
        <v>4.0141676505312871</v>
      </c>
      <c r="O144" s="45">
        <v>1.5831134564643801</v>
      </c>
      <c r="P144" s="45">
        <v>1.7102615694164991</v>
      </c>
      <c r="Q144" s="45">
        <v>1.615508885298869</v>
      </c>
      <c r="R144" s="176"/>
      <c r="S144" s="176"/>
      <c r="T144" s="176"/>
      <c r="U144" s="176"/>
      <c r="V144" s="176"/>
      <c r="W144" s="2"/>
      <c r="X144" s="32" t="s">
        <v>161</v>
      </c>
      <c r="Y144" s="125"/>
      <c r="Z144" s="125"/>
      <c r="AB144" s="42">
        <v>20</v>
      </c>
      <c r="AC144" s="42">
        <v>34</v>
      </c>
      <c r="AD144" s="40">
        <v>17</v>
      </c>
      <c r="AE144" s="104">
        <v>1.615508885298869</v>
      </c>
      <c r="AF144" s="45">
        <v>4.0141676505312871</v>
      </c>
      <c r="AG144" s="45">
        <v>1.7102615694164991</v>
      </c>
      <c r="AH144" s="176"/>
      <c r="AI144" s="176"/>
      <c r="AJ144" s="176"/>
      <c r="AK144" s="176"/>
    </row>
    <row r="145" spans="1:39" ht="15" customHeight="1" x14ac:dyDescent="0.15">
      <c r="B145" s="32" t="s">
        <v>153</v>
      </c>
      <c r="C145" s="125"/>
      <c r="D145" s="125"/>
      <c r="F145" s="42">
        <v>16</v>
      </c>
      <c r="G145" s="42">
        <v>2</v>
      </c>
      <c r="H145" s="42">
        <v>14</v>
      </c>
      <c r="I145" s="42">
        <v>2</v>
      </c>
      <c r="J145" s="40">
        <v>2</v>
      </c>
      <c r="K145" s="42">
        <v>2</v>
      </c>
      <c r="L145" s="104">
        <v>0.82389289392378984</v>
      </c>
      <c r="M145" s="45">
        <v>0.18264840182648401</v>
      </c>
      <c r="N145" s="45">
        <v>1.6528925619834711</v>
      </c>
      <c r="O145" s="45">
        <v>0.17590149516270889</v>
      </c>
      <c r="P145" s="45">
        <v>0.2012072434607646</v>
      </c>
      <c r="Q145" s="45">
        <v>0.16155088852988692</v>
      </c>
      <c r="R145" s="176"/>
      <c r="S145" s="176"/>
      <c r="T145" s="176"/>
      <c r="U145" s="176"/>
      <c r="V145" s="176"/>
      <c r="W145" s="2"/>
      <c r="X145" s="32" t="s">
        <v>153</v>
      </c>
      <c r="Y145" s="125"/>
      <c r="Z145" s="125"/>
      <c r="AB145" s="42">
        <v>2</v>
      </c>
      <c r="AC145" s="42">
        <v>14</v>
      </c>
      <c r="AD145" s="40">
        <v>2</v>
      </c>
      <c r="AE145" s="104">
        <v>0.16155088852988692</v>
      </c>
      <c r="AF145" s="45">
        <v>1.6528925619834711</v>
      </c>
      <c r="AG145" s="45">
        <v>0.2012072434607646</v>
      </c>
      <c r="AH145" s="176"/>
      <c r="AI145" s="176"/>
      <c r="AJ145" s="176"/>
      <c r="AK145" s="176"/>
    </row>
    <row r="146" spans="1:39" ht="15" customHeight="1" x14ac:dyDescent="0.15">
      <c r="B146" s="23" t="s">
        <v>141</v>
      </c>
      <c r="C146" s="126"/>
      <c r="D146" s="126"/>
      <c r="E146" s="114"/>
      <c r="F146" s="48">
        <v>398</v>
      </c>
      <c r="G146" s="48">
        <v>165</v>
      </c>
      <c r="H146" s="48">
        <v>233</v>
      </c>
      <c r="I146" s="48">
        <v>275</v>
      </c>
      <c r="J146" s="46">
        <v>244</v>
      </c>
      <c r="K146" s="48">
        <v>196</v>
      </c>
      <c r="L146" s="116">
        <v>20.494335736354273</v>
      </c>
      <c r="M146" s="51">
        <v>15.068493150684931</v>
      </c>
      <c r="N146" s="51">
        <v>27.508854781582055</v>
      </c>
      <c r="O146" s="51">
        <v>24.186455584872473</v>
      </c>
      <c r="P146" s="51">
        <v>24.547283702213278</v>
      </c>
      <c r="Q146" s="51">
        <v>15.831987075928918</v>
      </c>
      <c r="R146" s="177"/>
      <c r="S146" s="177"/>
      <c r="T146" s="177"/>
      <c r="U146" s="177"/>
      <c r="V146" s="177"/>
      <c r="W146" s="2"/>
      <c r="X146" s="23" t="s">
        <v>141</v>
      </c>
      <c r="Y146" s="126"/>
      <c r="Z146" s="126"/>
      <c r="AA146" s="114"/>
      <c r="AB146" s="48">
        <v>196</v>
      </c>
      <c r="AC146" s="48">
        <v>233</v>
      </c>
      <c r="AD146" s="46">
        <v>244</v>
      </c>
      <c r="AE146" s="116">
        <v>15.831987075928918</v>
      </c>
      <c r="AF146" s="51">
        <v>27.508854781582055</v>
      </c>
      <c r="AG146" s="51">
        <v>24.547283702213278</v>
      </c>
      <c r="AH146" s="177"/>
      <c r="AI146" s="176"/>
      <c r="AJ146" s="177"/>
      <c r="AK146" s="177"/>
    </row>
    <row r="147" spans="1:39" ht="15" customHeight="1" x14ac:dyDescent="0.15">
      <c r="B147" s="105" t="s">
        <v>1</v>
      </c>
      <c r="C147" s="185"/>
      <c r="D147" s="185"/>
      <c r="E147" s="18"/>
      <c r="F147" s="106">
        <v>1942</v>
      </c>
      <c r="G147" s="106">
        <v>1095</v>
      </c>
      <c r="H147" s="106">
        <v>847</v>
      </c>
      <c r="I147" s="106">
        <v>1137</v>
      </c>
      <c r="J147" s="107">
        <v>994</v>
      </c>
      <c r="K147" s="106">
        <v>1238</v>
      </c>
      <c r="L147" s="108">
        <v>99.999999999999986</v>
      </c>
      <c r="M147" s="109">
        <v>100</v>
      </c>
      <c r="N147" s="109">
        <v>100.00000000000001</v>
      </c>
      <c r="O147" s="109">
        <v>100</v>
      </c>
      <c r="P147" s="109">
        <v>100</v>
      </c>
      <c r="Q147" s="109">
        <v>100</v>
      </c>
      <c r="R147" s="177"/>
      <c r="S147" s="177"/>
      <c r="T147" s="177"/>
      <c r="U147" s="177"/>
      <c r="V147" s="177"/>
      <c r="W147" s="2"/>
      <c r="X147" s="105" t="s">
        <v>1</v>
      </c>
      <c r="Y147" s="185"/>
      <c r="Z147" s="185"/>
      <c r="AA147" s="18"/>
      <c r="AB147" s="106">
        <v>1238</v>
      </c>
      <c r="AC147" s="106">
        <v>847</v>
      </c>
      <c r="AD147" s="107">
        <v>994</v>
      </c>
      <c r="AE147" s="108">
        <v>100</v>
      </c>
      <c r="AF147" s="109">
        <v>100.00000000000001</v>
      </c>
      <c r="AG147" s="109">
        <v>100</v>
      </c>
      <c r="AH147" s="177"/>
      <c r="AI147" s="177"/>
      <c r="AJ147" s="177"/>
      <c r="AK147" s="177"/>
    </row>
    <row r="148" spans="1:39" ht="15" customHeight="1" x14ac:dyDescent="0.15">
      <c r="B148" s="105" t="s">
        <v>83</v>
      </c>
      <c r="C148" s="185"/>
      <c r="D148" s="185"/>
      <c r="E148" s="22"/>
      <c r="F148" s="191">
        <v>35.339671463791838</v>
      </c>
      <c r="G148" s="178">
        <v>34.537049885419883</v>
      </c>
      <c r="H148" s="178">
        <v>36.555368642758928</v>
      </c>
      <c r="I148" s="178">
        <v>21.016569153006714</v>
      </c>
      <c r="J148" s="178">
        <v>19.753607954849546</v>
      </c>
      <c r="K148" s="191">
        <v>33.992834008824509</v>
      </c>
      <c r="L148" s="153"/>
      <c r="M148" s="153"/>
      <c r="N148" s="153"/>
      <c r="O148" s="153"/>
      <c r="P148" s="153"/>
      <c r="Q148" s="153"/>
      <c r="R148" s="153"/>
      <c r="S148" s="153"/>
      <c r="T148" s="153"/>
      <c r="U148" s="153"/>
      <c r="V148" s="153"/>
      <c r="W148" s="2"/>
      <c r="X148" s="105" t="s">
        <v>83</v>
      </c>
      <c r="Y148" s="185"/>
      <c r="Z148" s="185"/>
      <c r="AA148" s="22"/>
      <c r="AB148" s="191">
        <v>33.992834008824509</v>
      </c>
      <c r="AC148" s="178">
        <v>36.555368642758928</v>
      </c>
      <c r="AD148" s="178">
        <v>19.753607954849546</v>
      </c>
      <c r="AE148" s="153"/>
      <c r="AF148" s="153"/>
      <c r="AG148" s="153"/>
      <c r="AH148" s="153"/>
      <c r="AI148" s="153"/>
      <c r="AJ148" s="153"/>
      <c r="AK148" s="153"/>
      <c r="AL148" s="153"/>
      <c r="AM148" s="153"/>
    </row>
    <row r="149" spans="1:39" ht="15" customHeight="1" x14ac:dyDescent="0.15">
      <c r="C149" s="9"/>
      <c r="D149" s="9"/>
      <c r="K149" s="11"/>
      <c r="O149" s="11"/>
      <c r="W149" s="2"/>
      <c r="Y149" s="9"/>
      <c r="Z149" s="9"/>
      <c r="AJ149" s="11"/>
    </row>
    <row r="150" spans="1:39" ht="15" customHeight="1" x14ac:dyDescent="0.15">
      <c r="B150" s="78"/>
      <c r="C150" s="78"/>
      <c r="D150" s="78"/>
      <c r="E150" s="66"/>
      <c r="F150" s="142"/>
      <c r="G150" s="142"/>
      <c r="H150" s="142"/>
      <c r="I150" s="85"/>
      <c r="J150" s="177"/>
      <c r="W150" s="2"/>
      <c r="X150" s="78"/>
      <c r="Y150" s="78"/>
      <c r="Z150" s="78"/>
      <c r="AA150" s="66"/>
      <c r="AB150" s="142"/>
      <c r="AC150" s="142"/>
      <c r="AD150" s="142"/>
      <c r="AE150" s="85"/>
      <c r="AF150" s="177"/>
    </row>
    <row r="151" spans="1:39" ht="15" customHeight="1" x14ac:dyDescent="0.15">
      <c r="A151" s="9" t="s">
        <v>775</v>
      </c>
      <c r="C151" s="9"/>
      <c r="D151" s="9"/>
      <c r="N151" s="11"/>
      <c r="W151" s="2"/>
      <c r="Y151" s="2"/>
      <c r="Z151" s="2"/>
      <c r="AA151" s="9"/>
      <c r="AB151" s="9"/>
      <c r="AC151" s="9"/>
    </row>
    <row r="152" spans="1:39" ht="21.6" x14ac:dyDescent="0.15">
      <c r="B152" s="228"/>
      <c r="C152" s="18" t="s">
        <v>716</v>
      </c>
      <c r="D152" s="18"/>
      <c r="E152" s="18"/>
      <c r="F152" s="229"/>
      <c r="G152" s="170" t="s">
        <v>113</v>
      </c>
      <c r="H152" s="170" t="s">
        <v>98</v>
      </c>
      <c r="I152" s="170" t="s">
        <v>97</v>
      </c>
      <c r="J152" s="170" t="s">
        <v>96</v>
      </c>
      <c r="K152" s="170" t="s">
        <v>95</v>
      </c>
      <c r="L152" s="170" t="s">
        <v>165</v>
      </c>
      <c r="M152" s="230" t="s">
        <v>713</v>
      </c>
      <c r="N152" s="170" t="s">
        <v>4</v>
      </c>
      <c r="O152" s="163" t="s">
        <v>714</v>
      </c>
      <c r="P152" s="163" t="s">
        <v>715</v>
      </c>
      <c r="W152" s="2"/>
      <c r="Y152" s="2"/>
      <c r="Z152" s="2"/>
      <c r="AA152" s="9"/>
      <c r="AB152" s="9"/>
      <c r="AC152" s="9"/>
    </row>
    <row r="153" spans="1:39" ht="15" customHeight="1" x14ac:dyDescent="0.15">
      <c r="B153" s="231" t="s">
        <v>2</v>
      </c>
      <c r="C153" s="32" t="s">
        <v>588</v>
      </c>
      <c r="F153" s="86"/>
      <c r="G153" s="35">
        <v>144</v>
      </c>
      <c r="H153" s="35">
        <v>19</v>
      </c>
      <c r="I153" s="35">
        <v>58</v>
      </c>
      <c r="J153" s="35">
        <v>81</v>
      </c>
      <c r="K153" s="35">
        <v>177</v>
      </c>
      <c r="L153" s="35">
        <v>1335</v>
      </c>
      <c r="M153" s="35">
        <v>128</v>
      </c>
      <c r="N153" s="35">
        <v>1942</v>
      </c>
      <c r="O153" s="232">
        <v>1.0055126791620728</v>
      </c>
      <c r="P153" s="35">
        <v>31</v>
      </c>
      <c r="S153" s="179"/>
      <c r="T153" s="179"/>
      <c r="U153" s="179"/>
      <c r="V153" s="179"/>
      <c r="W153" s="2"/>
      <c r="Y153" s="2"/>
      <c r="Z153" s="2"/>
      <c r="AA153" s="9"/>
      <c r="AB153" s="9"/>
      <c r="AC153" s="9"/>
    </row>
    <row r="154" spans="1:39" ht="15" customHeight="1" x14ac:dyDescent="0.15">
      <c r="B154" s="233"/>
      <c r="C154" s="32" t="s">
        <v>589</v>
      </c>
      <c r="F154" s="96"/>
      <c r="G154" s="42">
        <v>104</v>
      </c>
      <c r="H154" s="42">
        <v>47</v>
      </c>
      <c r="I154" s="42">
        <v>67</v>
      </c>
      <c r="J154" s="42">
        <v>151</v>
      </c>
      <c r="K154" s="42">
        <v>259</v>
      </c>
      <c r="L154" s="42">
        <v>1187</v>
      </c>
      <c r="M154" s="42">
        <v>127</v>
      </c>
      <c r="N154" s="42">
        <v>1942</v>
      </c>
      <c r="O154" s="234">
        <v>0.95261707988980715</v>
      </c>
      <c r="P154" s="42">
        <v>24</v>
      </c>
      <c r="S154" s="179"/>
      <c r="T154" s="179"/>
      <c r="U154" s="179"/>
      <c r="V154" s="179"/>
      <c r="W154" s="2"/>
      <c r="Y154" s="2"/>
      <c r="Z154" s="2"/>
      <c r="AA154" s="9"/>
      <c r="AB154" s="9"/>
      <c r="AC154" s="9"/>
    </row>
    <row r="155" spans="1:39" ht="15" customHeight="1" x14ac:dyDescent="0.15">
      <c r="B155" s="233"/>
      <c r="C155" s="32" t="s">
        <v>590</v>
      </c>
      <c r="F155" s="96"/>
      <c r="G155" s="42">
        <v>23</v>
      </c>
      <c r="H155" s="42">
        <v>18</v>
      </c>
      <c r="I155" s="42">
        <v>21</v>
      </c>
      <c r="J155" s="42">
        <v>44</v>
      </c>
      <c r="K155" s="42">
        <v>79</v>
      </c>
      <c r="L155" s="42">
        <v>1630</v>
      </c>
      <c r="M155" s="42">
        <v>127</v>
      </c>
      <c r="N155" s="42">
        <v>1942</v>
      </c>
      <c r="O155" s="234">
        <v>0.26005509641873276</v>
      </c>
      <c r="P155" s="42">
        <v>13</v>
      </c>
      <c r="S155" s="179"/>
      <c r="T155" s="179"/>
      <c r="U155" s="179"/>
      <c r="V155" s="179"/>
      <c r="W155" s="2"/>
      <c r="Y155" s="2"/>
      <c r="Z155" s="2"/>
      <c r="AA155" s="9"/>
      <c r="AB155" s="9"/>
      <c r="AC155" s="9"/>
    </row>
    <row r="156" spans="1:39" ht="15" customHeight="1" x14ac:dyDescent="0.15">
      <c r="B156" s="233"/>
      <c r="C156" s="32" t="s">
        <v>867</v>
      </c>
      <c r="F156" s="96"/>
      <c r="G156" s="42">
        <v>100</v>
      </c>
      <c r="H156" s="42">
        <v>67</v>
      </c>
      <c r="I156" s="42">
        <v>170</v>
      </c>
      <c r="J156" s="42">
        <v>301</v>
      </c>
      <c r="K156" s="42">
        <v>373</v>
      </c>
      <c r="L156" s="42">
        <v>804</v>
      </c>
      <c r="M156" s="42">
        <v>127</v>
      </c>
      <c r="N156" s="42">
        <v>1942</v>
      </c>
      <c r="O156" s="234">
        <v>1.3146005509641874</v>
      </c>
      <c r="P156" s="42">
        <v>17</v>
      </c>
      <c r="S156" s="179"/>
      <c r="T156" s="179"/>
      <c r="U156" s="179"/>
      <c r="V156" s="179"/>
      <c r="W156" s="2"/>
      <c r="Y156" s="2"/>
      <c r="Z156" s="2"/>
      <c r="AA156" s="9"/>
      <c r="AB156" s="9"/>
      <c r="AC156" s="9"/>
    </row>
    <row r="157" spans="1:39" ht="15" customHeight="1" x14ac:dyDescent="0.15">
      <c r="B157" s="233"/>
      <c r="C157" s="32" t="s">
        <v>591</v>
      </c>
      <c r="F157" s="96"/>
      <c r="G157" s="42">
        <v>34</v>
      </c>
      <c r="H157" s="42">
        <v>23</v>
      </c>
      <c r="I157" s="42">
        <v>91</v>
      </c>
      <c r="J157" s="42">
        <v>187</v>
      </c>
      <c r="K157" s="42">
        <v>437</v>
      </c>
      <c r="L157" s="42">
        <v>1043</v>
      </c>
      <c r="M157" s="42">
        <v>127</v>
      </c>
      <c r="N157" s="42">
        <v>1942</v>
      </c>
      <c r="O157" s="234">
        <v>0.76253443526170794</v>
      </c>
      <c r="P157" s="42">
        <v>18</v>
      </c>
      <c r="S157" s="179"/>
      <c r="T157" s="179"/>
      <c r="U157" s="179"/>
      <c r="V157" s="179"/>
      <c r="W157" s="2"/>
      <c r="Y157" s="2"/>
      <c r="Z157" s="2"/>
      <c r="AA157" s="9"/>
      <c r="AB157" s="9"/>
      <c r="AC157" s="9"/>
    </row>
    <row r="158" spans="1:39" ht="15" customHeight="1" x14ac:dyDescent="0.15">
      <c r="B158" s="233"/>
      <c r="C158" s="32" t="s">
        <v>595</v>
      </c>
      <c r="F158" s="96"/>
      <c r="G158" s="42">
        <v>34</v>
      </c>
      <c r="H158" s="42">
        <v>24</v>
      </c>
      <c r="I158" s="42">
        <v>90</v>
      </c>
      <c r="J158" s="42">
        <v>191</v>
      </c>
      <c r="K158" s="42">
        <v>329</v>
      </c>
      <c r="L158" s="42">
        <v>1146</v>
      </c>
      <c r="M158" s="42">
        <v>128</v>
      </c>
      <c r="N158" s="42">
        <v>1942</v>
      </c>
      <c r="O158" s="234">
        <v>0.71223814773980154</v>
      </c>
      <c r="P158" s="42">
        <v>18</v>
      </c>
      <c r="S158" s="179"/>
      <c r="T158" s="179"/>
      <c r="U158" s="179"/>
      <c r="V158" s="179"/>
      <c r="W158" s="2"/>
      <c r="Y158" s="2"/>
      <c r="Z158" s="2"/>
      <c r="AA158" s="9"/>
      <c r="AB158" s="9"/>
      <c r="AC158" s="9"/>
    </row>
    <row r="159" spans="1:39" ht="15" customHeight="1" x14ac:dyDescent="0.15">
      <c r="B159" s="233"/>
      <c r="C159" s="32" t="s">
        <v>868</v>
      </c>
      <c r="F159" s="96"/>
      <c r="G159" s="42">
        <v>1</v>
      </c>
      <c r="H159" s="42">
        <v>2</v>
      </c>
      <c r="I159" s="42">
        <v>4</v>
      </c>
      <c r="J159" s="42">
        <v>7</v>
      </c>
      <c r="K159" s="42">
        <v>13</v>
      </c>
      <c r="L159" s="42">
        <v>1789</v>
      </c>
      <c r="M159" s="42">
        <v>126</v>
      </c>
      <c r="N159" s="42">
        <v>1942</v>
      </c>
      <c r="O159" s="234">
        <v>2.8634361233480177E-2</v>
      </c>
      <c r="P159" s="42">
        <v>5</v>
      </c>
      <c r="S159" s="179"/>
      <c r="T159" s="179"/>
      <c r="U159" s="179"/>
      <c r="V159" s="179"/>
      <c r="W159" s="2"/>
      <c r="Y159" s="2"/>
      <c r="Z159" s="2"/>
      <c r="AA159" s="9"/>
      <c r="AB159" s="9"/>
      <c r="AC159" s="9"/>
    </row>
    <row r="160" spans="1:39" ht="15" customHeight="1" x14ac:dyDescent="0.15">
      <c r="B160" s="233"/>
      <c r="C160" s="32" t="s">
        <v>869</v>
      </c>
      <c r="F160" s="96"/>
      <c r="G160" s="42">
        <v>16</v>
      </c>
      <c r="H160" s="42">
        <v>27</v>
      </c>
      <c r="I160" s="42">
        <v>67</v>
      </c>
      <c r="J160" s="42">
        <v>222</v>
      </c>
      <c r="K160" s="42">
        <v>397</v>
      </c>
      <c r="L160" s="42">
        <v>1087</v>
      </c>
      <c r="M160" s="42">
        <v>126</v>
      </c>
      <c r="N160" s="42">
        <v>1942</v>
      </c>
      <c r="O160" s="234">
        <v>0.68832599118942728</v>
      </c>
      <c r="P160" s="42">
        <v>10</v>
      </c>
      <c r="S160" s="179"/>
      <c r="T160" s="179"/>
      <c r="U160" s="179"/>
      <c r="V160" s="179"/>
      <c r="W160" s="2"/>
      <c r="Y160" s="2"/>
      <c r="Z160" s="2"/>
      <c r="AA160" s="9"/>
      <c r="AB160" s="9"/>
      <c r="AC160" s="9"/>
    </row>
    <row r="161" spans="2:29" ht="15" customHeight="1" x14ac:dyDescent="0.15">
      <c r="B161" s="233"/>
      <c r="C161" s="32" t="s">
        <v>594</v>
      </c>
      <c r="F161" s="96"/>
      <c r="G161" s="42">
        <v>12</v>
      </c>
      <c r="H161" s="42">
        <v>9</v>
      </c>
      <c r="I161" s="42">
        <v>26</v>
      </c>
      <c r="J161" s="42">
        <v>85</v>
      </c>
      <c r="K161" s="42">
        <v>293</v>
      </c>
      <c r="L161" s="42">
        <v>1390</v>
      </c>
      <c r="M161" s="42">
        <v>127</v>
      </c>
      <c r="N161" s="42">
        <v>1942</v>
      </c>
      <c r="O161" s="234">
        <v>0.37079889807162536</v>
      </c>
      <c r="P161" s="42">
        <v>13</v>
      </c>
      <c r="S161" s="179"/>
      <c r="T161" s="179"/>
      <c r="U161" s="179"/>
      <c r="V161" s="179"/>
      <c r="W161" s="2"/>
      <c r="Y161" s="2"/>
      <c r="Z161" s="2"/>
      <c r="AA161" s="9"/>
      <c r="AB161" s="9"/>
      <c r="AC161" s="9"/>
    </row>
    <row r="162" spans="2:29" ht="15" customHeight="1" x14ac:dyDescent="0.15">
      <c r="B162" s="233"/>
      <c r="C162" s="32" t="s">
        <v>870</v>
      </c>
      <c r="F162" s="96"/>
      <c r="G162" s="42">
        <v>9</v>
      </c>
      <c r="H162" s="42">
        <v>6</v>
      </c>
      <c r="I162" s="42">
        <v>9</v>
      </c>
      <c r="J162" s="42">
        <v>12</v>
      </c>
      <c r="K162" s="42">
        <v>92</v>
      </c>
      <c r="L162" s="42">
        <v>1684</v>
      </c>
      <c r="M162" s="42">
        <v>130</v>
      </c>
      <c r="N162" s="42">
        <v>1942</v>
      </c>
      <c r="O162" s="234">
        <v>0.14348785871964681</v>
      </c>
      <c r="P162" s="42">
        <v>30</v>
      </c>
      <c r="S162" s="179"/>
      <c r="T162" s="179"/>
      <c r="U162" s="179"/>
      <c r="V162" s="179"/>
      <c r="W162" s="2"/>
      <c r="Y162" s="2"/>
      <c r="Z162" s="2"/>
      <c r="AA162" s="9"/>
      <c r="AB162" s="9"/>
      <c r="AC162" s="9"/>
    </row>
    <row r="163" spans="2:29" ht="15" customHeight="1" x14ac:dyDescent="0.15">
      <c r="B163" s="233"/>
      <c r="C163" s="32" t="s">
        <v>871</v>
      </c>
      <c r="F163" s="96"/>
      <c r="G163" s="42">
        <v>2</v>
      </c>
      <c r="H163" s="42">
        <v>3</v>
      </c>
      <c r="I163" s="42">
        <v>25</v>
      </c>
      <c r="J163" s="42">
        <v>79</v>
      </c>
      <c r="K163" s="42">
        <v>363</v>
      </c>
      <c r="L163" s="42">
        <v>1342</v>
      </c>
      <c r="M163" s="42">
        <v>128</v>
      </c>
      <c r="N163" s="42">
        <v>1942</v>
      </c>
      <c r="O163" s="234">
        <v>0.35005512679162071</v>
      </c>
      <c r="P163" s="42">
        <v>22</v>
      </c>
      <c r="S163" s="179"/>
      <c r="T163" s="179"/>
      <c r="U163" s="179"/>
      <c r="V163" s="179"/>
      <c r="W163" s="2"/>
      <c r="Y163" s="2"/>
      <c r="Z163" s="2"/>
      <c r="AA163" s="9"/>
      <c r="AB163" s="9"/>
      <c r="AC163" s="9"/>
    </row>
    <row r="164" spans="2:29" ht="15" customHeight="1" x14ac:dyDescent="0.15">
      <c r="B164" s="233"/>
      <c r="C164" s="32" t="s">
        <v>872</v>
      </c>
      <c r="F164" s="96"/>
      <c r="G164" s="42">
        <v>8</v>
      </c>
      <c r="H164" s="42">
        <v>4</v>
      </c>
      <c r="I164" s="42">
        <v>12</v>
      </c>
      <c r="J164" s="42">
        <v>26</v>
      </c>
      <c r="K164" s="42">
        <v>87</v>
      </c>
      <c r="L164" s="42">
        <v>1675</v>
      </c>
      <c r="M164" s="42">
        <v>130</v>
      </c>
      <c r="N164" s="42">
        <v>1942</v>
      </c>
      <c r="O164" s="234">
        <v>0.13465783664459161</v>
      </c>
      <c r="P164" s="42">
        <v>10</v>
      </c>
      <c r="S164" s="179"/>
      <c r="T164" s="179"/>
      <c r="U164" s="179"/>
      <c r="V164" s="179"/>
      <c r="W164" s="2"/>
      <c r="Y164" s="2"/>
      <c r="Z164" s="2"/>
      <c r="AA164" s="9"/>
      <c r="AB164" s="9"/>
      <c r="AC164" s="9"/>
    </row>
    <row r="165" spans="2:29" ht="15" customHeight="1" x14ac:dyDescent="0.15">
      <c r="B165" s="233"/>
      <c r="C165" s="235" t="s">
        <v>308</v>
      </c>
      <c r="D165" s="236"/>
      <c r="E165" s="236"/>
      <c r="F165" s="237"/>
      <c r="G165" s="238">
        <v>608</v>
      </c>
      <c r="H165" s="238">
        <v>107</v>
      </c>
      <c r="I165" s="238">
        <v>136</v>
      </c>
      <c r="J165" s="238">
        <v>197</v>
      </c>
      <c r="K165" s="238">
        <v>210</v>
      </c>
      <c r="L165" s="238">
        <v>317</v>
      </c>
      <c r="M165" s="238">
        <v>367</v>
      </c>
      <c r="N165" s="238">
        <v>1942</v>
      </c>
      <c r="O165" s="239">
        <v>4.5561904761904763</v>
      </c>
      <c r="P165" s="238">
        <v>50</v>
      </c>
      <c r="S165" s="179"/>
      <c r="T165" s="179"/>
      <c r="U165" s="179"/>
      <c r="V165" s="179"/>
      <c r="W165" s="2"/>
      <c r="Y165" s="2"/>
      <c r="Z165" s="2"/>
      <c r="AA165" s="9"/>
      <c r="AB165" s="9"/>
      <c r="AC165" s="9"/>
    </row>
    <row r="166" spans="2:29" ht="30.9" customHeight="1" x14ac:dyDescent="0.15">
      <c r="B166" s="99"/>
      <c r="C166" s="682" t="s">
        <v>866</v>
      </c>
      <c r="D166" s="683"/>
      <c r="E166" s="683"/>
      <c r="F166" s="98"/>
      <c r="G166" s="48">
        <v>142</v>
      </c>
      <c r="H166" s="48">
        <v>48</v>
      </c>
      <c r="I166" s="48">
        <v>73</v>
      </c>
      <c r="J166" s="48">
        <v>145</v>
      </c>
      <c r="K166" s="48">
        <v>273</v>
      </c>
      <c r="L166" s="48">
        <v>1062</v>
      </c>
      <c r="M166" s="48">
        <v>199</v>
      </c>
      <c r="N166" s="48">
        <v>1942</v>
      </c>
      <c r="O166" s="242">
        <v>1.3115318416523236</v>
      </c>
      <c r="P166" s="48">
        <v>31</v>
      </c>
      <c r="S166" s="179"/>
      <c r="T166" s="179"/>
      <c r="U166" s="179"/>
      <c r="V166" s="179"/>
      <c r="W166" s="2"/>
      <c r="Y166" s="2"/>
      <c r="Z166" s="2"/>
      <c r="AA166" s="9"/>
      <c r="AB166" s="9"/>
      <c r="AC166" s="9"/>
    </row>
    <row r="167" spans="2:29" ht="15" customHeight="1" x14ac:dyDescent="0.15">
      <c r="B167" s="231" t="s">
        <v>3</v>
      </c>
      <c r="C167" s="32" t="s">
        <v>588</v>
      </c>
      <c r="F167" s="243">
        <v>1942</v>
      </c>
      <c r="G167" s="38">
        <v>7.4150360453141095</v>
      </c>
      <c r="H167" s="38">
        <v>0.97837281153450051</v>
      </c>
      <c r="I167" s="38">
        <v>2.9866117404737382</v>
      </c>
      <c r="J167" s="38">
        <v>4.1709577754891862</v>
      </c>
      <c r="K167" s="38">
        <v>9.114315139031925</v>
      </c>
      <c r="L167" s="38">
        <v>68.743563336766229</v>
      </c>
      <c r="M167" s="38">
        <v>6.5911431513903187</v>
      </c>
      <c r="N167" s="38">
        <v>100</v>
      </c>
      <c r="O167" s="11"/>
      <c r="W167" s="2"/>
      <c r="Y167" s="2"/>
      <c r="Z167" s="2"/>
      <c r="AA167" s="9"/>
      <c r="AB167" s="9"/>
      <c r="AC167" s="9"/>
    </row>
    <row r="168" spans="2:29" ht="15" customHeight="1" x14ac:dyDescent="0.15">
      <c r="B168" s="244"/>
      <c r="C168" s="32" t="s">
        <v>589</v>
      </c>
      <c r="F168" s="245">
        <v>1942</v>
      </c>
      <c r="G168" s="45">
        <v>5.3553038105046342</v>
      </c>
      <c r="H168" s="45">
        <v>2.4201853759011329</v>
      </c>
      <c r="I168" s="45">
        <v>3.4500514933058701</v>
      </c>
      <c r="J168" s="45">
        <v>7.7754891864057676</v>
      </c>
      <c r="K168" s="45">
        <v>13.33676622039135</v>
      </c>
      <c r="L168" s="45">
        <v>61.122554067971166</v>
      </c>
      <c r="M168" s="45">
        <v>6.5396498455200822</v>
      </c>
      <c r="N168" s="45">
        <v>100.00000000000001</v>
      </c>
      <c r="O168" s="11"/>
      <c r="W168" s="2"/>
      <c r="Y168" s="2"/>
      <c r="Z168" s="2"/>
      <c r="AA168" s="9"/>
      <c r="AB168" s="9"/>
      <c r="AC168" s="9"/>
    </row>
    <row r="169" spans="2:29" ht="15" customHeight="1" x14ac:dyDescent="0.15">
      <c r="B169" s="244"/>
      <c r="C169" s="32" t="s">
        <v>590</v>
      </c>
      <c r="F169" s="245">
        <v>1942</v>
      </c>
      <c r="G169" s="45">
        <v>1.184346035015448</v>
      </c>
      <c r="H169" s="45">
        <v>0.92687950566426369</v>
      </c>
      <c r="I169" s="45">
        <v>1.0813594232749741</v>
      </c>
      <c r="J169" s="45">
        <v>2.2657054582904221</v>
      </c>
      <c r="K169" s="45">
        <v>4.0679711637487124</v>
      </c>
      <c r="L169" s="45">
        <v>83.934088568486104</v>
      </c>
      <c r="M169" s="45">
        <v>6.5396498455200822</v>
      </c>
      <c r="N169" s="45">
        <v>100.00000000000001</v>
      </c>
      <c r="O169" s="11"/>
      <c r="W169" s="2"/>
      <c r="Y169" s="2"/>
      <c r="Z169" s="2"/>
      <c r="AA169" s="9"/>
      <c r="AB169" s="9"/>
      <c r="AC169" s="9"/>
    </row>
    <row r="170" spans="2:29" ht="15" customHeight="1" x14ac:dyDescent="0.15">
      <c r="B170" s="244"/>
      <c r="C170" s="32" t="s">
        <v>867</v>
      </c>
      <c r="F170" s="245">
        <v>1942</v>
      </c>
      <c r="G170" s="45">
        <v>5.1493305870236874</v>
      </c>
      <c r="H170" s="45">
        <v>3.4500514933058701</v>
      </c>
      <c r="I170" s="45">
        <v>8.7538619979402679</v>
      </c>
      <c r="J170" s="45">
        <v>15.499485066941299</v>
      </c>
      <c r="K170" s="45">
        <v>19.207003089598352</v>
      </c>
      <c r="L170" s="45">
        <v>41.400617919670438</v>
      </c>
      <c r="M170" s="45">
        <v>6.5396498455200822</v>
      </c>
      <c r="N170" s="45">
        <v>100</v>
      </c>
      <c r="O170" s="11"/>
      <c r="W170" s="2"/>
      <c r="Y170" s="2"/>
      <c r="Z170" s="2"/>
      <c r="AA170" s="9"/>
      <c r="AB170" s="9"/>
      <c r="AC170" s="9"/>
    </row>
    <row r="171" spans="2:29" ht="15" customHeight="1" x14ac:dyDescent="0.15">
      <c r="B171" s="244"/>
      <c r="C171" s="32" t="s">
        <v>591</v>
      </c>
      <c r="F171" s="245">
        <v>1942</v>
      </c>
      <c r="G171" s="45">
        <v>1.7507723995880538</v>
      </c>
      <c r="H171" s="45">
        <v>1.184346035015448</v>
      </c>
      <c r="I171" s="45">
        <v>4.6858908341915546</v>
      </c>
      <c r="J171" s="45">
        <v>9.6292481977342934</v>
      </c>
      <c r="K171" s="45">
        <v>22.502574665293512</v>
      </c>
      <c r="L171" s="45">
        <v>53.707518022657055</v>
      </c>
      <c r="M171" s="45">
        <v>6.5396498455200822</v>
      </c>
      <c r="N171" s="45">
        <v>100</v>
      </c>
      <c r="O171" s="11"/>
      <c r="W171" s="2"/>
      <c r="Y171" s="2"/>
      <c r="Z171" s="2"/>
      <c r="AA171" s="9"/>
      <c r="AB171" s="9"/>
      <c r="AC171" s="9"/>
    </row>
    <row r="172" spans="2:29" ht="15" customHeight="1" x14ac:dyDescent="0.15">
      <c r="B172" s="244"/>
      <c r="C172" s="32" t="s">
        <v>595</v>
      </c>
      <c r="F172" s="245">
        <v>1942</v>
      </c>
      <c r="G172" s="45">
        <v>1.7507723995880538</v>
      </c>
      <c r="H172" s="45">
        <v>1.2358393408856849</v>
      </c>
      <c r="I172" s="45">
        <v>4.6343975283213181</v>
      </c>
      <c r="J172" s="45">
        <v>9.8352214212152411</v>
      </c>
      <c r="K172" s="45">
        <v>16.941297631307929</v>
      </c>
      <c r="L172" s="45">
        <v>59.011328527291454</v>
      </c>
      <c r="M172" s="45">
        <v>6.5911431513903187</v>
      </c>
      <c r="N172" s="45">
        <v>99.999999999999986</v>
      </c>
      <c r="O172" s="11"/>
      <c r="W172" s="2"/>
      <c r="Y172" s="2"/>
      <c r="Z172" s="2"/>
      <c r="AA172" s="9"/>
      <c r="AB172" s="9"/>
      <c r="AC172" s="9"/>
    </row>
    <row r="173" spans="2:29" ht="15" customHeight="1" x14ac:dyDescent="0.15">
      <c r="B173" s="244"/>
      <c r="C173" s="32" t="s">
        <v>868</v>
      </c>
      <c r="F173" s="245">
        <v>1942</v>
      </c>
      <c r="G173" s="45">
        <v>5.1493305870236865E-2</v>
      </c>
      <c r="H173" s="45">
        <v>0.10298661174047373</v>
      </c>
      <c r="I173" s="45">
        <v>0.20597322348094746</v>
      </c>
      <c r="J173" s="45">
        <v>0.3604531410916581</v>
      </c>
      <c r="K173" s="45">
        <v>0.66941297631307928</v>
      </c>
      <c r="L173" s="45">
        <v>92.121524201853759</v>
      </c>
      <c r="M173" s="45">
        <v>6.4881565396498457</v>
      </c>
      <c r="N173" s="45">
        <v>100</v>
      </c>
      <c r="O173" s="11"/>
      <c r="W173" s="2"/>
      <c r="Y173" s="2"/>
      <c r="Z173" s="2"/>
      <c r="AA173" s="9"/>
      <c r="AB173" s="9"/>
      <c r="AC173" s="9"/>
    </row>
    <row r="174" spans="2:29" ht="15" customHeight="1" x14ac:dyDescent="0.15">
      <c r="B174" s="244"/>
      <c r="C174" s="32" t="s">
        <v>869</v>
      </c>
      <c r="F174" s="245">
        <v>1942</v>
      </c>
      <c r="G174" s="45">
        <v>0.82389289392378984</v>
      </c>
      <c r="H174" s="45">
        <v>1.3903192584963955</v>
      </c>
      <c r="I174" s="45">
        <v>3.4500514933058701</v>
      </c>
      <c r="J174" s="45">
        <v>11.431513903192585</v>
      </c>
      <c r="K174" s="45">
        <v>20.442842430484038</v>
      </c>
      <c r="L174" s="45">
        <v>55.973223480947475</v>
      </c>
      <c r="M174" s="45">
        <v>6.4881565396498457</v>
      </c>
      <c r="N174" s="45">
        <v>100</v>
      </c>
      <c r="O174" s="11"/>
      <c r="W174" s="2"/>
      <c r="Y174" s="2"/>
      <c r="Z174" s="2"/>
      <c r="AA174" s="9"/>
      <c r="AB174" s="9"/>
      <c r="AC174" s="9"/>
    </row>
    <row r="175" spans="2:29" ht="15" customHeight="1" x14ac:dyDescent="0.15">
      <c r="B175" s="244"/>
      <c r="C175" s="32" t="s">
        <v>594</v>
      </c>
      <c r="F175" s="245">
        <v>1942</v>
      </c>
      <c r="G175" s="45">
        <v>0.61791967044284246</v>
      </c>
      <c r="H175" s="45">
        <v>0.46343975283213185</v>
      </c>
      <c r="I175" s="45">
        <v>1.3388259526261586</v>
      </c>
      <c r="J175" s="45">
        <v>4.3769309989701339</v>
      </c>
      <c r="K175" s="45">
        <v>15.087538619979401</v>
      </c>
      <c r="L175" s="45">
        <v>71.575695159629248</v>
      </c>
      <c r="M175" s="45">
        <v>6.5396498455200822</v>
      </c>
      <c r="N175" s="45">
        <v>100.00000000000001</v>
      </c>
      <c r="O175" s="11"/>
      <c r="W175" s="2"/>
      <c r="Y175" s="2"/>
      <c r="Z175" s="2"/>
      <c r="AA175" s="9"/>
      <c r="AB175" s="9"/>
      <c r="AC175" s="9"/>
    </row>
    <row r="176" spans="2:29" ht="15" customHeight="1" x14ac:dyDescent="0.15">
      <c r="B176" s="244"/>
      <c r="C176" s="32" t="s">
        <v>870</v>
      </c>
      <c r="F176" s="245">
        <v>1942</v>
      </c>
      <c r="G176" s="45">
        <v>0.46343975283213185</v>
      </c>
      <c r="H176" s="45">
        <v>0.30895983522142123</v>
      </c>
      <c r="I176" s="45">
        <v>0.46343975283213185</v>
      </c>
      <c r="J176" s="45">
        <v>0.61791967044284246</v>
      </c>
      <c r="K176" s="45">
        <v>4.737384140061792</v>
      </c>
      <c r="L176" s="45">
        <v>86.714727085478899</v>
      </c>
      <c r="M176" s="45">
        <v>6.6941297631307934</v>
      </c>
      <c r="N176" s="45">
        <v>100.00000000000001</v>
      </c>
      <c r="O176" s="11"/>
      <c r="W176" s="2"/>
      <c r="Y176" s="2"/>
      <c r="Z176" s="2"/>
      <c r="AA176" s="9"/>
      <c r="AB176" s="9"/>
      <c r="AC176" s="9"/>
    </row>
    <row r="177" spans="2:29" ht="15" customHeight="1" x14ac:dyDescent="0.15">
      <c r="B177" s="244"/>
      <c r="C177" s="32" t="s">
        <v>871</v>
      </c>
      <c r="F177" s="245">
        <v>1942</v>
      </c>
      <c r="G177" s="45">
        <v>0.10298661174047373</v>
      </c>
      <c r="H177" s="45">
        <v>0.15447991761071062</v>
      </c>
      <c r="I177" s="45">
        <v>1.2873326467559219</v>
      </c>
      <c r="J177" s="45">
        <v>4.0679711637487124</v>
      </c>
      <c r="K177" s="45">
        <v>18.692070030895984</v>
      </c>
      <c r="L177" s="45">
        <v>69.104016477857883</v>
      </c>
      <c r="M177" s="45">
        <v>6.5911431513903187</v>
      </c>
      <c r="N177" s="45">
        <v>100</v>
      </c>
      <c r="O177" s="11"/>
      <c r="W177" s="2"/>
      <c r="Y177" s="2"/>
      <c r="Z177" s="2"/>
      <c r="AA177" s="9"/>
      <c r="AB177" s="9"/>
      <c r="AC177" s="9"/>
    </row>
    <row r="178" spans="2:29" ht="15" customHeight="1" x14ac:dyDescent="0.15">
      <c r="B178" s="244"/>
      <c r="C178" s="32" t="s">
        <v>872</v>
      </c>
      <c r="F178" s="245">
        <v>1942</v>
      </c>
      <c r="G178" s="45">
        <v>0.41194644696189492</v>
      </c>
      <c r="H178" s="45">
        <v>0.20597322348094746</v>
      </c>
      <c r="I178" s="45">
        <v>0.61791967044284246</v>
      </c>
      <c r="J178" s="45">
        <v>1.3388259526261586</v>
      </c>
      <c r="K178" s="45">
        <v>4.4799176107106078</v>
      </c>
      <c r="L178" s="45">
        <v>86.251287332646754</v>
      </c>
      <c r="M178" s="45">
        <v>6.6941297631307934</v>
      </c>
      <c r="N178" s="45">
        <v>100</v>
      </c>
      <c r="O178" s="11"/>
      <c r="W178" s="2"/>
      <c r="Y178" s="2"/>
      <c r="Z178" s="2"/>
      <c r="AA178" s="9"/>
      <c r="AB178" s="9"/>
      <c r="AC178" s="9"/>
    </row>
    <row r="179" spans="2:29" ht="15" customHeight="1" x14ac:dyDescent="0.15">
      <c r="B179" s="244"/>
      <c r="C179" s="235" t="s">
        <v>308</v>
      </c>
      <c r="D179" s="236"/>
      <c r="E179" s="236"/>
      <c r="F179" s="246">
        <v>1942</v>
      </c>
      <c r="G179" s="247">
        <v>31.307929969104016</v>
      </c>
      <c r="H179" s="247">
        <v>5.5097837281153454</v>
      </c>
      <c r="I179" s="247">
        <v>7.003089598352215</v>
      </c>
      <c r="J179" s="247">
        <v>10.144181256436664</v>
      </c>
      <c r="K179" s="247">
        <v>10.813594232749743</v>
      </c>
      <c r="L179" s="247">
        <v>16.323377960865088</v>
      </c>
      <c r="M179" s="247">
        <v>18.89804325437693</v>
      </c>
      <c r="N179" s="247">
        <v>100.00000000000001</v>
      </c>
      <c r="O179" s="11"/>
      <c r="W179" s="2"/>
      <c r="Y179" s="2"/>
      <c r="Z179" s="2"/>
      <c r="AA179" s="9"/>
      <c r="AB179" s="9"/>
      <c r="AC179" s="9"/>
    </row>
    <row r="180" spans="2:29" ht="30.9" customHeight="1" x14ac:dyDescent="0.15">
      <c r="B180" s="248"/>
      <c r="C180" s="682" t="s">
        <v>866</v>
      </c>
      <c r="D180" s="683"/>
      <c r="E180" s="683"/>
      <c r="F180" s="249">
        <v>1942</v>
      </c>
      <c r="G180" s="51">
        <v>7.3120494335736348</v>
      </c>
      <c r="H180" s="51">
        <v>2.4716786817713698</v>
      </c>
      <c r="I180" s="51">
        <v>3.7590113285272917</v>
      </c>
      <c r="J180" s="51">
        <v>7.466529351184346</v>
      </c>
      <c r="K180" s="51">
        <v>14.057672502574665</v>
      </c>
      <c r="L180" s="51">
        <v>54.685890834191554</v>
      </c>
      <c r="M180" s="51">
        <v>10.247167868177137</v>
      </c>
      <c r="N180" s="51">
        <v>100</v>
      </c>
      <c r="O180" s="11"/>
      <c r="W180" s="2"/>
      <c r="Y180" s="2"/>
      <c r="Z180" s="2"/>
      <c r="AA180" s="9"/>
      <c r="AB180" s="9"/>
      <c r="AC180" s="9"/>
    </row>
    <row r="181" spans="2:29" ht="15" customHeight="1" x14ac:dyDescent="0.15">
      <c r="C181" s="9"/>
      <c r="D181" s="9"/>
      <c r="E181" s="9"/>
      <c r="H181" s="11"/>
      <c r="O181" s="11"/>
      <c r="W181" s="2"/>
      <c r="Y181" s="2"/>
      <c r="Z181" s="2"/>
      <c r="AA181" s="9"/>
      <c r="AB181" s="9"/>
      <c r="AC181" s="9"/>
    </row>
    <row r="182" spans="2:29" ht="21.6" x14ac:dyDescent="0.15">
      <c r="B182" s="228"/>
      <c r="C182" s="18" t="s">
        <v>182</v>
      </c>
      <c r="D182" s="18"/>
      <c r="E182" s="18"/>
      <c r="F182" s="229"/>
      <c r="G182" s="170" t="s">
        <v>113</v>
      </c>
      <c r="H182" s="170" t="s">
        <v>98</v>
      </c>
      <c r="I182" s="170" t="s">
        <v>97</v>
      </c>
      <c r="J182" s="170" t="s">
        <v>96</v>
      </c>
      <c r="K182" s="170" t="s">
        <v>95</v>
      </c>
      <c r="L182" s="170" t="s">
        <v>165</v>
      </c>
      <c r="M182" s="230" t="s">
        <v>713</v>
      </c>
      <c r="N182" s="170" t="s">
        <v>4</v>
      </c>
      <c r="O182" s="163" t="s">
        <v>714</v>
      </c>
      <c r="P182" s="163" t="s">
        <v>715</v>
      </c>
      <c r="W182" s="2"/>
      <c r="Y182" s="2"/>
      <c r="Z182" s="2"/>
      <c r="AA182" s="9"/>
      <c r="AB182" s="9"/>
      <c r="AC182" s="9"/>
    </row>
    <row r="183" spans="2:29" ht="15" customHeight="1" x14ac:dyDescent="0.15">
      <c r="B183" s="231" t="s">
        <v>2</v>
      </c>
      <c r="C183" s="32" t="s">
        <v>588</v>
      </c>
      <c r="F183" s="86"/>
      <c r="G183" s="35">
        <v>94</v>
      </c>
      <c r="H183" s="35">
        <v>14</v>
      </c>
      <c r="I183" s="35">
        <v>34</v>
      </c>
      <c r="J183" s="35">
        <v>50</v>
      </c>
      <c r="K183" s="35">
        <v>126</v>
      </c>
      <c r="L183" s="35">
        <v>744</v>
      </c>
      <c r="M183" s="35">
        <v>33</v>
      </c>
      <c r="N183" s="35">
        <v>1095</v>
      </c>
      <c r="O183" s="232">
        <v>1.091337099811676</v>
      </c>
      <c r="P183" s="35">
        <v>31</v>
      </c>
      <c r="W183" s="2"/>
      <c r="Y183" s="2"/>
      <c r="Z183" s="2"/>
      <c r="AA183" s="9"/>
      <c r="AB183" s="9"/>
      <c r="AC183" s="9"/>
    </row>
    <row r="184" spans="2:29" ht="15" customHeight="1" x14ac:dyDescent="0.15">
      <c r="B184" s="233"/>
      <c r="C184" s="32" t="s">
        <v>589</v>
      </c>
      <c r="F184" s="96"/>
      <c r="G184" s="42">
        <v>73</v>
      </c>
      <c r="H184" s="42">
        <v>35</v>
      </c>
      <c r="I184" s="42">
        <v>49</v>
      </c>
      <c r="J184" s="42">
        <v>109</v>
      </c>
      <c r="K184" s="42">
        <v>185</v>
      </c>
      <c r="L184" s="42">
        <v>612</v>
      </c>
      <c r="M184" s="42">
        <v>32</v>
      </c>
      <c r="N184" s="42">
        <v>1095</v>
      </c>
      <c r="O184" s="234">
        <v>1.1514581373471309</v>
      </c>
      <c r="P184" s="42">
        <v>24</v>
      </c>
      <c r="W184" s="2"/>
      <c r="Y184" s="2"/>
      <c r="Z184" s="2"/>
      <c r="AA184" s="9"/>
      <c r="AB184" s="9"/>
      <c r="AC184" s="9"/>
    </row>
    <row r="185" spans="2:29" ht="15" customHeight="1" x14ac:dyDescent="0.15">
      <c r="B185" s="233"/>
      <c r="C185" s="32" t="s">
        <v>590</v>
      </c>
      <c r="F185" s="96"/>
      <c r="G185" s="42">
        <v>7</v>
      </c>
      <c r="H185" s="42">
        <v>10</v>
      </c>
      <c r="I185" s="42">
        <v>10</v>
      </c>
      <c r="J185" s="42">
        <v>30</v>
      </c>
      <c r="K185" s="42">
        <v>46</v>
      </c>
      <c r="L185" s="42">
        <v>960</v>
      </c>
      <c r="M185" s="42">
        <v>32</v>
      </c>
      <c r="N185" s="42">
        <v>1095</v>
      </c>
      <c r="O185" s="234">
        <v>0.20790216368767639</v>
      </c>
      <c r="P185" s="42">
        <v>9</v>
      </c>
      <c r="W185" s="2"/>
      <c r="Y185" s="2"/>
      <c r="Z185" s="2"/>
      <c r="AA185" s="9"/>
      <c r="AB185" s="9"/>
      <c r="AC185" s="9"/>
    </row>
    <row r="186" spans="2:29" ht="15" customHeight="1" x14ac:dyDescent="0.15">
      <c r="B186" s="233"/>
      <c r="C186" s="32" t="s">
        <v>867</v>
      </c>
      <c r="F186" s="96"/>
      <c r="G186" s="42">
        <v>73</v>
      </c>
      <c r="H186" s="42">
        <v>50</v>
      </c>
      <c r="I186" s="42">
        <v>126</v>
      </c>
      <c r="J186" s="42">
        <v>214</v>
      </c>
      <c r="K186" s="42">
        <v>239</v>
      </c>
      <c r="L186" s="42">
        <v>361</v>
      </c>
      <c r="M186" s="42">
        <v>32</v>
      </c>
      <c r="N186" s="42">
        <v>1095</v>
      </c>
      <c r="O186" s="234">
        <v>1.5907808090310442</v>
      </c>
      <c r="P186" s="42">
        <v>11</v>
      </c>
      <c r="W186" s="2"/>
      <c r="Y186" s="2"/>
      <c r="Z186" s="2"/>
      <c r="AA186" s="9"/>
      <c r="AB186" s="9"/>
      <c r="AC186" s="9"/>
    </row>
    <row r="187" spans="2:29" ht="15" customHeight="1" x14ac:dyDescent="0.15">
      <c r="B187" s="233"/>
      <c r="C187" s="32" t="s">
        <v>591</v>
      </c>
      <c r="F187" s="96"/>
      <c r="G187" s="42">
        <v>22</v>
      </c>
      <c r="H187" s="42">
        <v>17</v>
      </c>
      <c r="I187" s="42">
        <v>68</v>
      </c>
      <c r="J187" s="42">
        <v>146</v>
      </c>
      <c r="K187" s="42">
        <v>283</v>
      </c>
      <c r="L187" s="42">
        <v>527</v>
      </c>
      <c r="M187" s="42">
        <v>32</v>
      </c>
      <c r="N187" s="42">
        <v>1095</v>
      </c>
      <c r="O187" s="234">
        <v>0.90780809031044218</v>
      </c>
      <c r="P187" s="42">
        <v>7</v>
      </c>
      <c r="W187" s="2"/>
      <c r="Y187" s="2"/>
      <c r="Z187" s="2"/>
      <c r="AA187" s="9"/>
      <c r="AB187" s="9"/>
      <c r="AC187" s="9"/>
    </row>
    <row r="188" spans="2:29" ht="15" customHeight="1" x14ac:dyDescent="0.15">
      <c r="B188" s="233"/>
      <c r="C188" s="32" t="s">
        <v>595</v>
      </c>
      <c r="F188" s="96"/>
      <c r="G188" s="42">
        <v>28</v>
      </c>
      <c r="H188" s="42">
        <v>18</v>
      </c>
      <c r="I188" s="42">
        <v>70</v>
      </c>
      <c r="J188" s="42">
        <v>132</v>
      </c>
      <c r="K188" s="42">
        <v>210</v>
      </c>
      <c r="L188" s="42">
        <v>604</v>
      </c>
      <c r="M188" s="42">
        <v>33</v>
      </c>
      <c r="N188" s="42">
        <v>1095</v>
      </c>
      <c r="O188" s="234">
        <v>0.88135593220338981</v>
      </c>
      <c r="P188" s="42">
        <v>18</v>
      </c>
      <c r="W188" s="2"/>
      <c r="Y188" s="2"/>
      <c r="Z188" s="2"/>
      <c r="AA188" s="9"/>
      <c r="AB188" s="9"/>
      <c r="AC188" s="9"/>
    </row>
    <row r="189" spans="2:29" ht="15" customHeight="1" x14ac:dyDescent="0.15">
      <c r="B189" s="233"/>
      <c r="C189" s="32" t="s">
        <v>868</v>
      </c>
      <c r="F189" s="96"/>
      <c r="G189" s="42">
        <v>1</v>
      </c>
      <c r="H189" s="42">
        <v>0</v>
      </c>
      <c r="I189" s="42">
        <v>2</v>
      </c>
      <c r="J189" s="42">
        <v>1</v>
      </c>
      <c r="K189" s="42">
        <v>8</v>
      </c>
      <c r="L189" s="42">
        <v>1052</v>
      </c>
      <c r="M189" s="42">
        <v>31</v>
      </c>
      <c r="N189" s="42">
        <v>1095</v>
      </c>
      <c r="O189" s="234">
        <v>1.9736842105263157E-2</v>
      </c>
      <c r="P189" s="42">
        <v>5</v>
      </c>
      <c r="W189" s="2"/>
      <c r="Y189" s="2"/>
      <c r="Z189" s="2"/>
      <c r="AA189" s="9"/>
      <c r="AB189" s="9"/>
      <c r="AC189" s="9"/>
    </row>
    <row r="190" spans="2:29" ht="15" customHeight="1" x14ac:dyDescent="0.15">
      <c r="B190" s="233"/>
      <c r="C190" s="32" t="s">
        <v>869</v>
      </c>
      <c r="F190" s="96"/>
      <c r="G190" s="42">
        <v>12</v>
      </c>
      <c r="H190" s="42">
        <v>21</v>
      </c>
      <c r="I190" s="42">
        <v>53</v>
      </c>
      <c r="J190" s="42">
        <v>163</v>
      </c>
      <c r="K190" s="42">
        <v>282</v>
      </c>
      <c r="L190" s="42">
        <v>533</v>
      </c>
      <c r="M190" s="42">
        <v>31</v>
      </c>
      <c r="N190" s="42">
        <v>1095</v>
      </c>
      <c r="O190" s="234">
        <v>0.86842105263157898</v>
      </c>
      <c r="P190" s="42">
        <v>8</v>
      </c>
      <c r="W190" s="2"/>
      <c r="Y190" s="2"/>
      <c r="Z190" s="2"/>
      <c r="AA190" s="9"/>
      <c r="AB190" s="9"/>
      <c r="AC190" s="9"/>
    </row>
    <row r="191" spans="2:29" ht="15" customHeight="1" x14ac:dyDescent="0.15">
      <c r="B191" s="233"/>
      <c r="C191" s="32" t="s">
        <v>594</v>
      </c>
      <c r="F191" s="96"/>
      <c r="G191" s="42">
        <v>8</v>
      </c>
      <c r="H191" s="42">
        <v>5</v>
      </c>
      <c r="I191" s="42">
        <v>20</v>
      </c>
      <c r="J191" s="42">
        <v>62</v>
      </c>
      <c r="K191" s="42">
        <v>192</v>
      </c>
      <c r="L191" s="42">
        <v>777</v>
      </c>
      <c r="M191" s="42">
        <v>31</v>
      </c>
      <c r="N191" s="42">
        <v>1095</v>
      </c>
      <c r="O191" s="234">
        <v>0.43890977443609025</v>
      </c>
      <c r="P191" s="42">
        <v>13</v>
      </c>
      <c r="W191" s="2"/>
      <c r="Y191" s="2"/>
      <c r="Z191" s="2"/>
      <c r="AA191" s="9"/>
      <c r="AB191" s="9"/>
      <c r="AC191" s="9"/>
    </row>
    <row r="192" spans="2:29" ht="15" customHeight="1" x14ac:dyDescent="0.15">
      <c r="B192" s="233"/>
      <c r="C192" s="32" t="s">
        <v>870</v>
      </c>
      <c r="F192" s="96"/>
      <c r="G192" s="42">
        <v>5</v>
      </c>
      <c r="H192" s="42">
        <v>2</v>
      </c>
      <c r="I192" s="42">
        <v>7</v>
      </c>
      <c r="J192" s="42">
        <v>7</v>
      </c>
      <c r="K192" s="42">
        <v>62</v>
      </c>
      <c r="L192" s="42">
        <v>979</v>
      </c>
      <c r="M192" s="42">
        <v>33</v>
      </c>
      <c r="N192" s="42">
        <v>1095</v>
      </c>
      <c r="O192" s="234">
        <v>0.1384180790960452</v>
      </c>
      <c r="P192" s="42">
        <v>14</v>
      </c>
      <c r="W192" s="2"/>
      <c r="Y192" s="2"/>
      <c r="Z192" s="2"/>
      <c r="AA192" s="9"/>
      <c r="AB192" s="9"/>
      <c r="AC192" s="9"/>
    </row>
    <row r="193" spans="2:29" ht="15" customHeight="1" x14ac:dyDescent="0.15">
      <c r="B193" s="233"/>
      <c r="C193" s="32" t="s">
        <v>871</v>
      </c>
      <c r="F193" s="96"/>
      <c r="G193" s="42">
        <v>1</v>
      </c>
      <c r="H193" s="42">
        <v>2</v>
      </c>
      <c r="I193" s="42">
        <v>18</v>
      </c>
      <c r="J193" s="42">
        <v>57</v>
      </c>
      <c r="K193" s="42">
        <v>260</v>
      </c>
      <c r="L193" s="42">
        <v>726</v>
      </c>
      <c r="M193" s="42">
        <v>31</v>
      </c>
      <c r="N193" s="42">
        <v>1095</v>
      </c>
      <c r="O193" s="234">
        <v>0.41447368421052633</v>
      </c>
      <c r="P193" s="42">
        <v>5</v>
      </c>
      <c r="W193" s="2"/>
      <c r="Y193" s="2"/>
      <c r="Z193" s="2"/>
      <c r="AA193" s="9"/>
      <c r="AB193" s="9"/>
      <c r="AC193" s="9"/>
    </row>
    <row r="194" spans="2:29" ht="15" customHeight="1" x14ac:dyDescent="0.15">
      <c r="B194" s="233"/>
      <c r="C194" s="32" t="s">
        <v>872</v>
      </c>
      <c r="F194" s="96"/>
      <c r="G194" s="42">
        <v>3</v>
      </c>
      <c r="H194" s="42">
        <v>2</v>
      </c>
      <c r="I194" s="42">
        <v>7</v>
      </c>
      <c r="J194" s="42">
        <v>17</v>
      </c>
      <c r="K194" s="42">
        <v>60</v>
      </c>
      <c r="L194" s="42">
        <v>973</v>
      </c>
      <c r="M194" s="42">
        <v>33</v>
      </c>
      <c r="N194" s="42">
        <v>1095</v>
      </c>
      <c r="O194" s="234">
        <v>0.13559322033898305</v>
      </c>
      <c r="P194" s="42">
        <v>10</v>
      </c>
      <c r="W194" s="2"/>
      <c r="Y194" s="2"/>
      <c r="Z194" s="2"/>
      <c r="AA194" s="9"/>
      <c r="AB194" s="9"/>
      <c r="AC194" s="9"/>
    </row>
    <row r="195" spans="2:29" ht="15" customHeight="1" x14ac:dyDescent="0.15">
      <c r="B195" s="233"/>
      <c r="C195" s="235" t="s">
        <v>308</v>
      </c>
      <c r="D195" s="236"/>
      <c r="E195" s="236"/>
      <c r="F195" s="237"/>
      <c r="G195" s="238">
        <v>476</v>
      </c>
      <c r="H195" s="238">
        <v>78</v>
      </c>
      <c r="I195" s="238">
        <v>73</v>
      </c>
      <c r="J195" s="238">
        <v>105</v>
      </c>
      <c r="K195" s="238">
        <v>98</v>
      </c>
      <c r="L195" s="238">
        <v>107</v>
      </c>
      <c r="M195" s="238">
        <v>158</v>
      </c>
      <c r="N195" s="238">
        <v>1095</v>
      </c>
      <c r="O195" s="239">
        <v>5.5805763073639278</v>
      </c>
      <c r="P195" s="238">
        <v>50</v>
      </c>
      <c r="W195" s="2"/>
      <c r="Y195" s="2"/>
      <c r="Z195" s="2"/>
      <c r="AA195" s="9"/>
      <c r="AB195" s="9"/>
      <c r="AC195" s="9"/>
    </row>
    <row r="196" spans="2:29" ht="30.9" customHeight="1" x14ac:dyDescent="0.15">
      <c r="B196" s="99"/>
      <c r="C196" s="682" t="s">
        <v>866</v>
      </c>
      <c r="D196" s="683"/>
      <c r="E196" s="683"/>
      <c r="F196" s="98"/>
      <c r="G196" s="48">
        <v>98</v>
      </c>
      <c r="H196" s="48">
        <v>39</v>
      </c>
      <c r="I196" s="48">
        <v>55</v>
      </c>
      <c r="J196" s="48">
        <v>104</v>
      </c>
      <c r="K196" s="48">
        <v>192</v>
      </c>
      <c r="L196" s="48">
        <v>541</v>
      </c>
      <c r="M196" s="48">
        <v>66</v>
      </c>
      <c r="N196" s="48">
        <v>1095</v>
      </c>
      <c r="O196" s="242">
        <v>1.5315840621963071</v>
      </c>
      <c r="P196" s="48">
        <v>31</v>
      </c>
      <c r="W196" s="2"/>
      <c r="Y196" s="2"/>
      <c r="Z196" s="2"/>
      <c r="AA196" s="9"/>
      <c r="AB196" s="9"/>
      <c r="AC196" s="9"/>
    </row>
    <row r="197" spans="2:29" ht="15" customHeight="1" x14ac:dyDescent="0.15">
      <c r="B197" s="231" t="s">
        <v>3</v>
      </c>
      <c r="C197" s="32" t="s">
        <v>588</v>
      </c>
      <c r="F197" s="243">
        <v>1095</v>
      </c>
      <c r="G197" s="38">
        <v>8.5844748858447488</v>
      </c>
      <c r="H197" s="38">
        <v>1.2785388127853883</v>
      </c>
      <c r="I197" s="38">
        <v>3.1050228310502281</v>
      </c>
      <c r="J197" s="38">
        <v>4.5662100456620998</v>
      </c>
      <c r="K197" s="38">
        <v>11.506849315068493</v>
      </c>
      <c r="L197" s="38">
        <v>67.945205479452056</v>
      </c>
      <c r="M197" s="38">
        <v>3.0136986301369864</v>
      </c>
      <c r="N197" s="38">
        <v>100</v>
      </c>
      <c r="O197" s="11"/>
      <c r="W197" s="2"/>
      <c r="Y197" s="2"/>
      <c r="Z197" s="2"/>
      <c r="AA197" s="9"/>
      <c r="AB197" s="9"/>
      <c r="AC197" s="9"/>
    </row>
    <row r="198" spans="2:29" ht="15" customHeight="1" x14ac:dyDescent="0.15">
      <c r="B198" s="244"/>
      <c r="C198" s="32" t="s">
        <v>589</v>
      </c>
      <c r="F198" s="245">
        <v>1095</v>
      </c>
      <c r="G198" s="45">
        <v>6.666666666666667</v>
      </c>
      <c r="H198" s="45">
        <v>3.1963470319634704</v>
      </c>
      <c r="I198" s="45">
        <v>4.474885844748858</v>
      </c>
      <c r="J198" s="45">
        <v>9.9543378995433791</v>
      </c>
      <c r="K198" s="45">
        <v>16.894977168949772</v>
      </c>
      <c r="L198" s="45">
        <v>55.890410958904113</v>
      </c>
      <c r="M198" s="45">
        <v>2.9223744292237441</v>
      </c>
      <c r="N198" s="45">
        <v>100</v>
      </c>
      <c r="O198" s="11"/>
      <c r="W198" s="2"/>
      <c r="Y198" s="2"/>
      <c r="Z198" s="2"/>
      <c r="AA198" s="9"/>
      <c r="AB198" s="9"/>
      <c r="AC198" s="9"/>
    </row>
    <row r="199" spans="2:29" ht="15" customHeight="1" x14ac:dyDescent="0.15">
      <c r="B199" s="244"/>
      <c r="C199" s="32" t="s">
        <v>590</v>
      </c>
      <c r="F199" s="245">
        <v>1095</v>
      </c>
      <c r="G199" s="45">
        <v>0.63926940639269414</v>
      </c>
      <c r="H199" s="45">
        <v>0.91324200913242004</v>
      </c>
      <c r="I199" s="45">
        <v>0.91324200913242004</v>
      </c>
      <c r="J199" s="45">
        <v>2.7397260273972601</v>
      </c>
      <c r="K199" s="45">
        <v>4.2009132420091326</v>
      </c>
      <c r="L199" s="45">
        <v>87.671232876712324</v>
      </c>
      <c r="M199" s="45">
        <v>2.9223744292237441</v>
      </c>
      <c r="N199" s="45">
        <v>100</v>
      </c>
      <c r="O199" s="11"/>
      <c r="W199" s="2"/>
      <c r="Y199" s="2"/>
      <c r="Z199" s="2"/>
      <c r="AA199" s="9"/>
      <c r="AB199" s="9"/>
      <c r="AC199" s="9"/>
    </row>
    <row r="200" spans="2:29" ht="15" customHeight="1" x14ac:dyDescent="0.15">
      <c r="B200" s="244"/>
      <c r="C200" s="32" t="s">
        <v>867</v>
      </c>
      <c r="F200" s="245">
        <v>1095</v>
      </c>
      <c r="G200" s="45">
        <v>6.666666666666667</v>
      </c>
      <c r="H200" s="45">
        <v>4.5662100456620998</v>
      </c>
      <c r="I200" s="45">
        <v>11.506849315068493</v>
      </c>
      <c r="J200" s="45">
        <v>19.543378995433791</v>
      </c>
      <c r="K200" s="45">
        <v>21.826484018264843</v>
      </c>
      <c r="L200" s="45">
        <v>32.968036529680369</v>
      </c>
      <c r="M200" s="45">
        <v>2.9223744292237441</v>
      </c>
      <c r="N200" s="45">
        <v>100</v>
      </c>
      <c r="O200" s="11"/>
      <c r="W200" s="2"/>
      <c r="Y200" s="2"/>
      <c r="Z200" s="2"/>
      <c r="AA200" s="9"/>
      <c r="AB200" s="9"/>
      <c r="AC200" s="9"/>
    </row>
    <row r="201" spans="2:29" ht="15" customHeight="1" x14ac:dyDescent="0.15">
      <c r="B201" s="244"/>
      <c r="C201" s="32" t="s">
        <v>591</v>
      </c>
      <c r="F201" s="245">
        <v>1095</v>
      </c>
      <c r="G201" s="45">
        <v>2.0091324200913241</v>
      </c>
      <c r="H201" s="45">
        <v>1.5525114155251141</v>
      </c>
      <c r="I201" s="45">
        <v>6.2100456621004563</v>
      </c>
      <c r="J201" s="45">
        <v>13.333333333333334</v>
      </c>
      <c r="K201" s="45">
        <v>25.844748858447485</v>
      </c>
      <c r="L201" s="45">
        <v>48.12785388127854</v>
      </c>
      <c r="M201" s="45">
        <v>2.9223744292237441</v>
      </c>
      <c r="N201" s="45">
        <v>100</v>
      </c>
      <c r="O201" s="11"/>
      <c r="W201" s="2"/>
      <c r="Y201" s="2"/>
      <c r="Z201" s="2"/>
      <c r="AA201" s="9"/>
      <c r="AB201" s="9"/>
      <c r="AC201" s="9"/>
    </row>
    <row r="202" spans="2:29" ht="15" customHeight="1" x14ac:dyDescent="0.15">
      <c r="B202" s="244"/>
      <c r="C202" s="32" t="s">
        <v>595</v>
      </c>
      <c r="F202" s="245">
        <v>1095</v>
      </c>
      <c r="G202" s="45">
        <v>2.5570776255707766</v>
      </c>
      <c r="H202" s="45">
        <v>1.6438356164383561</v>
      </c>
      <c r="I202" s="45">
        <v>6.3926940639269407</v>
      </c>
      <c r="J202" s="45">
        <v>12.054794520547945</v>
      </c>
      <c r="K202" s="45">
        <v>19.17808219178082</v>
      </c>
      <c r="L202" s="45">
        <v>55.159817351598171</v>
      </c>
      <c r="M202" s="45">
        <v>3.0136986301369864</v>
      </c>
      <c r="N202" s="45">
        <v>100</v>
      </c>
      <c r="O202" s="11"/>
      <c r="W202" s="2"/>
      <c r="Y202" s="2"/>
      <c r="Z202" s="2"/>
      <c r="AA202" s="9"/>
      <c r="AB202" s="9"/>
      <c r="AC202" s="9"/>
    </row>
    <row r="203" spans="2:29" ht="15" customHeight="1" x14ac:dyDescent="0.15">
      <c r="B203" s="244"/>
      <c r="C203" s="32" t="s">
        <v>868</v>
      </c>
      <c r="F203" s="245">
        <v>1095</v>
      </c>
      <c r="G203" s="45">
        <v>9.1324200913242004E-2</v>
      </c>
      <c r="H203" s="45">
        <v>0</v>
      </c>
      <c r="I203" s="45">
        <v>0.18264840182648401</v>
      </c>
      <c r="J203" s="45">
        <v>9.1324200913242004E-2</v>
      </c>
      <c r="K203" s="45">
        <v>0.73059360730593603</v>
      </c>
      <c r="L203" s="45">
        <v>96.073059360730596</v>
      </c>
      <c r="M203" s="45">
        <v>2.8310502283105023</v>
      </c>
      <c r="N203" s="45">
        <v>100</v>
      </c>
      <c r="O203" s="11"/>
      <c r="W203" s="2"/>
      <c r="Y203" s="2"/>
      <c r="Z203" s="2"/>
      <c r="AA203" s="9"/>
      <c r="AB203" s="9"/>
      <c r="AC203" s="9"/>
    </row>
    <row r="204" spans="2:29" ht="15" customHeight="1" x14ac:dyDescent="0.15">
      <c r="B204" s="244"/>
      <c r="C204" s="32" t="s">
        <v>869</v>
      </c>
      <c r="F204" s="245">
        <v>1095</v>
      </c>
      <c r="G204" s="45">
        <v>1.095890410958904</v>
      </c>
      <c r="H204" s="45">
        <v>1.9178082191780823</v>
      </c>
      <c r="I204" s="45">
        <v>4.8401826484018269</v>
      </c>
      <c r="J204" s="45">
        <v>14.885844748858448</v>
      </c>
      <c r="K204" s="45">
        <v>25.753424657534246</v>
      </c>
      <c r="L204" s="45">
        <v>48.675799086757991</v>
      </c>
      <c r="M204" s="45">
        <v>2.8310502283105023</v>
      </c>
      <c r="N204" s="45">
        <v>100</v>
      </c>
      <c r="O204" s="11"/>
      <c r="W204" s="2"/>
      <c r="Y204" s="2"/>
      <c r="Z204" s="2"/>
      <c r="AA204" s="9"/>
      <c r="AB204" s="9"/>
      <c r="AC204" s="9"/>
    </row>
    <row r="205" spans="2:29" ht="15" customHeight="1" x14ac:dyDescent="0.15">
      <c r="B205" s="244"/>
      <c r="C205" s="32" t="s">
        <v>594</v>
      </c>
      <c r="F205" s="245">
        <v>1095</v>
      </c>
      <c r="G205" s="45">
        <v>0.73059360730593603</v>
      </c>
      <c r="H205" s="45">
        <v>0.45662100456621002</v>
      </c>
      <c r="I205" s="45">
        <v>1.8264840182648401</v>
      </c>
      <c r="J205" s="45">
        <v>5.6621004566210047</v>
      </c>
      <c r="K205" s="45">
        <v>17.534246575342465</v>
      </c>
      <c r="L205" s="45">
        <v>70.958904109589042</v>
      </c>
      <c r="M205" s="45">
        <v>2.8310502283105023</v>
      </c>
      <c r="N205" s="45">
        <v>100</v>
      </c>
      <c r="O205" s="11"/>
      <c r="W205" s="2"/>
      <c r="Y205" s="2"/>
      <c r="Z205" s="2"/>
      <c r="AA205" s="9"/>
      <c r="AB205" s="9"/>
      <c r="AC205" s="9"/>
    </row>
    <row r="206" spans="2:29" ht="15" customHeight="1" x14ac:dyDescent="0.15">
      <c r="B206" s="244"/>
      <c r="C206" s="32" t="s">
        <v>870</v>
      </c>
      <c r="F206" s="245">
        <v>1095</v>
      </c>
      <c r="G206" s="45">
        <v>0.45662100456621002</v>
      </c>
      <c r="H206" s="45">
        <v>0.18264840182648401</v>
      </c>
      <c r="I206" s="45">
        <v>0.63926940639269414</v>
      </c>
      <c r="J206" s="45">
        <v>0.63926940639269414</v>
      </c>
      <c r="K206" s="45">
        <v>5.6621004566210047</v>
      </c>
      <c r="L206" s="45">
        <v>89.406392694063925</v>
      </c>
      <c r="M206" s="45">
        <v>3.0136986301369864</v>
      </c>
      <c r="N206" s="45">
        <v>100</v>
      </c>
      <c r="O206" s="11"/>
      <c r="W206" s="2"/>
      <c r="Y206" s="2"/>
      <c r="Z206" s="2"/>
      <c r="AA206" s="9"/>
      <c r="AB206" s="9"/>
      <c r="AC206" s="9"/>
    </row>
    <row r="207" spans="2:29" ht="15" customHeight="1" x14ac:dyDescent="0.15">
      <c r="B207" s="244"/>
      <c r="C207" s="32" t="s">
        <v>871</v>
      </c>
      <c r="F207" s="245">
        <v>1095</v>
      </c>
      <c r="G207" s="45">
        <v>9.1324200913242004E-2</v>
      </c>
      <c r="H207" s="45">
        <v>0.18264840182648401</v>
      </c>
      <c r="I207" s="45">
        <v>1.6438356164383561</v>
      </c>
      <c r="J207" s="45">
        <v>5.2054794520547949</v>
      </c>
      <c r="K207" s="45">
        <v>23.74429223744292</v>
      </c>
      <c r="L207" s="45">
        <v>66.301369863013704</v>
      </c>
      <c r="M207" s="45">
        <v>2.8310502283105023</v>
      </c>
      <c r="N207" s="45">
        <v>100</v>
      </c>
      <c r="O207" s="11"/>
      <c r="W207" s="2"/>
      <c r="Y207" s="2"/>
      <c r="Z207" s="2"/>
      <c r="AA207" s="9"/>
      <c r="AB207" s="9"/>
      <c r="AC207" s="9"/>
    </row>
    <row r="208" spans="2:29" ht="15" customHeight="1" x14ac:dyDescent="0.15">
      <c r="B208" s="244"/>
      <c r="C208" s="32" t="s">
        <v>872</v>
      </c>
      <c r="F208" s="245">
        <v>1095</v>
      </c>
      <c r="G208" s="45">
        <v>0.27397260273972601</v>
      </c>
      <c r="H208" s="45">
        <v>0.18264840182648401</v>
      </c>
      <c r="I208" s="45">
        <v>0.63926940639269414</v>
      </c>
      <c r="J208" s="45">
        <v>1.5525114155251141</v>
      </c>
      <c r="K208" s="45">
        <v>5.4794520547945202</v>
      </c>
      <c r="L208" s="45">
        <v>88.858447488584474</v>
      </c>
      <c r="M208" s="45">
        <v>3.0136986301369864</v>
      </c>
      <c r="N208" s="45">
        <v>100</v>
      </c>
      <c r="O208" s="11"/>
      <c r="W208" s="2"/>
      <c r="Y208" s="2"/>
      <c r="Z208" s="2"/>
      <c r="AA208" s="9"/>
      <c r="AB208" s="9"/>
      <c r="AC208" s="9"/>
    </row>
    <row r="209" spans="1:29" ht="15" customHeight="1" x14ac:dyDescent="0.15">
      <c r="B209" s="244"/>
      <c r="C209" s="235" t="s">
        <v>308</v>
      </c>
      <c r="D209" s="236"/>
      <c r="E209" s="236"/>
      <c r="F209" s="246">
        <v>1095</v>
      </c>
      <c r="G209" s="247">
        <v>43.470319634703195</v>
      </c>
      <c r="H209" s="247">
        <v>7.1232876712328768</v>
      </c>
      <c r="I209" s="247">
        <v>6.666666666666667</v>
      </c>
      <c r="J209" s="247">
        <v>9.5890410958904102</v>
      </c>
      <c r="K209" s="247">
        <v>8.949771689497716</v>
      </c>
      <c r="L209" s="247">
        <v>9.7716894977168955</v>
      </c>
      <c r="M209" s="247">
        <v>14.429223744292239</v>
      </c>
      <c r="N209" s="247">
        <v>100</v>
      </c>
      <c r="O209" s="11"/>
      <c r="W209" s="2"/>
      <c r="Y209" s="2"/>
      <c r="Z209" s="2"/>
      <c r="AA209" s="9"/>
      <c r="AB209" s="9"/>
      <c r="AC209" s="9"/>
    </row>
    <row r="210" spans="1:29" ht="30.9" customHeight="1" x14ac:dyDescent="0.15">
      <c r="B210" s="248"/>
      <c r="C210" s="682" t="s">
        <v>866</v>
      </c>
      <c r="D210" s="683"/>
      <c r="E210" s="683"/>
      <c r="F210" s="249">
        <v>1095</v>
      </c>
      <c r="G210" s="51">
        <v>8.949771689497716</v>
      </c>
      <c r="H210" s="51">
        <v>3.5616438356164384</v>
      </c>
      <c r="I210" s="51">
        <v>5.0228310502283104</v>
      </c>
      <c r="J210" s="51">
        <v>9.4977168949771684</v>
      </c>
      <c r="K210" s="51">
        <v>17.534246575342465</v>
      </c>
      <c r="L210" s="51">
        <v>49.406392694063925</v>
      </c>
      <c r="M210" s="51">
        <v>6.0273972602739727</v>
      </c>
      <c r="N210" s="51">
        <v>100</v>
      </c>
      <c r="O210" s="11"/>
      <c r="W210" s="2"/>
      <c r="Y210" s="2"/>
      <c r="Z210" s="2"/>
      <c r="AA210" s="9"/>
      <c r="AB210" s="9"/>
      <c r="AC210" s="9"/>
    </row>
    <row r="211" spans="1:29" ht="15" customHeight="1" x14ac:dyDescent="0.15">
      <c r="C211" s="9"/>
      <c r="D211" s="9"/>
      <c r="E211" s="9"/>
      <c r="H211" s="11"/>
      <c r="O211" s="11"/>
      <c r="W211" s="2"/>
      <c r="Y211" s="2"/>
      <c r="Z211" s="2"/>
      <c r="AA211" s="9"/>
      <c r="AB211" s="9"/>
      <c r="AC211" s="9"/>
    </row>
    <row r="212" spans="1:29" ht="15" customHeight="1" x14ac:dyDescent="0.15">
      <c r="A212" s="9" t="s">
        <v>775</v>
      </c>
      <c r="C212" s="9"/>
      <c r="D212" s="9"/>
      <c r="N212" s="11"/>
      <c r="W212" s="2"/>
      <c r="Y212" s="2"/>
      <c r="Z212" s="2"/>
      <c r="AA212" s="9"/>
      <c r="AB212" s="9"/>
      <c r="AC212" s="9"/>
    </row>
    <row r="213" spans="1:29" ht="21.6" x14ac:dyDescent="0.15">
      <c r="B213" s="228"/>
      <c r="C213" s="18" t="s">
        <v>183</v>
      </c>
      <c r="D213" s="18"/>
      <c r="E213" s="18"/>
      <c r="F213" s="229"/>
      <c r="G213" s="170" t="s">
        <v>113</v>
      </c>
      <c r="H213" s="170" t="s">
        <v>98</v>
      </c>
      <c r="I213" s="170" t="s">
        <v>97</v>
      </c>
      <c r="J213" s="170" t="s">
        <v>96</v>
      </c>
      <c r="K213" s="170" t="s">
        <v>95</v>
      </c>
      <c r="L213" s="170" t="s">
        <v>165</v>
      </c>
      <c r="M213" s="230" t="s">
        <v>713</v>
      </c>
      <c r="N213" s="170" t="s">
        <v>4</v>
      </c>
      <c r="O213" s="163" t="s">
        <v>714</v>
      </c>
      <c r="P213" s="163" t="s">
        <v>715</v>
      </c>
      <c r="W213" s="2"/>
      <c r="Y213" s="2"/>
      <c r="Z213" s="2"/>
      <c r="AA213" s="9"/>
      <c r="AB213" s="9"/>
      <c r="AC213" s="9"/>
    </row>
    <row r="214" spans="1:29" ht="15" customHeight="1" x14ac:dyDescent="0.15">
      <c r="B214" s="231" t="s">
        <v>2</v>
      </c>
      <c r="C214" s="32" t="s">
        <v>588</v>
      </c>
      <c r="F214" s="86"/>
      <c r="G214" s="35">
        <v>50</v>
      </c>
      <c r="H214" s="35">
        <v>5</v>
      </c>
      <c r="I214" s="35">
        <v>24</v>
      </c>
      <c r="J214" s="35">
        <v>31</v>
      </c>
      <c r="K214" s="35">
        <v>51</v>
      </c>
      <c r="L214" s="35">
        <v>591</v>
      </c>
      <c r="M214" s="35">
        <v>95</v>
      </c>
      <c r="N214" s="35">
        <v>847</v>
      </c>
      <c r="O214" s="232">
        <v>0.88430851063829785</v>
      </c>
      <c r="P214" s="35">
        <v>21</v>
      </c>
      <c r="W214" s="2"/>
      <c r="Y214" s="2"/>
      <c r="Z214" s="2"/>
      <c r="AA214" s="9"/>
      <c r="AB214" s="9"/>
      <c r="AC214" s="9"/>
    </row>
    <row r="215" spans="1:29" ht="15" customHeight="1" x14ac:dyDescent="0.15">
      <c r="B215" s="233"/>
      <c r="C215" s="32" t="s">
        <v>589</v>
      </c>
      <c r="F215" s="96"/>
      <c r="G215" s="42">
        <v>31</v>
      </c>
      <c r="H215" s="42">
        <v>12</v>
      </c>
      <c r="I215" s="42">
        <v>18</v>
      </c>
      <c r="J215" s="42">
        <v>42</v>
      </c>
      <c r="K215" s="42">
        <v>74</v>
      </c>
      <c r="L215" s="42">
        <v>575</v>
      </c>
      <c r="M215" s="42">
        <v>95</v>
      </c>
      <c r="N215" s="42">
        <v>847</v>
      </c>
      <c r="O215" s="234">
        <v>0.67154255319148937</v>
      </c>
      <c r="P215" s="42">
        <v>22</v>
      </c>
      <c r="W215" s="2"/>
      <c r="Y215" s="2"/>
      <c r="Z215" s="2"/>
      <c r="AA215" s="9"/>
      <c r="AB215" s="9"/>
      <c r="AC215" s="9"/>
    </row>
    <row r="216" spans="1:29" ht="15" customHeight="1" x14ac:dyDescent="0.15">
      <c r="B216" s="233"/>
      <c r="C216" s="32" t="s">
        <v>590</v>
      </c>
      <c r="F216" s="96"/>
      <c r="G216" s="42">
        <v>16</v>
      </c>
      <c r="H216" s="42">
        <v>8</v>
      </c>
      <c r="I216" s="42">
        <v>11</v>
      </c>
      <c r="J216" s="42">
        <v>14</v>
      </c>
      <c r="K216" s="42">
        <v>33</v>
      </c>
      <c r="L216" s="42">
        <v>670</v>
      </c>
      <c r="M216" s="42">
        <v>95</v>
      </c>
      <c r="N216" s="42">
        <v>847</v>
      </c>
      <c r="O216" s="234">
        <v>0.33377659574468083</v>
      </c>
      <c r="P216" s="42">
        <v>13</v>
      </c>
      <c r="W216" s="2"/>
      <c r="Y216" s="2"/>
      <c r="Z216" s="2"/>
      <c r="AA216" s="9"/>
      <c r="AB216" s="9"/>
      <c r="AC216" s="9"/>
    </row>
    <row r="217" spans="1:29" ht="15" customHeight="1" x14ac:dyDescent="0.15">
      <c r="B217" s="233"/>
      <c r="C217" s="32" t="s">
        <v>867</v>
      </c>
      <c r="F217" s="96"/>
      <c r="G217" s="42">
        <v>27</v>
      </c>
      <c r="H217" s="42">
        <v>17</v>
      </c>
      <c r="I217" s="42">
        <v>44</v>
      </c>
      <c r="J217" s="42">
        <v>87</v>
      </c>
      <c r="K217" s="42">
        <v>134</v>
      </c>
      <c r="L217" s="42">
        <v>443</v>
      </c>
      <c r="M217" s="42">
        <v>95</v>
      </c>
      <c r="N217" s="42">
        <v>847</v>
      </c>
      <c r="O217" s="234">
        <v>0.92420212765957444</v>
      </c>
      <c r="P217" s="42">
        <v>17</v>
      </c>
      <c r="W217" s="2"/>
      <c r="Y217" s="2"/>
      <c r="Z217" s="2"/>
      <c r="AA217" s="9"/>
      <c r="AB217" s="9"/>
      <c r="AC217" s="9"/>
    </row>
    <row r="218" spans="1:29" ht="15" customHeight="1" x14ac:dyDescent="0.15">
      <c r="B218" s="233"/>
      <c r="C218" s="32" t="s">
        <v>591</v>
      </c>
      <c r="F218" s="96"/>
      <c r="G218" s="42">
        <v>12</v>
      </c>
      <c r="H218" s="42">
        <v>6</v>
      </c>
      <c r="I218" s="42">
        <v>23</v>
      </c>
      <c r="J218" s="42">
        <v>41</v>
      </c>
      <c r="K218" s="42">
        <v>154</v>
      </c>
      <c r="L218" s="42">
        <v>516</v>
      </c>
      <c r="M218" s="42">
        <v>95</v>
      </c>
      <c r="N218" s="42">
        <v>847</v>
      </c>
      <c r="O218" s="234">
        <v>0.55718085106382975</v>
      </c>
      <c r="P218" s="42">
        <v>18</v>
      </c>
      <c r="W218" s="2"/>
      <c r="Y218" s="2"/>
      <c r="Z218" s="2"/>
      <c r="AA218" s="9"/>
      <c r="AB218" s="9"/>
      <c r="AC218" s="9"/>
    </row>
    <row r="219" spans="1:29" ht="15" customHeight="1" x14ac:dyDescent="0.15">
      <c r="B219" s="233"/>
      <c r="C219" s="32" t="s">
        <v>595</v>
      </c>
      <c r="F219" s="96"/>
      <c r="G219" s="42">
        <v>6</v>
      </c>
      <c r="H219" s="42">
        <v>6</v>
      </c>
      <c r="I219" s="42">
        <v>20</v>
      </c>
      <c r="J219" s="42">
        <v>59</v>
      </c>
      <c r="K219" s="42">
        <v>119</v>
      </c>
      <c r="L219" s="42">
        <v>542</v>
      </c>
      <c r="M219" s="42">
        <v>95</v>
      </c>
      <c r="N219" s="42">
        <v>847</v>
      </c>
      <c r="O219" s="234">
        <v>0.47340425531914893</v>
      </c>
      <c r="P219" s="42">
        <v>10</v>
      </c>
      <c r="W219" s="2"/>
      <c r="Y219" s="2"/>
      <c r="Z219" s="2"/>
      <c r="AA219" s="9"/>
      <c r="AB219" s="9"/>
      <c r="AC219" s="9"/>
    </row>
    <row r="220" spans="1:29" ht="15" customHeight="1" x14ac:dyDescent="0.15">
      <c r="B220" s="233"/>
      <c r="C220" s="32" t="s">
        <v>868</v>
      </c>
      <c r="F220" s="96"/>
      <c r="G220" s="42">
        <v>0</v>
      </c>
      <c r="H220" s="42">
        <v>2</v>
      </c>
      <c r="I220" s="42">
        <v>2</v>
      </c>
      <c r="J220" s="42">
        <v>6</v>
      </c>
      <c r="K220" s="42">
        <v>5</v>
      </c>
      <c r="L220" s="42">
        <v>737</v>
      </c>
      <c r="M220" s="42">
        <v>95</v>
      </c>
      <c r="N220" s="42">
        <v>847</v>
      </c>
      <c r="O220" s="234">
        <v>4.1223404255319146E-2</v>
      </c>
      <c r="P220" s="42">
        <v>4</v>
      </c>
      <c r="W220" s="2"/>
      <c r="Y220" s="2"/>
      <c r="Z220" s="2"/>
      <c r="AA220" s="9"/>
      <c r="AB220" s="9"/>
      <c r="AC220" s="9"/>
    </row>
    <row r="221" spans="1:29" ht="15" customHeight="1" x14ac:dyDescent="0.15">
      <c r="B221" s="233"/>
      <c r="C221" s="32" t="s">
        <v>869</v>
      </c>
      <c r="F221" s="96"/>
      <c r="G221" s="42">
        <v>4</v>
      </c>
      <c r="H221" s="42">
        <v>6</v>
      </c>
      <c r="I221" s="42">
        <v>14</v>
      </c>
      <c r="J221" s="42">
        <v>59</v>
      </c>
      <c r="K221" s="42">
        <v>115</v>
      </c>
      <c r="L221" s="42">
        <v>554</v>
      </c>
      <c r="M221" s="42">
        <v>95</v>
      </c>
      <c r="N221" s="42">
        <v>847</v>
      </c>
      <c r="O221" s="234">
        <v>0.43351063829787234</v>
      </c>
      <c r="P221" s="42">
        <v>10</v>
      </c>
      <c r="W221" s="2"/>
      <c r="Y221" s="2"/>
      <c r="Z221" s="2"/>
      <c r="AA221" s="9"/>
      <c r="AB221" s="9"/>
      <c r="AC221" s="9"/>
    </row>
    <row r="222" spans="1:29" ht="15" customHeight="1" x14ac:dyDescent="0.15">
      <c r="B222" s="233"/>
      <c r="C222" s="32" t="s">
        <v>594</v>
      </c>
      <c r="F222" s="96"/>
      <c r="G222" s="42">
        <v>4</v>
      </c>
      <c r="H222" s="42">
        <v>4</v>
      </c>
      <c r="I222" s="42">
        <v>6</v>
      </c>
      <c r="J222" s="42">
        <v>23</v>
      </c>
      <c r="K222" s="42">
        <v>101</v>
      </c>
      <c r="L222" s="42">
        <v>613</v>
      </c>
      <c r="M222" s="42">
        <v>96</v>
      </c>
      <c r="N222" s="42">
        <v>847</v>
      </c>
      <c r="O222" s="234">
        <v>0.27430093209054596</v>
      </c>
      <c r="P222" s="42">
        <v>8</v>
      </c>
      <c r="W222" s="2"/>
      <c r="Y222" s="2"/>
      <c r="Z222" s="2"/>
      <c r="AA222" s="9"/>
      <c r="AB222" s="9"/>
      <c r="AC222" s="9"/>
    </row>
    <row r="223" spans="1:29" ht="15" customHeight="1" x14ac:dyDescent="0.15">
      <c r="B223" s="233"/>
      <c r="C223" s="32" t="s">
        <v>870</v>
      </c>
      <c r="F223" s="96"/>
      <c r="G223" s="42">
        <v>4</v>
      </c>
      <c r="H223" s="42">
        <v>4</v>
      </c>
      <c r="I223" s="42">
        <v>2</v>
      </c>
      <c r="J223" s="42">
        <v>5</v>
      </c>
      <c r="K223" s="42">
        <v>30</v>
      </c>
      <c r="L223" s="42">
        <v>705</v>
      </c>
      <c r="M223" s="42">
        <v>97</v>
      </c>
      <c r="N223" s="42">
        <v>847</v>
      </c>
      <c r="O223" s="234">
        <v>0.15066666666666667</v>
      </c>
      <c r="P223" s="42">
        <v>30</v>
      </c>
      <c r="W223" s="2"/>
      <c r="Y223" s="2"/>
      <c r="Z223" s="2"/>
      <c r="AA223" s="9"/>
      <c r="AB223" s="9"/>
      <c r="AC223" s="9"/>
    </row>
    <row r="224" spans="1:29" ht="15" customHeight="1" x14ac:dyDescent="0.15">
      <c r="B224" s="233"/>
      <c r="C224" s="32" t="s">
        <v>871</v>
      </c>
      <c r="F224" s="96"/>
      <c r="G224" s="42">
        <v>1</v>
      </c>
      <c r="H224" s="42">
        <v>1</v>
      </c>
      <c r="I224" s="42">
        <v>7</v>
      </c>
      <c r="J224" s="42">
        <v>22</v>
      </c>
      <c r="K224" s="42">
        <v>103</v>
      </c>
      <c r="L224" s="42">
        <v>616</v>
      </c>
      <c r="M224" s="42">
        <v>97</v>
      </c>
      <c r="N224" s="42">
        <v>847</v>
      </c>
      <c r="O224" s="234">
        <v>0.25866666666666666</v>
      </c>
      <c r="P224" s="42">
        <v>22</v>
      </c>
      <c r="W224" s="2"/>
      <c r="Y224" s="2"/>
      <c r="Z224" s="2"/>
      <c r="AA224" s="9"/>
      <c r="AB224" s="9"/>
      <c r="AC224" s="9"/>
    </row>
    <row r="225" spans="2:29" ht="15" customHeight="1" x14ac:dyDescent="0.15">
      <c r="B225" s="233"/>
      <c r="C225" s="32" t="s">
        <v>872</v>
      </c>
      <c r="F225" s="96"/>
      <c r="G225" s="42">
        <v>5</v>
      </c>
      <c r="H225" s="42">
        <v>2</v>
      </c>
      <c r="I225" s="42">
        <v>5</v>
      </c>
      <c r="J225" s="42">
        <v>9</v>
      </c>
      <c r="K225" s="42">
        <v>27</v>
      </c>
      <c r="L225" s="42">
        <v>702</v>
      </c>
      <c r="M225" s="42">
        <v>97</v>
      </c>
      <c r="N225" s="42">
        <v>847</v>
      </c>
      <c r="O225" s="234">
        <v>0.13333333333333333</v>
      </c>
      <c r="P225" s="42">
        <v>8</v>
      </c>
      <c r="W225" s="2"/>
      <c r="Y225" s="2"/>
      <c r="Z225" s="2"/>
      <c r="AA225" s="9"/>
      <c r="AB225" s="9"/>
      <c r="AC225" s="9"/>
    </row>
    <row r="226" spans="2:29" ht="15" customHeight="1" x14ac:dyDescent="0.15">
      <c r="B226" s="233"/>
      <c r="C226" s="235" t="s">
        <v>308</v>
      </c>
      <c r="D226" s="236"/>
      <c r="E226" s="236"/>
      <c r="F226" s="237"/>
      <c r="G226" s="238">
        <v>132</v>
      </c>
      <c r="H226" s="238">
        <v>29</v>
      </c>
      <c r="I226" s="238">
        <v>63</v>
      </c>
      <c r="J226" s="238">
        <v>92</v>
      </c>
      <c r="K226" s="238">
        <v>112</v>
      </c>
      <c r="L226" s="238">
        <v>210</v>
      </c>
      <c r="M226" s="238">
        <v>209</v>
      </c>
      <c r="N226" s="238">
        <v>847</v>
      </c>
      <c r="O226" s="239">
        <v>3.0517241379310347</v>
      </c>
      <c r="P226" s="238">
        <v>43</v>
      </c>
      <c r="W226" s="2"/>
      <c r="Y226" s="2"/>
      <c r="Z226" s="2"/>
      <c r="AA226" s="9"/>
      <c r="AB226" s="9"/>
      <c r="AC226" s="9"/>
    </row>
    <row r="227" spans="2:29" ht="30.9" customHeight="1" x14ac:dyDescent="0.15">
      <c r="B227" s="99"/>
      <c r="C227" s="682" t="s">
        <v>866</v>
      </c>
      <c r="D227" s="683"/>
      <c r="E227" s="683"/>
      <c r="F227" s="98"/>
      <c r="G227" s="48">
        <v>44</v>
      </c>
      <c r="H227" s="48">
        <v>9</v>
      </c>
      <c r="I227" s="48">
        <v>18</v>
      </c>
      <c r="J227" s="48">
        <v>41</v>
      </c>
      <c r="K227" s="48">
        <v>81</v>
      </c>
      <c r="L227" s="48">
        <v>521</v>
      </c>
      <c r="M227" s="48">
        <v>133</v>
      </c>
      <c r="N227" s="48">
        <v>847</v>
      </c>
      <c r="O227" s="242">
        <v>0.99439775910364148</v>
      </c>
      <c r="P227" s="48">
        <v>30</v>
      </c>
      <c r="W227" s="2"/>
      <c r="Y227" s="2"/>
      <c r="Z227" s="2"/>
      <c r="AA227" s="9"/>
      <c r="AB227" s="9"/>
      <c r="AC227" s="9"/>
    </row>
    <row r="228" spans="2:29" ht="15" customHeight="1" x14ac:dyDescent="0.15">
      <c r="B228" s="231" t="s">
        <v>3</v>
      </c>
      <c r="C228" s="32" t="s">
        <v>588</v>
      </c>
      <c r="F228" s="243">
        <v>847</v>
      </c>
      <c r="G228" s="38">
        <v>5.9031877213695401</v>
      </c>
      <c r="H228" s="38">
        <v>0.59031877213695394</v>
      </c>
      <c r="I228" s="38">
        <v>2.833530106257379</v>
      </c>
      <c r="J228" s="38">
        <v>3.659976387249114</v>
      </c>
      <c r="K228" s="38">
        <v>6.0212514757969302</v>
      </c>
      <c r="L228" s="38">
        <v>69.775678866587953</v>
      </c>
      <c r="M228" s="38">
        <v>11.216056670602125</v>
      </c>
      <c r="N228" s="38">
        <v>100</v>
      </c>
      <c r="O228" s="11"/>
      <c r="W228" s="2"/>
      <c r="Y228" s="2"/>
      <c r="Z228" s="2"/>
      <c r="AA228" s="9"/>
      <c r="AB228" s="9"/>
      <c r="AC228" s="9"/>
    </row>
    <row r="229" spans="2:29" ht="15" customHeight="1" x14ac:dyDescent="0.15">
      <c r="B229" s="244"/>
      <c r="C229" s="32" t="s">
        <v>589</v>
      </c>
      <c r="F229" s="245">
        <v>847</v>
      </c>
      <c r="G229" s="45">
        <v>3.659976387249114</v>
      </c>
      <c r="H229" s="45">
        <v>1.4167650531286895</v>
      </c>
      <c r="I229" s="45">
        <v>2.1251475796930341</v>
      </c>
      <c r="J229" s="45">
        <v>4.9586776859504136</v>
      </c>
      <c r="K229" s="45">
        <v>8.7367178276269186</v>
      </c>
      <c r="L229" s="45">
        <v>67.88665879574971</v>
      </c>
      <c r="M229" s="45">
        <v>11.216056670602125</v>
      </c>
      <c r="N229" s="45">
        <v>100.00000000000001</v>
      </c>
      <c r="O229" s="11"/>
      <c r="W229" s="2"/>
      <c r="Y229" s="2"/>
      <c r="Z229" s="2"/>
      <c r="AA229" s="9"/>
      <c r="AB229" s="9"/>
      <c r="AC229" s="9"/>
    </row>
    <row r="230" spans="2:29" ht="15" customHeight="1" x14ac:dyDescent="0.15">
      <c r="B230" s="244"/>
      <c r="C230" s="32" t="s">
        <v>590</v>
      </c>
      <c r="F230" s="245">
        <v>847</v>
      </c>
      <c r="G230" s="45">
        <v>1.8890200708382525</v>
      </c>
      <c r="H230" s="45">
        <v>0.94451003541912626</v>
      </c>
      <c r="I230" s="45">
        <v>1.2987012987012987</v>
      </c>
      <c r="J230" s="45">
        <v>1.6528925619834711</v>
      </c>
      <c r="K230" s="45">
        <v>3.8961038961038961</v>
      </c>
      <c r="L230" s="45">
        <v>79.102715466351825</v>
      </c>
      <c r="M230" s="45">
        <v>11.216056670602125</v>
      </c>
      <c r="N230" s="45">
        <v>100</v>
      </c>
      <c r="O230" s="11"/>
      <c r="W230" s="2"/>
      <c r="Y230" s="2"/>
      <c r="Z230" s="2"/>
      <c r="AA230" s="9"/>
      <c r="AB230" s="9"/>
      <c r="AC230" s="9"/>
    </row>
    <row r="231" spans="2:29" ht="15" customHeight="1" x14ac:dyDescent="0.15">
      <c r="B231" s="244"/>
      <c r="C231" s="32" t="s">
        <v>867</v>
      </c>
      <c r="F231" s="245">
        <v>847</v>
      </c>
      <c r="G231" s="45">
        <v>3.1877213695395512</v>
      </c>
      <c r="H231" s="45">
        <v>2.0070838252656436</v>
      </c>
      <c r="I231" s="45">
        <v>5.1948051948051948</v>
      </c>
      <c r="J231" s="45">
        <v>10.271546635182998</v>
      </c>
      <c r="K231" s="45">
        <v>15.820543093270366</v>
      </c>
      <c r="L231" s="45">
        <v>52.302243211334122</v>
      </c>
      <c r="M231" s="45">
        <v>11.216056670602125</v>
      </c>
      <c r="N231" s="45">
        <v>100.00000000000001</v>
      </c>
      <c r="O231" s="11"/>
      <c r="W231" s="2"/>
      <c r="Y231" s="2"/>
      <c r="Z231" s="2"/>
      <c r="AA231" s="9"/>
      <c r="AB231" s="9"/>
      <c r="AC231" s="9"/>
    </row>
    <row r="232" spans="2:29" ht="15" customHeight="1" x14ac:dyDescent="0.15">
      <c r="B232" s="244"/>
      <c r="C232" s="32" t="s">
        <v>591</v>
      </c>
      <c r="F232" s="245">
        <v>847</v>
      </c>
      <c r="G232" s="45">
        <v>1.4167650531286895</v>
      </c>
      <c r="H232" s="45">
        <v>0.70838252656434475</v>
      </c>
      <c r="I232" s="45">
        <v>2.715466351829988</v>
      </c>
      <c r="J232" s="45">
        <v>4.8406139315230226</v>
      </c>
      <c r="K232" s="45">
        <v>18.181818181818183</v>
      </c>
      <c r="L232" s="45">
        <v>60.920897284533652</v>
      </c>
      <c r="M232" s="45">
        <v>11.216056670602125</v>
      </c>
      <c r="N232" s="45">
        <v>100.00000000000001</v>
      </c>
      <c r="O232" s="11"/>
      <c r="W232" s="2"/>
      <c r="Y232" s="2"/>
      <c r="Z232" s="2"/>
      <c r="AA232" s="9"/>
      <c r="AB232" s="9"/>
      <c r="AC232" s="9"/>
    </row>
    <row r="233" spans="2:29" ht="15" customHeight="1" x14ac:dyDescent="0.15">
      <c r="B233" s="244"/>
      <c r="C233" s="32" t="s">
        <v>595</v>
      </c>
      <c r="F233" s="245">
        <v>847</v>
      </c>
      <c r="G233" s="45">
        <v>0.70838252656434475</v>
      </c>
      <c r="H233" s="45">
        <v>0.70838252656434475</v>
      </c>
      <c r="I233" s="45">
        <v>2.3612750885478158</v>
      </c>
      <c r="J233" s="45">
        <v>6.9657615112160567</v>
      </c>
      <c r="K233" s="45">
        <v>14.049586776859504</v>
      </c>
      <c r="L233" s="45">
        <v>63.990554899645815</v>
      </c>
      <c r="M233" s="45">
        <v>11.216056670602125</v>
      </c>
      <c r="N233" s="45">
        <v>100.00000000000001</v>
      </c>
      <c r="O233" s="11"/>
      <c r="W233" s="2"/>
      <c r="Y233" s="2"/>
      <c r="Z233" s="2"/>
      <c r="AA233" s="9"/>
      <c r="AB233" s="9"/>
      <c r="AC233" s="9"/>
    </row>
    <row r="234" spans="2:29" ht="15" customHeight="1" x14ac:dyDescent="0.15">
      <c r="B234" s="244"/>
      <c r="C234" s="32" t="s">
        <v>868</v>
      </c>
      <c r="F234" s="245">
        <v>847</v>
      </c>
      <c r="G234" s="45">
        <v>0</v>
      </c>
      <c r="H234" s="45">
        <v>0.23612750885478156</v>
      </c>
      <c r="I234" s="45">
        <v>0.23612750885478156</v>
      </c>
      <c r="J234" s="45">
        <v>0.70838252656434475</v>
      </c>
      <c r="K234" s="45">
        <v>0.59031877213695394</v>
      </c>
      <c r="L234" s="45">
        <v>87.012987012987011</v>
      </c>
      <c r="M234" s="45">
        <v>11.216056670602125</v>
      </c>
      <c r="N234" s="45">
        <v>100</v>
      </c>
      <c r="O234" s="11"/>
      <c r="W234" s="2"/>
      <c r="Y234" s="2"/>
      <c r="Z234" s="2"/>
      <c r="AA234" s="9"/>
      <c r="AB234" s="9"/>
      <c r="AC234" s="9"/>
    </row>
    <row r="235" spans="2:29" ht="15" customHeight="1" x14ac:dyDescent="0.15">
      <c r="B235" s="244"/>
      <c r="C235" s="32" t="s">
        <v>869</v>
      </c>
      <c r="F235" s="245">
        <v>847</v>
      </c>
      <c r="G235" s="45">
        <v>0.47225501770956313</v>
      </c>
      <c r="H235" s="45">
        <v>0.70838252656434475</v>
      </c>
      <c r="I235" s="45">
        <v>1.6528925619834711</v>
      </c>
      <c r="J235" s="45">
        <v>6.9657615112160567</v>
      </c>
      <c r="K235" s="45">
        <v>13.57733175914994</v>
      </c>
      <c r="L235" s="45">
        <v>65.4073199527745</v>
      </c>
      <c r="M235" s="45">
        <v>11.216056670602125</v>
      </c>
      <c r="N235" s="45">
        <v>100.00000000000001</v>
      </c>
      <c r="O235" s="11"/>
      <c r="W235" s="2"/>
      <c r="Y235" s="2"/>
      <c r="Z235" s="2"/>
      <c r="AA235" s="9"/>
      <c r="AB235" s="9"/>
      <c r="AC235" s="9"/>
    </row>
    <row r="236" spans="2:29" ht="15" customHeight="1" x14ac:dyDescent="0.15">
      <c r="B236" s="244"/>
      <c r="C236" s="32" t="s">
        <v>594</v>
      </c>
      <c r="F236" s="245">
        <v>847</v>
      </c>
      <c r="G236" s="45">
        <v>0.47225501770956313</v>
      </c>
      <c r="H236" s="45">
        <v>0.47225501770956313</v>
      </c>
      <c r="I236" s="45">
        <v>0.70838252656434475</v>
      </c>
      <c r="J236" s="45">
        <v>2.715466351829988</v>
      </c>
      <c r="K236" s="45">
        <v>11.924439197166469</v>
      </c>
      <c r="L236" s="45">
        <v>72.373081463990559</v>
      </c>
      <c r="M236" s="45">
        <v>11.334120425029516</v>
      </c>
      <c r="N236" s="45">
        <v>100</v>
      </c>
      <c r="O236" s="11"/>
      <c r="W236" s="2"/>
      <c r="Y236" s="2"/>
      <c r="Z236" s="2"/>
      <c r="AA236" s="9"/>
      <c r="AB236" s="9"/>
      <c r="AC236" s="9"/>
    </row>
    <row r="237" spans="2:29" ht="15" customHeight="1" x14ac:dyDescent="0.15">
      <c r="B237" s="244"/>
      <c r="C237" s="32" t="s">
        <v>870</v>
      </c>
      <c r="F237" s="245">
        <v>847</v>
      </c>
      <c r="G237" s="45">
        <v>0.47225501770956313</v>
      </c>
      <c r="H237" s="45">
        <v>0.47225501770956313</v>
      </c>
      <c r="I237" s="45">
        <v>0.23612750885478156</v>
      </c>
      <c r="J237" s="45">
        <v>0.59031877213695394</v>
      </c>
      <c r="K237" s="45">
        <v>3.5419126328217239</v>
      </c>
      <c r="L237" s="45">
        <v>83.234946871310513</v>
      </c>
      <c r="M237" s="45">
        <v>11.452184179456907</v>
      </c>
      <c r="N237" s="45">
        <v>100</v>
      </c>
      <c r="O237" s="11"/>
      <c r="W237" s="2"/>
      <c r="Y237" s="2"/>
      <c r="Z237" s="2"/>
      <c r="AA237" s="9"/>
      <c r="AB237" s="9"/>
      <c r="AC237" s="9"/>
    </row>
    <row r="238" spans="2:29" ht="15" customHeight="1" x14ac:dyDescent="0.15">
      <c r="B238" s="244"/>
      <c r="C238" s="32" t="s">
        <v>871</v>
      </c>
      <c r="F238" s="245">
        <v>847</v>
      </c>
      <c r="G238" s="45">
        <v>0.11806375442739078</v>
      </c>
      <c r="H238" s="45">
        <v>0.11806375442739078</v>
      </c>
      <c r="I238" s="45">
        <v>0.82644628099173556</v>
      </c>
      <c r="J238" s="45">
        <v>2.5974025974025974</v>
      </c>
      <c r="K238" s="45">
        <v>12.160566706021251</v>
      </c>
      <c r="L238" s="45">
        <v>72.727272727272734</v>
      </c>
      <c r="M238" s="45">
        <v>11.452184179456907</v>
      </c>
      <c r="N238" s="45">
        <v>100</v>
      </c>
      <c r="O238" s="11"/>
      <c r="W238" s="2"/>
      <c r="Y238" s="2"/>
      <c r="Z238" s="2"/>
      <c r="AA238" s="9"/>
      <c r="AB238" s="9"/>
      <c r="AC238" s="9"/>
    </row>
    <row r="239" spans="2:29" ht="15" customHeight="1" x14ac:dyDescent="0.15">
      <c r="B239" s="244"/>
      <c r="C239" s="32" t="s">
        <v>872</v>
      </c>
      <c r="F239" s="245">
        <v>847</v>
      </c>
      <c r="G239" s="45">
        <v>0.59031877213695394</v>
      </c>
      <c r="H239" s="45">
        <v>0.23612750885478156</v>
      </c>
      <c r="I239" s="45">
        <v>0.59031877213695394</v>
      </c>
      <c r="J239" s="45">
        <v>1.0625737898465171</v>
      </c>
      <c r="K239" s="45">
        <v>3.1877213695395512</v>
      </c>
      <c r="L239" s="45">
        <v>82.880755608028338</v>
      </c>
      <c r="M239" s="45">
        <v>11.452184179456907</v>
      </c>
      <c r="N239" s="45">
        <v>100</v>
      </c>
      <c r="O239" s="11"/>
      <c r="W239" s="2"/>
      <c r="Y239" s="2"/>
      <c r="Z239" s="2"/>
      <c r="AA239" s="9"/>
      <c r="AB239" s="9"/>
      <c r="AC239" s="9"/>
    </row>
    <row r="240" spans="2:29" ht="15" customHeight="1" x14ac:dyDescent="0.15">
      <c r="B240" s="244"/>
      <c r="C240" s="235" t="s">
        <v>308</v>
      </c>
      <c r="D240" s="236"/>
      <c r="E240" s="236"/>
      <c r="F240" s="246">
        <v>847</v>
      </c>
      <c r="G240" s="247">
        <v>15.584415584415584</v>
      </c>
      <c r="H240" s="247">
        <v>3.4238488783943333</v>
      </c>
      <c r="I240" s="247">
        <v>7.4380165289256199</v>
      </c>
      <c r="J240" s="247">
        <v>10.861865407319952</v>
      </c>
      <c r="K240" s="247">
        <v>13.223140495867769</v>
      </c>
      <c r="L240" s="247">
        <v>24.793388429752067</v>
      </c>
      <c r="M240" s="247">
        <v>24.675324675324674</v>
      </c>
      <c r="N240" s="247">
        <v>100</v>
      </c>
      <c r="O240" s="11"/>
      <c r="W240" s="2"/>
      <c r="Y240" s="2"/>
      <c r="Z240" s="2"/>
      <c r="AA240" s="9"/>
      <c r="AB240" s="9"/>
      <c r="AC240" s="9"/>
    </row>
    <row r="241" spans="1:29" ht="30.9" customHeight="1" x14ac:dyDescent="0.15">
      <c r="B241" s="248"/>
      <c r="C241" s="682" t="s">
        <v>866</v>
      </c>
      <c r="D241" s="683"/>
      <c r="E241" s="683"/>
      <c r="F241" s="249">
        <v>847</v>
      </c>
      <c r="G241" s="51">
        <v>5.1948051948051948</v>
      </c>
      <c r="H241" s="51">
        <v>1.0625737898465171</v>
      </c>
      <c r="I241" s="51">
        <v>2.1251475796930341</v>
      </c>
      <c r="J241" s="51">
        <v>4.8406139315230226</v>
      </c>
      <c r="K241" s="51">
        <v>9.5631641086186541</v>
      </c>
      <c r="L241" s="51">
        <v>61.511216056670605</v>
      </c>
      <c r="M241" s="51">
        <v>15.702479338842975</v>
      </c>
      <c r="N241" s="51">
        <v>100</v>
      </c>
      <c r="O241" s="11"/>
      <c r="W241" s="2"/>
      <c r="Y241" s="2"/>
      <c r="Z241" s="2"/>
      <c r="AA241" s="9"/>
      <c r="AB241" s="9"/>
      <c r="AC241" s="9"/>
    </row>
    <row r="242" spans="1:29" ht="15" customHeight="1" x14ac:dyDescent="0.15">
      <c r="C242" s="9"/>
      <c r="D242" s="9"/>
      <c r="E242" s="9"/>
      <c r="H242" s="11"/>
      <c r="O242" s="11"/>
      <c r="W242" s="2"/>
      <c r="Y242" s="2"/>
      <c r="Z242" s="2"/>
      <c r="AA242" s="9"/>
      <c r="AB242" s="9"/>
      <c r="AC242" s="9"/>
    </row>
    <row r="243" spans="1:29" ht="15" customHeight="1" x14ac:dyDescent="0.15">
      <c r="A243" s="9" t="s">
        <v>775</v>
      </c>
      <c r="C243" s="9"/>
      <c r="D243" s="9"/>
      <c r="E243" s="9"/>
      <c r="H243" s="11"/>
      <c r="O243" s="11"/>
      <c r="W243" s="2"/>
      <c r="Y243" s="2"/>
      <c r="Z243" s="2"/>
      <c r="AA243" s="9"/>
      <c r="AB243" s="9"/>
      <c r="AC243" s="9"/>
    </row>
    <row r="244" spans="1:29" ht="21.6" x14ac:dyDescent="0.15">
      <c r="B244" s="228"/>
      <c r="C244" s="18" t="s">
        <v>399</v>
      </c>
      <c r="D244" s="18"/>
      <c r="E244" s="18"/>
      <c r="F244" s="229"/>
      <c r="G244" s="170" t="s">
        <v>113</v>
      </c>
      <c r="H244" s="170" t="s">
        <v>98</v>
      </c>
      <c r="I244" s="170" t="s">
        <v>97</v>
      </c>
      <c r="J244" s="170" t="s">
        <v>96</v>
      </c>
      <c r="K244" s="170" t="s">
        <v>95</v>
      </c>
      <c r="L244" s="170" t="s">
        <v>165</v>
      </c>
      <c r="M244" s="230" t="s">
        <v>713</v>
      </c>
      <c r="N244" s="170" t="s">
        <v>4</v>
      </c>
      <c r="O244" s="163" t="s">
        <v>714</v>
      </c>
      <c r="P244" s="163" t="s">
        <v>715</v>
      </c>
      <c r="W244" s="2"/>
      <c r="Y244" s="2"/>
      <c r="Z244" s="2"/>
      <c r="AA244" s="9"/>
      <c r="AB244" s="9"/>
      <c r="AC244" s="9"/>
    </row>
    <row r="245" spans="1:29" ht="15" customHeight="1" x14ac:dyDescent="0.15">
      <c r="B245" s="231" t="s">
        <v>2</v>
      </c>
      <c r="C245" s="32" t="s">
        <v>588</v>
      </c>
      <c r="F245" s="86"/>
      <c r="G245" s="35">
        <v>27</v>
      </c>
      <c r="H245" s="35">
        <v>10</v>
      </c>
      <c r="I245" s="35">
        <v>10</v>
      </c>
      <c r="J245" s="35">
        <v>29</v>
      </c>
      <c r="K245" s="35">
        <v>46</v>
      </c>
      <c r="L245" s="35">
        <v>905</v>
      </c>
      <c r="M245" s="35">
        <v>110</v>
      </c>
      <c r="N245" s="35">
        <v>1137</v>
      </c>
      <c r="O245" s="232">
        <v>0.3885102239532619</v>
      </c>
      <c r="P245" s="35">
        <v>17</v>
      </c>
      <c r="W245" s="2"/>
      <c r="Y245" s="2"/>
      <c r="Z245" s="2"/>
      <c r="AA245" s="9"/>
      <c r="AB245" s="9"/>
      <c r="AC245" s="9"/>
    </row>
    <row r="246" spans="1:29" ht="15" customHeight="1" x14ac:dyDescent="0.15">
      <c r="B246" s="233"/>
      <c r="C246" s="32" t="s">
        <v>589</v>
      </c>
      <c r="F246" s="96"/>
      <c r="G246" s="42">
        <v>15</v>
      </c>
      <c r="H246" s="42">
        <v>13</v>
      </c>
      <c r="I246" s="42">
        <v>19</v>
      </c>
      <c r="J246" s="42">
        <v>30</v>
      </c>
      <c r="K246" s="42">
        <v>76</v>
      </c>
      <c r="L246" s="42">
        <v>874</v>
      </c>
      <c r="M246" s="42">
        <v>110</v>
      </c>
      <c r="N246" s="42">
        <v>1137</v>
      </c>
      <c r="O246" s="234">
        <v>0.34761441090555012</v>
      </c>
      <c r="P246" s="42">
        <v>12</v>
      </c>
      <c r="W246" s="2"/>
      <c r="Y246" s="2"/>
      <c r="Z246" s="2"/>
      <c r="AA246" s="9"/>
      <c r="AB246" s="9"/>
      <c r="AC246" s="9"/>
    </row>
    <row r="247" spans="1:29" ht="15" customHeight="1" x14ac:dyDescent="0.15">
      <c r="B247" s="233"/>
      <c r="C247" s="32" t="s">
        <v>590</v>
      </c>
      <c r="F247" s="96"/>
      <c r="G247" s="42">
        <v>9</v>
      </c>
      <c r="H247" s="42">
        <v>1</v>
      </c>
      <c r="I247" s="42">
        <v>2</v>
      </c>
      <c r="J247" s="42">
        <v>13</v>
      </c>
      <c r="K247" s="42">
        <v>24</v>
      </c>
      <c r="L247" s="42">
        <v>978</v>
      </c>
      <c r="M247" s="42">
        <v>110</v>
      </c>
      <c r="N247" s="42">
        <v>1137</v>
      </c>
      <c r="O247" s="234">
        <v>0.12074001947419669</v>
      </c>
      <c r="P247" s="42">
        <v>13</v>
      </c>
      <c r="W247" s="2"/>
      <c r="Y247" s="2"/>
      <c r="Z247" s="2"/>
      <c r="AA247" s="9"/>
      <c r="AB247" s="9"/>
      <c r="AC247" s="9"/>
    </row>
    <row r="248" spans="1:29" ht="15" customHeight="1" x14ac:dyDescent="0.15">
      <c r="B248" s="233"/>
      <c r="C248" s="32" t="s">
        <v>867</v>
      </c>
      <c r="F248" s="96"/>
      <c r="G248" s="42">
        <v>25</v>
      </c>
      <c r="H248" s="42">
        <v>23</v>
      </c>
      <c r="I248" s="42">
        <v>44</v>
      </c>
      <c r="J248" s="42">
        <v>99</v>
      </c>
      <c r="K248" s="42">
        <v>205</v>
      </c>
      <c r="L248" s="42">
        <v>631</v>
      </c>
      <c r="M248" s="42">
        <v>110</v>
      </c>
      <c r="N248" s="42">
        <v>1137</v>
      </c>
      <c r="O248" s="234">
        <v>0.76046738072054532</v>
      </c>
      <c r="P248" s="42">
        <v>11</v>
      </c>
      <c r="W248" s="2"/>
      <c r="Y248" s="2"/>
      <c r="Z248" s="2"/>
      <c r="AA248" s="9"/>
      <c r="AB248" s="9"/>
      <c r="AC248" s="9"/>
    </row>
    <row r="249" spans="1:29" ht="15" customHeight="1" x14ac:dyDescent="0.15">
      <c r="B249" s="233"/>
      <c r="C249" s="32" t="s">
        <v>591</v>
      </c>
      <c r="F249" s="96"/>
      <c r="G249" s="42">
        <v>5</v>
      </c>
      <c r="H249" s="42">
        <v>14</v>
      </c>
      <c r="I249" s="42">
        <v>31</v>
      </c>
      <c r="J249" s="42">
        <v>82</v>
      </c>
      <c r="K249" s="42">
        <v>215</v>
      </c>
      <c r="L249" s="42">
        <v>681</v>
      </c>
      <c r="M249" s="42">
        <v>109</v>
      </c>
      <c r="N249" s="42">
        <v>1137</v>
      </c>
      <c r="O249" s="234">
        <v>0.54182879377431903</v>
      </c>
      <c r="P249" s="42">
        <v>9</v>
      </c>
      <c r="W249" s="2"/>
      <c r="Y249" s="2"/>
      <c r="Z249" s="2"/>
      <c r="AA249" s="9"/>
      <c r="AB249" s="9"/>
      <c r="AC249" s="9"/>
    </row>
    <row r="250" spans="1:29" ht="15" customHeight="1" x14ac:dyDescent="0.15">
      <c r="B250" s="233"/>
      <c r="C250" s="32" t="s">
        <v>595</v>
      </c>
      <c r="F250" s="96"/>
      <c r="G250" s="42">
        <v>7</v>
      </c>
      <c r="H250" s="42">
        <v>11</v>
      </c>
      <c r="I250" s="42">
        <v>21</v>
      </c>
      <c r="J250" s="42">
        <v>60</v>
      </c>
      <c r="K250" s="42">
        <v>155</v>
      </c>
      <c r="L250" s="42">
        <v>771</v>
      </c>
      <c r="M250" s="42">
        <v>112</v>
      </c>
      <c r="N250" s="42">
        <v>1137</v>
      </c>
      <c r="O250" s="234">
        <v>0.40878048780487802</v>
      </c>
      <c r="P250" s="42">
        <v>7</v>
      </c>
      <c r="W250" s="2"/>
      <c r="Y250" s="2"/>
      <c r="Z250" s="2"/>
      <c r="AA250" s="9"/>
      <c r="AB250" s="9"/>
      <c r="AC250" s="9"/>
    </row>
    <row r="251" spans="1:29" ht="15" customHeight="1" x14ac:dyDescent="0.15">
      <c r="B251" s="233"/>
      <c r="C251" s="32" t="s">
        <v>868</v>
      </c>
      <c r="F251" s="96"/>
      <c r="G251" s="42">
        <v>0</v>
      </c>
      <c r="H251" s="42">
        <v>0</v>
      </c>
      <c r="I251" s="42">
        <v>1</v>
      </c>
      <c r="J251" s="42">
        <v>2</v>
      </c>
      <c r="K251" s="42">
        <v>10</v>
      </c>
      <c r="L251" s="42">
        <v>1015</v>
      </c>
      <c r="M251" s="42">
        <v>109</v>
      </c>
      <c r="N251" s="42">
        <v>1137</v>
      </c>
      <c r="O251" s="234">
        <v>1.6536964980544747E-2</v>
      </c>
      <c r="P251" s="42">
        <v>3</v>
      </c>
      <c r="W251" s="2"/>
      <c r="Y251" s="2"/>
      <c r="Z251" s="2"/>
      <c r="AA251" s="9"/>
      <c r="AB251" s="9"/>
      <c r="AC251" s="9"/>
    </row>
    <row r="252" spans="1:29" ht="15" customHeight="1" x14ac:dyDescent="0.15">
      <c r="B252" s="233"/>
      <c r="C252" s="32" t="s">
        <v>869</v>
      </c>
      <c r="F252" s="96"/>
      <c r="G252" s="42">
        <v>5</v>
      </c>
      <c r="H252" s="42">
        <v>10</v>
      </c>
      <c r="I252" s="42">
        <v>24</v>
      </c>
      <c r="J252" s="42">
        <v>59</v>
      </c>
      <c r="K252" s="42">
        <v>149</v>
      </c>
      <c r="L252" s="42">
        <v>781</v>
      </c>
      <c r="M252" s="42">
        <v>109</v>
      </c>
      <c r="N252" s="42">
        <v>1137</v>
      </c>
      <c r="O252" s="234">
        <v>0.39396887159533073</v>
      </c>
      <c r="P252" s="42">
        <v>6</v>
      </c>
      <c r="W252" s="2"/>
      <c r="Y252" s="2"/>
      <c r="Z252" s="2"/>
      <c r="AA252" s="9"/>
      <c r="AB252" s="9"/>
      <c r="AC252" s="9"/>
    </row>
    <row r="253" spans="1:29" ht="15" customHeight="1" x14ac:dyDescent="0.15">
      <c r="B253" s="233"/>
      <c r="C253" s="32" t="s">
        <v>594</v>
      </c>
      <c r="F253" s="96"/>
      <c r="G253" s="42">
        <v>12</v>
      </c>
      <c r="H253" s="42">
        <v>8</v>
      </c>
      <c r="I253" s="42">
        <v>13</v>
      </c>
      <c r="J253" s="42">
        <v>53</v>
      </c>
      <c r="K253" s="42">
        <v>147</v>
      </c>
      <c r="L253" s="42">
        <v>795</v>
      </c>
      <c r="M253" s="42">
        <v>109</v>
      </c>
      <c r="N253" s="42">
        <v>1137</v>
      </c>
      <c r="O253" s="234">
        <v>0.4601167315175097</v>
      </c>
      <c r="P253" s="42">
        <v>32</v>
      </c>
      <c r="W253" s="2"/>
      <c r="Y253" s="2"/>
      <c r="Z253" s="2"/>
      <c r="AA253" s="9"/>
      <c r="AB253" s="9"/>
      <c r="AC253" s="9"/>
    </row>
    <row r="254" spans="1:29" ht="15" customHeight="1" x14ac:dyDescent="0.15">
      <c r="B254" s="233"/>
      <c r="C254" s="32" t="s">
        <v>870</v>
      </c>
      <c r="F254" s="96"/>
      <c r="G254" s="42">
        <v>4</v>
      </c>
      <c r="H254" s="42">
        <v>1</v>
      </c>
      <c r="I254" s="42">
        <v>2</v>
      </c>
      <c r="J254" s="42">
        <v>6</v>
      </c>
      <c r="K254" s="42">
        <v>30</v>
      </c>
      <c r="L254" s="42">
        <v>985</v>
      </c>
      <c r="M254" s="42">
        <v>109</v>
      </c>
      <c r="N254" s="42">
        <v>1137</v>
      </c>
      <c r="O254" s="234">
        <v>8.4630350194552534E-2</v>
      </c>
      <c r="P254" s="42">
        <v>20</v>
      </c>
      <c r="W254" s="2"/>
      <c r="Y254" s="2"/>
      <c r="Z254" s="2"/>
      <c r="AA254" s="9"/>
      <c r="AB254" s="9"/>
      <c r="AC254" s="9"/>
    </row>
    <row r="255" spans="1:29" ht="15" customHeight="1" x14ac:dyDescent="0.15">
      <c r="B255" s="233"/>
      <c r="C255" s="32" t="s">
        <v>871</v>
      </c>
      <c r="F255" s="96"/>
      <c r="G255" s="42">
        <v>2</v>
      </c>
      <c r="H255" s="42">
        <v>1</v>
      </c>
      <c r="I255" s="42">
        <v>4</v>
      </c>
      <c r="J255" s="42">
        <v>32</v>
      </c>
      <c r="K255" s="42">
        <v>161</v>
      </c>
      <c r="L255" s="42">
        <v>828</v>
      </c>
      <c r="M255" s="42">
        <v>109</v>
      </c>
      <c r="N255" s="42">
        <v>1137</v>
      </c>
      <c r="O255" s="234">
        <v>0.24513618677042801</v>
      </c>
      <c r="P255" s="42">
        <v>6</v>
      </c>
      <c r="W255" s="2"/>
      <c r="Y255" s="2"/>
      <c r="Z255" s="2"/>
      <c r="AA255" s="9"/>
      <c r="AB255" s="9"/>
      <c r="AC255" s="9"/>
    </row>
    <row r="256" spans="1:29" ht="15" customHeight="1" x14ac:dyDescent="0.15">
      <c r="B256" s="233"/>
      <c r="C256" s="32" t="s">
        <v>872</v>
      </c>
      <c r="F256" s="96"/>
      <c r="G256" s="42">
        <v>2</v>
      </c>
      <c r="H256" s="42">
        <v>1</v>
      </c>
      <c r="I256" s="42">
        <v>5</v>
      </c>
      <c r="J256" s="42">
        <v>12</v>
      </c>
      <c r="K256" s="42">
        <v>26</v>
      </c>
      <c r="L256" s="42">
        <v>982</v>
      </c>
      <c r="M256" s="42">
        <v>109</v>
      </c>
      <c r="N256" s="42">
        <v>1137</v>
      </c>
      <c r="O256" s="234">
        <v>7.6848249027237359E-2</v>
      </c>
      <c r="P256" s="42">
        <v>5</v>
      </c>
      <c r="W256" s="2"/>
      <c r="Y256" s="2"/>
      <c r="Z256" s="2"/>
      <c r="AA256" s="9"/>
      <c r="AB256" s="9"/>
      <c r="AC256" s="9"/>
    </row>
    <row r="257" spans="2:29" ht="15" customHeight="1" x14ac:dyDescent="0.15">
      <c r="B257" s="233"/>
      <c r="C257" s="235" t="s">
        <v>308</v>
      </c>
      <c r="D257" s="236"/>
      <c r="E257" s="236"/>
      <c r="F257" s="237"/>
      <c r="G257" s="238">
        <v>185</v>
      </c>
      <c r="H257" s="238">
        <v>67</v>
      </c>
      <c r="I257" s="238">
        <v>68</v>
      </c>
      <c r="J257" s="238">
        <v>116</v>
      </c>
      <c r="K257" s="238">
        <v>166</v>
      </c>
      <c r="L257" s="238">
        <v>318</v>
      </c>
      <c r="M257" s="238">
        <v>217</v>
      </c>
      <c r="N257" s="238">
        <v>1137</v>
      </c>
      <c r="O257" s="239">
        <v>2.6836956521739133</v>
      </c>
      <c r="P257" s="238">
        <v>32</v>
      </c>
      <c r="W257" s="2"/>
      <c r="Y257" s="2"/>
      <c r="Z257" s="2"/>
      <c r="AA257" s="9"/>
      <c r="AB257" s="9"/>
      <c r="AC257" s="9"/>
    </row>
    <row r="258" spans="2:29" ht="30.9" customHeight="1" x14ac:dyDescent="0.15">
      <c r="B258" s="99"/>
      <c r="C258" s="682" t="s">
        <v>866</v>
      </c>
      <c r="D258" s="683"/>
      <c r="E258" s="683"/>
      <c r="F258" s="98"/>
      <c r="G258" s="48">
        <v>29</v>
      </c>
      <c r="H258" s="48">
        <v>9</v>
      </c>
      <c r="I258" s="48">
        <v>13</v>
      </c>
      <c r="J258" s="48">
        <v>41</v>
      </c>
      <c r="K258" s="48">
        <v>88</v>
      </c>
      <c r="L258" s="48">
        <v>825</v>
      </c>
      <c r="M258" s="48">
        <v>132</v>
      </c>
      <c r="N258" s="48">
        <v>1137</v>
      </c>
      <c r="O258" s="242">
        <v>0.47860696517412937</v>
      </c>
      <c r="P258" s="48">
        <v>19</v>
      </c>
      <c r="W258" s="2"/>
      <c r="Y258" s="2"/>
      <c r="Z258" s="2"/>
      <c r="AA258" s="9"/>
      <c r="AB258" s="9"/>
      <c r="AC258" s="9"/>
    </row>
    <row r="259" spans="2:29" ht="15" customHeight="1" x14ac:dyDescent="0.15">
      <c r="B259" s="231" t="s">
        <v>3</v>
      </c>
      <c r="C259" s="32" t="s">
        <v>588</v>
      </c>
      <c r="F259" s="243">
        <v>1137</v>
      </c>
      <c r="G259" s="38">
        <v>2.3746701846965697</v>
      </c>
      <c r="H259" s="38">
        <v>0.87950747581354449</v>
      </c>
      <c r="I259" s="38">
        <v>0.87950747581354449</v>
      </c>
      <c r="J259" s="38">
        <v>2.5505716798592788</v>
      </c>
      <c r="K259" s="38">
        <v>4.0457343887423045</v>
      </c>
      <c r="L259" s="38">
        <v>79.595426561125777</v>
      </c>
      <c r="M259" s="38">
        <v>9.6745822339489891</v>
      </c>
      <c r="N259" s="38">
        <v>100</v>
      </c>
      <c r="O259" s="11"/>
      <c r="W259" s="2"/>
      <c r="Y259" s="2"/>
      <c r="Z259" s="2"/>
      <c r="AA259" s="9"/>
      <c r="AB259" s="9"/>
      <c r="AC259" s="9"/>
    </row>
    <row r="260" spans="2:29" ht="15" customHeight="1" x14ac:dyDescent="0.15">
      <c r="B260" s="244"/>
      <c r="C260" s="32" t="s">
        <v>589</v>
      </c>
      <c r="F260" s="245">
        <v>1137</v>
      </c>
      <c r="G260" s="45">
        <v>1.3192612137203166</v>
      </c>
      <c r="H260" s="45">
        <v>1.1433597185576077</v>
      </c>
      <c r="I260" s="45">
        <v>1.6710642040457344</v>
      </c>
      <c r="J260" s="45">
        <v>2.6385224274406331</v>
      </c>
      <c r="K260" s="45">
        <v>6.6842568161829377</v>
      </c>
      <c r="L260" s="45">
        <v>76.868953386103783</v>
      </c>
      <c r="M260" s="45">
        <v>9.6745822339489891</v>
      </c>
      <c r="N260" s="45">
        <v>100</v>
      </c>
      <c r="O260" s="11"/>
      <c r="W260" s="2"/>
      <c r="Y260" s="2"/>
      <c r="Z260" s="2"/>
      <c r="AA260" s="9"/>
      <c r="AB260" s="9"/>
      <c r="AC260" s="9"/>
    </row>
    <row r="261" spans="2:29" ht="15" customHeight="1" x14ac:dyDescent="0.15">
      <c r="B261" s="244"/>
      <c r="C261" s="32" t="s">
        <v>590</v>
      </c>
      <c r="F261" s="245">
        <v>1137</v>
      </c>
      <c r="G261" s="45">
        <v>0.79155672823219003</v>
      </c>
      <c r="H261" s="45">
        <v>8.7950747581354446E-2</v>
      </c>
      <c r="I261" s="45">
        <v>0.17590149516270889</v>
      </c>
      <c r="J261" s="45">
        <v>1.1433597185576077</v>
      </c>
      <c r="K261" s="45">
        <v>2.1108179419525066</v>
      </c>
      <c r="L261" s="45">
        <v>86.01583113456465</v>
      </c>
      <c r="M261" s="45">
        <v>9.6745822339489891</v>
      </c>
      <c r="N261" s="45">
        <v>100</v>
      </c>
      <c r="O261" s="11"/>
      <c r="W261" s="2"/>
      <c r="Y261" s="2"/>
      <c r="Z261" s="2"/>
      <c r="AA261" s="9"/>
      <c r="AB261" s="9"/>
      <c r="AC261" s="9"/>
    </row>
    <row r="262" spans="2:29" ht="15" customHeight="1" x14ac:dyDescent="0.15">
      <c r="B262" s="244"/>
      <c r="C262" s="32" t="s">
        <v>867</v>
      </c>
      <c r="F262" s="245">
        <v>1137</v>
      </c>
      <c r="G262" s="45">
        <v>2.198768689533861</v>
      </c>
      <c r="H262" s="45">
        <v>2.0228671943711523</v>
      </c>
      <c r="I262" s="45">
        <v>3.8698328935795954</v>
      </c>
      <c r="J262" s="45">
        <v>8.7071240105540895</v>
      </c>
      <c r="K262" s="45">
        <v>18.029903254177661</v>
      </c>
      <c r="L262" s="45">
        <v>55.49692172383466</v>
      </c>
      <c r="M262" s="45">
        <v>9.6745822339489891</v>
      </c>
      <c r="N262" s="45">
        <v>100</v>
      </c>
      <c r="O262" s="11"/>
      <c r="W262" s="2"/>
      <c r="Y262" s="2"/>
      <c r="Z262" s="2"/>
      <c r="AA262" s="9"/>
      <c r="AB262" s="9"/>
      <c r="AC262" s="9"/>
    </row>
    <row r="263" spans="2:29" ht="15" customHeight="1" x14ac:dyDescent="0.15">
      <c r="B263" s="244"/>
      <c r="C263" s="32" t="s">
        <v>591</v>
      </c>
      <c r="F263" s="245">
        <v>1137</v>
      </c>
      <c r="G263" s="45">
        <v>0.43975373790677225</v>
      </c>
      <c r="H263" s="45">
        <v>1.2313104661389622</v>
      </c>
      <c r="I263" s="45">
        <v>2.7264731750219875</v>
      </c>
      <c r="J263" s="45">
        <v>7.2119613016710646</v>
      </c>
      <c r="K263" s="45">
        <v>18.909410729991205</v>
      </c>
      <c r="L263" s="45">
        <v>59.894459102902374</v>
      </c>
      <c r="M263" s="45">
        <v>9.5866314863676347</v>
      </c>
      <c r="N263" s="45">
        <v>100</v>
      </c>
      <c r="O263" s="11"/>
      <c r="W263" s="2"/>
      <c r="Y263" s="2"/>
      <c r="Z263" s="2"/>
      <c r="AA263" s="9"/>
      <c r="AB263" s="9"/>
      <c r="AC263" s="9"/>
    </row>
    <row r="264" spans="2:29" ht="15" customHeight="1" x14ac:dyDescent="0.15">
      <c r="B264" s="244"/>
      <c r="C264" s="32" t="s">
        <v>595</v>
      </c>
      <c r="F264" s="245">
        <v>1137</v>
      </c>
      <c r="G264" s="45">
        <v>0.61565523306948111</v>
      </c>
      <c r="H264" s="45">
        <v>0.96745822339489884</v>
      </c>
      <c r="I264" s="45">
        <v>1.8469656992084433</v>
      </c>
      <c r="J264" s="45">
        <v>5.2770448548812663</v>
      </c>
      <c r="K264" s="45">
        <v>13.632365875109938</v>
      </c>
      <c r="L264" s="45">
        <v>67.810026385224276</v>
      </c>
      <c r="M264" s="45">
        <v>9.8504837291116978</v>
      </c>
      <c r="N264" s="45">
        <v>100.00000000000001</v>
      </c>
      <c r="O264" s="11"/>
      <c r="W264" s="2"/>
      <c r="Y264" s="2"/>
      <c r="Z264" s="2"/>
      <c r="AA264" s="9"/>
      <c r="AB264" s="9"/>
      <c r="AC264" s="9"/>
    </row>
    <row r="265" spans="2:29" ht="15" customHeight="1" x14ac:dyDescent="0.15">
      <c r="B265" s="244"/>
      <c r="C265" s="32" t="s">
        <v>868</v>
      </c>
      <c r="F265" s="245">
        <v>1137</v>
      </c>
      <c r="G265" s="45">
        <v>0</v>
      </c>
      <c r="H265" s="45">
        <v>0</v>
      </c>
      <c r="I265" s="45">
        <v>8.7950747581354446E-2</v>
      </c>
      <c r="J265" s="45">
        <v>0.17590149516270889</v>
      </c>
      <c r="K265" s="45">
        <v>0.87950747581354449</v>
      </c>
      <c r="L265" s="45">
        <v>89.270008795074759</v>
      </c>
      <c r="M265" s="45">
        <v>9.5866314863676347</v>
      </c>
      <c r="N265" s="45">
        <v>100</v>
      </c>
      <c r="O265" s="11"/>
      <c r="W265" s="2"/>
      <c r="Y265" s="2"/>
      <c r="Z265" s="2"/>
      <c r="AA265" s="9"/>
      <c r="AB265" s="9"/>
      <c r="AC265" s="9"/>
    </row>
    <row r="266" spans="2:29" ht="15" customHeight="1" x14ac:dyDescent="0.15">
      <c r="B266" s="244"/>
      <c r="C266" s="32" t="s">
        <v>869</v>
      </c>
      <c r="F266" s="245">
        <v>1137</v>
      </c>
      <c r="G266" s="45">
        <v>0.43975373790677225</v>
      </c>
      <c r="H266" s="45">
        <v>0.87950747581354449</v>
      </c>
      <c r="I266" s="45">
        <v>2.1108179419525066</v>
      </c>
      <c r="J266" s="45">
        <v>5.1890941072999119</v>
      </c>
      <c r="K266" s="45">
        <v>13.10466138962181</v>
      </c>
      <c r="L266" s="45">
        <v>68.689533861037816</v>
      </c>
      <c r="M266" s="45">
        <v>9.5866314863676347</v>
      </c>
      <c r="N266" s="45">
        <v>100</v>
      </c>
      <c r="O266" s="11"/>
      <c r="W266" s="2"/>
      <c r="Y266" s="2"/>
      <c r="Z266" s="2"/>
      <c r="AA266" s="9"/>
      <c r="AB266" s="9"/>
      <c r="AC266" s="9"/>
    </row>
    <row r="267" spans="2:29" ht="15" customHeight="1" x14ac:dyDescent="0.15">
      <c r="B267" s="244"/>
      <c r="C267" s="32" t="s">
        <v>594</v>
      </c>
      <c r="F267" s="245">
        <v>1137</v>
      </c>
      <c r="G267" s="45">
        <v>1.0554089709762533</v>
      </c>
      <c r="H267" s="45">
        <v>0.70360598065083557</v>
      </c>
      <c r="I267" s="45">
        <v>1.1433597185576077</v>
      </c>
      <c r="J267" s="45">
        <v>4.661389621811785</v>
      </c>
      <c r="K267" s="45">
        <v>12.928759894459102</v>
      </c>
      <c r="L267" s="45">
        <v>69.920844327176781</v>
      </c>
      <c r="M267" s="45">
        <v>9.5866314863676347</v>
      </c>
      <c r="N267" s="45">
        <v>100</v>
      </c>
      <c r="O267" s="11"/>
      <c r="W267" s="2"/>
      <c r="Y267" s="2"/>
      <c r="Z267" s="2"/>
      <c r="AA267" s="9"/>
      <c r="AB267" s="9"/>
      <c r="AC267" s="9"/>
    </row>
    <row r="268" spans="2:29" ht="15" customHeight="1" x14ac:dyDescent="0.15">
      <c r="B268" s="244"/>
      <c r="C268" s="32" t="s">
        <v>870</v>
      </c>
      <c r="F268" s="245">
        <v>1137</v>
      </c>
      <c r="G268" s="45">
        <v>0.35180299032541779</v>
      </c>
      <c r="H268" s="45">
        <v>8.7950747581354446E-2</v>
      </c>
      <c r="I268" s="45">
        <v>0.17590149516270889</v>
      </c>
      <c r="J268" s="45">
        <v>0.52770448548812665</v>
      </c>
      <c r="K268" s="45">
        <v>2.6385224274406331</v>
      </c>
      <c r="L268" s="45">
        <v>86.631486367634125</v>
      </c>
      <c r="M268" s="45">
        <v>9.5866314863676347</v>
      </c>
      <c r="N268" s="45">
        <v>100</v>
      </c>
      <c r="O268" s="11"/>
      <c r="W268" s="2"/>
      <c r="Y268" s="2"/>
      <c r="Z268" s="2"/>
      <c r="AA268" s="9"/>
      <c r="AB268" s="9"/>
      <c r="AC268" s="9"/>
    </row>
    <row r="269" spans="2:29" ht="15" customHeight="1" x14ac:dyDescent="0.15">
      <c r="B269" s="244"/>
      <c r="C269" s="32" t="s">
        <v>871</v>
      </c>
      <c r="F269" s="245">
        <v>1137</v>
      </c>
      <c r="G269" s="45">
        <v>0.17590149516270889</v>
      </c>
      <c r="H269" s="45">
        <v>8.7950747581354446E-2</v>
      </c>
      <c r="I269" s="45">
        <v>0.35180299032541779</v>
      </c>
      <c r="J269" s="45">
        <v>2.8144239226033423</v>
      </c>
      <c r="K269" s="45">
        <v>14.160070360598064</v>
      </c>
      <c r="L269" s="45">
        <v>72.823218997361479</v>
      </c>
      <c r="M269" s="45">
        <v>9.5866314863676347</v>
      </c>
      <c r="N269" s="45">
        <v>100</v>
      </c>
      <c r="O269" s="11"/>
      <c r="W269" s="2"/>
      <c r="Y269" s="2"/>
      <c r="Z269" s="2"/>
      <c r="AA269" s="9"/>
      <c r="AB269" s="9"/>
      <c r="AC269" s="9"/>
    </row>
    <row r="270" spans="2:29" ht="15" customHeight="1" x14ac:dyDescent="0.15">
      <c r="B270" s="244"/>
      <c r="C270" s="32" t="s">
        <v>872</v>
      </c>
      <c r="F270" s="245">
        <v>1137</v>
      </c>
      <c r="G270" s="45">
        <v>0.17590149516270889</v>
      </c>
      <c r="H270" s="45">
        <v>8.7950747581354446E-2</v>
      </c>
      <c r="I270" s="45">
        <v>0.43975373790677225</v>
      </c>
      <c r="J270" s="45">
        <v>1.0554089709762533</v>
      </c>
      <c r="K270" s="45">
        <v>2.2867194371152153</v>
      </c>
      <c r="L270" s="45">
        <v>86.36763412489006</v>
      </c>
      <c r="M270" s="45">
        <v>9.5866314863676347</v>
      </c>
      <c r="N270" s="45">
        <v>100</v>
      </c>
      <c r="O270" s="11"/>
      <c r="W270" s="2"/>
      <c r="Y270" s="2"/>
      <c r="Z270" s="2"/>
      <c r="AA270" s="9"/>
      <c r="AB270" s="9"/>
      <c r="AC270" s="9"/>
    </row>
    <row r="271" spans="2:29" ht="15" customHeight="1" x14ac:dyDescent="0.15">
      <c r="B271" s="244"/>
      <c r="C271" s="235" t="s">
        <v>308</v>
      </c>
      <c r="D271" s="236"/>
      <c r="E271" s="236"/>
      <c r="F271" s="246">
        <v>1137</v>
      </c>
      <c r="G271" s="247">
        <v>16.270888302550571</v>
      </c>
      <c r="H271" s="247">
        <v>5.8927000879507476</v>
      </c>
      <c r="I271" s="247">
        <v>5.980650835532102</v>
      </c>
      <c r="J271" s="247">
        <v>10.202286719437115</v>
      </c>
      <c r="K271" s="247">
        <v>14.599824098504838</v>
      </c>
      <c r="L271" s="247">
        <v>27.968337730870712</v>
      </c>
      <c r="M271" s="247">
        <v>19.085312225153913</v>
      </c>
      <c r="N271" s="247">
        <v>100</v>
      </c>
      <c r="O271" s="11"/>
      <c r="W271" s="2"/>
      <c r="Y271" s="2"/>
      <c r="Z271" s="2"/>
      <c r="AA271" s="9"/>
      <c r="AB271" s="9"/>
      <c r="AC271" s="9"/>
    </row>
    <row r="272" spans="2:29" ht="30.9" customHeight="1" x14ac:dyDescent="0.15">
      <c r="B272" s="248"/>
      <c r="C272" s="682" t="s">
        <v>866</v>
      </c>
      <c r="D272" s="683"/>
      <c r="E272" s="683"/>
      <c r="F272" s="249">
        <v>1137</v>
      </c>
      <c r="G272" s="51">
        <v>2.5505716798592788</v>
      </c>
      <c r="H272" s="51">
        <v>0.79155672823219003</v>
      </c>
      <c r="I272" s="51">
        <v>1.1433597185576077</v>
      </c>
      <c r="J272" s="51">
        <v>3.6059806508355323</v>
      </c>
      <c r="K272" s="51">
        <v>7.7396657871591907</v>
      </c>
      <c r="L272" s="51">
        <v>72.559366754617415</v>
      </c>
      <c r="M272" s="51">
        <v>11.609498680738787</v>
      </c>
      <c r="N272" s="51">
        <v>100</v>
      </c>
      <c r="O272" s="11"/>
      <c r="W272" s="2"/>
      <c r="Y272" s="2"/>
      <c r="Z272" s="2"/>
      <c r="AA272" s="9"/>
      <c r="AB272" s="9"/>
      <c r="AC272" s="9"/>
    </row>
    <row r="273" spans="1:29" ht="15" customHeight="1" x14ac:dyDescent="0.15">
      <c r="C273" s="9"/>
      <c r="D273" s="9"/>
      <c r="E273" s="9"/>
      <c r="H273" s="11"/>
      <c r="O273" s="11"/>
      <c r="W273" s="2"/>
      <c r="Y273" s="2"/>
      <c r="Z273" s="2"/>
      <c r="AA273" s="9"/>
      <c r="AB273" s="9"/>
      <c r="AC273" s="9"/>
    </row>
    <row r="274" spans="1:29" ht="15" customHeight="1" x14ac:dyDescent="0.15">
      <c r="A274" s="9" t="s">
        <v>775</v>
      </c>
      <c r="C274" s="9"/>
      <c r="D274" s="9"/>
      <c r="N274" s="11"/>
      <c r="W274" s="2"/>
      <c r="Y274" s="2"/>
      <c r="Z274" s="2"/>
      <c r="AA274" s="9"/>
      <c r="AB274" s="9"/>
      <c r="AC274" s="9"/>
    </row>
    <row r="275" spans="1:29" ht="21.6" x14ac:dyDescent="0.15">
      <c r="B275" s="228"/>
      <c r="C275" s="18" t="s">
        <v>185</v>
      </c>
      <c r="D275" s="18"/>
      <c r="E275" s="18"/>
      <c r="F275" s="229"/>
      <c r="G275" s="170" t="s">
        <v>113</v>
      </c>
      <c r="H275" s="170" t="s">
        <v>98</v>
      </c>
      <c r="I275" s="170" t="s">
        <v>97</v>
      </c>
      <c r="J275" s="170" t="s">
        <v>96</v>
      </c>
      <c r="K275" s="170" t="s">
        <v>95</v>
      </c>
      <c r="L275" s="170" t="s">
        <v>165</v>
      </c>
      <c r="M275" s="230" t="s">
        <v>713</v>
      </c>
      <c r="N275" s="170" t="s">
        <v>4</v>
      </c>
      <c r="O275" s="163" t="s">
        <v>714</v>
      </c>
      <c r="P275" s="163" t="s">
        <v>715</v>
      </c>
      <c r="W275" s="2"/>
      <c r="Y275" s="2"/>
      <c r="Z275" s="2"/>
      <c r="AA275" s="9"/>
      <c r="AB275" s="9"/>
      <c r="AC275" s="9"/>
    </row>
    <row r="276" spans="1:29" ht="15" customHeight="1" x14ac:dyDescent="0.15">
      <c r="B276" s="231" t="s">
        <v>2</v>
      </c>
      <c r="C276" s="32" t="s">
        <v>588</v>
      </c>
      <c r="F276" s="86"/>
      <c r="G276" s="35">
        <v>24</v>
      </c>
      <c r="H276" s="35">
        <v>7</v>
      </c>
      <c r="I276" s="35">
        <v>8</v>
      </c>
      <c r="J276" s="35">
        <v>23</v>
      </c>
      <c r="K276" s="35">
        <v>32</v>
      </c>
      <c r="L276" s="35">
        <v>796</v>
      </c>
      <c r="M276" s="35">
        <v>104</v>
      </c>
      <c r="N276" s="35">
        <v>994</v>
      </c>
      <c r="O276" s="232">
        <v>0.37752808988764047</v>
      </c>
      <c r="P276" s="35">
        <v>17</v>
      </c>
      <c r="W276" s="2"/>
      <c r="Y276" s="2"/>
      <c r="Z276" s="2"/>
      <c r="AA276" s="9"/>
      <c r="AB276" s="9"/>
      <c r="AC276" s="9"/>
    </row>
    <row r="277" spans="1:29" ht="15" customHeight="1" x14ac:dyDescent="0.15">
      <c r="B277" s="233"/>
      <c r="C277" s="32" t="s">
        <v>589</v>
      </c>
      <c r="F277" s="96"/>
      <c r="G277" s="42">
        <v>14</v>
      </c>
      <c r="H277" s="42">
        <v>10</v>
      </c>
      <c r="I277" s="42">
        <v>12</v>
      </c>
      <c r="J277" s="42">
        <v>24</v>
      </c>
      <c r="K277" s="42">
        <v>51</v>
      </c>
      <c r="L277" s="42">
        <v>779</v>
      </c>
      <c r="M277" s="42">
        <v>104</v>
      </c>
      <c r="N277" s="42">
        <v>994</v>
      </c>
      <c r="O277" s="234">
        <v>0.31685393258426964</v>
      </c>
      <c r="P277" s="42">
        <v>12</v>
      </c>
      <c r="W277" s="2"/>
      <c r="Y277" s="2"/>
      <c r="Z277" s="2"/>
      <c r="AA277" s="9"/>
      <c r="AB277" s="9"/>
      <c r="AC277" s="9"/>
    </row>
    <row r="278" spans="1:29" ht="15" customHeight="1" x14ac:dyDescent="0.15">
      <c r="B278" s="233"/>
      <c r="C278" s="32" t="s">
        <v>590</v>
      </c>
      <c r="F278" s="96"/>
      <c r="G278" s="42">
        <v>8</v>
      </c>
      <c r="H278" s="42">
        <v>1</v>
      </c>
      <c r="I278" s="42">
        <v>2</v>
      </c>
      <c r="J278" s="42">
        <v>11</v>
      </c>
      <c r="K278" s="42">
        <v>21</v>
      </c>
      <c r="L278" s="42">
        <v>847</v>
      </c>
      <c r="M278" s="42">
        <v>104</v>
      </c>
      <c r="N278" s="42">
        <v>994</v>
      </c>
      <c r="O278" s="234">
        <v>0.12359550561797752</v>
      </c>
      <c r="P278" s="42">
        <v>13</v>
      </c>
      <c r="W278" s="2"/>
      <c r="Y278" s="2"/>
      <c r="Z278" s="2"/>
      <c r="AA278" s="9"/>
      <c r="AB278" s="9"/>
      <c r="AC278" s="9"/>
    </row>
    <row r="279" spans="1:29" ht="15" customHeight="1" x14ac:dyDescent="0.15">
      <c r="B279" s="233"/>
      <c r="C279" s="32" t="s">
        <v>867</v>
      </c>
      <c r="F279" s="96"/>
      <c r="G279" s="42">
        <v>17</v>
      </c>
      <c r="H279" s="42">
        <v>14</v>
      </c>
      <c r="I279" s="42">
        <v>33</v>
      </c>
      <c r="J279" s="42">
        <v>70</v>
      </c>
      <c r="K279" s="42">
        <v>178</v>
      </c>
      <c r="L279" s="42">
        <v>578</v>
      </c>
      <c r="M279" s="42">
        <v>104</v>
      </c>
      <c r="N279" s="42">
        <v>994</v>
      </c>
      <c r="O279" s="234">
        <v>0.64943820224719107</v>
      </c>
      <c r="P279" s="42">
        <v>11</v>
      </c>
      <c r="W279" s="2"/>
      <c r="Y279" s="2"/>
      <c r="Z279" s="2"/>
      <c r="AA279" s="9"/>
      <c r="AB279" s="9"/>
      <c r="AC279" s="9"/>
    </row>
    <row r="280" spans="1:29" ht="15" customHeight="1" x14ac:dyDescent="0.15">
      <c r="B280" s="233"/>
      <c r="C280" s="32" t="s">
        <v>591</v>
      </c>
      <c r="F280" s="96"/>
      <c r="G280" s="42">
        <v>2</v>
      </c>
      <c r="H280" s="42">
        <v>10</v>
      </c>
      <c r="I280" s="42">
        <v>22</v>
      </c>
      <c r="J280" s="42">
        <v>66</v>
      </c>
      <c r="K280" s="42">
        <v>182</v>
      </c>
      <c r="L280" s="42">
        <v>609</v>
      </c>
      <c r="M280" s="42">
        <v>103</v>
      </c>
      <c r="N280" s="42">
        <v>994</v>
      </c>
      <c r="O280" s="234">
        <v>0.48709315375982043</v>
      </c>
      <c r="P280" s="42">
        <v>9</v>
      </c>
      <c r="W280" s="2"/>
      <c r="Y280" s="2"/>
      <c r="Z280" s="2"/>
      <c r="AA280" s="9"/>
      <c r="AB280" s="9"/>
      <c r="AC280" s="9"/>
    </row>
    <row r="281" spans="1:29" ht="15" customHeight="1" x14ac:dyDescent="0.15">
      <c r="B281" s="233"/>
      <c r="C281" s="32" t="s">
        <v>595</v>
      </c>
      <c r="F281" s="96"/>
      <c r="G281" s="42">
        <v>6</v>
      </c>
      <c r="H281" s="42">
        <v>6</v>
      </c>
      <c r="I281" s="42">
        <v>11</v>
      </c>
      <c r="J281" s="42">
        <v>37</v>
      </c>
      <c r="K281" s="42">
        <v>133</v>
      </c>
      <c r="L281" s="42">
        <v>696</v>
      </c>
      <c r="M281" s="42">
        <v>105</v>
      </c>
      <c r="N281" s="42">
        <v>994</v>
      </c>
      <c r="O281" s="234">
        <v>0.3329583802024747</v>
      </c>
      <c r="P281" s="42">
        <v>7</v>
      </c>
      <c r="W281" s="2"/>
      <c r="Y281" s="2"/>
      <c r="Z281" s="2"/>
      <c r="AA281" s="9"/>
      <c r="AB281" s="9"/>
      <c r="AC281" s="9"/>
    </row>
    <row r="282" spans="1:29" ht="15" customHeight="1" x14ac:dyDescent="0.15">
      <c r="B282" s="233"/>
      <c r="C282" s="32" t="s">
        <v>868</v>
      </c>
      <c r="F282" s="96"/>
      <c r="G282" s="42">
        <v>0</v>
      </c>
      <c r="H282" s="42">
        <v>0</v>
      </c>
      <c r="I282" s="42">
        <v>1</v>
      </c>
      <c r="J282" s="42">
        <v>2</v>
      </c>
      <c r="K282" s="42">
        <v>9</v>
      </c>
      <c r="L282" s="42">
        <v>879</v>
      </c>
      <c r="M282" s="42">
        <v>103</v>
      </c>
      <c r="N282" s="42">
        <v>994</v>
      </c>
      <c r="O282" s="234">
        <v>1.7957351290684626E-2</v>
      </c>
      <c r="P282" s="42">
        <v>3</v>
      </c>
      <c r="W282" s="2"/>
      <c r="Y282" s="2"/>
      <c r="Z282" s="2"/>
      <c r="AA282" s="9"/>
      <c r="AB282" s="9"/>
      <c r="AC282" s="9"/>
    </row>
    <row r="283" spans="1:29" ht="15" customHeight="1" x14ac:dyDescent="0.15">
      <c r="B283" s="233"/>
      <c r="C283" s="32" t="s">
        <v>869</v>
      </c>
      <c r="F283" s="96"/>
      <c r="G283" s="42">
        <v>3</v>
      </c>
      <c r="H283" s="42">
        <v>6</v>
      </c>
      <c r="I283" s="42">
        <v>18</v>
      </c>
      <c r="J283" s="42">
        <v>38</v>
      </c>
      <c r="K283" s="42">
        <v>120</v>
      </c>
      <c r="L283" s="42">
        <v>706</v>
      </c>
      <c r="M283" s="42">
        <v>103</v>
      </c>
      <c r="N283" s="42">
        <v>994</v>
      </c>
      <c r="O283" s="234">
        <v>0.32547699214365883</v>
      </c>
      <c r="P283" s="42">
        <v>6</v>
      </c>
      <c r="W283" s="2"/>
      <c r="Y283" s="2"/>
      <c r="Z283" s="2"/>
      <c r="AA283" s="9"/>
      <c r="AB283" s="9"/>
      <c r="AC283" s="9"/>
    </row>
    <row r="284" spans="1:29" ht="15" customHeight="1" x14ac:dyDescent="0.15">
      <c r="B284" s="233"/>
      <c r="C284" s="32" t="s">
        <v>594</v>
      </c>
      <c r="F284" s="96"/>
      <c r="G284" s="42">
        <v>12</v>
      </c>
      <c r="H284" s="42">
        <v>7</v>
      </c>
      <c r="I284" s="42">
        <v>11</v>
      </c>
      <c r="J284" s="42">
        <v>41</v>
      </c>
      <c r="K284" s="42">
        <v>124</v>
      </c>
      <c r="L284" s="42">
        <v>696</v>
      </c>
      <c r="M284" s="42">
        <v>103</v>
      </c>
      <c r="N284" s="42">
        <v>994</v>
      </c>
      <c r="O284" s="234">
        <v>0.46689113355780021</v>
      </c>
      <c r="P284" s="42">
        <v>32</v>
      </c>
      <c r="W284" s="2"/>
      <c r="Y284" s="2"/>
      <c r="Z284" s="2"/>
      <c r="AA284" s="9"/>
      <c r="AB284" s="9"/>
      <c r="AC284" s="9"/>
    </row>
    <row r="285" spans="1:29" ht="15" customHeight="1" x14ac:dyDescent="0.15">
      <c r="B285" s="233"/>
      <c r="C285" s="32" t="s">
        <v>870</v>
      </c>
      <c r="F285" s="96"/>
      <c r="G285" s="42">
        <v>1</v>
      </c>
      <c r="H285" s="42">
        <v>1</v>
      </c>
      <c r="I285" s="42">
        <v>2</v>
      </c>
      <c r="J285" s="42">
        <v>4</v>
      </c>
      <c r="K285" s="42">
        <v>27</v>
      </c>
      <c r="L285" s="42">
        <v>856</v>
      </c>
      <c r="M285" s="42">
        <v>103</v>
      </c>
      <c r="N285" s="42">
        <v>994</v>
      </c>
      <c r="O285" s="234">
        <v>5.6116722783389451E-2</v>
      </c>
      <c r="P285" s="42">
        <v>5</v>
      </c>
      <c r="W285" s="2"/>
      <c r="Y285" s="2"/>
      <c r="Z285" s="2"/>
      <c r="AA285" s="9"/>
      <c r="AB285" s="9"/>
      <c r="AC285" s="9"/>
    </row>
    <row r="286" spans="1:29" ht="15" customHeight="1" x14ac:dyDescent="0.15">
      <c r="B286" s="233"/>
      <c r="C286" s="32" t="s">
        <v>871</v>
      </c>
      <c r="F286" s="96"/>
      <c r="G286" s="42">
        <v>1</v>
      </c>
      <c r="H286" s="42">
        <v>1</v>
      </c>
      <c r="I286" s="42">
        <v>4</v>
      </c>
      <c r="J286" s="42">
        <v>25</v>
      </c>
      <c r="K286" s="42">
        <v>125</v>
      </c>
      <c r="L286" s="42">
        <v>735</v>
      </c>
      <c r="M286" s="42">
        <v>103</v>
      </c>
      <c r="N286" s="42">
        <v>994</v>
      </c>
      <c r="O286" s="234">
        <v>0.21997755331088664</v>
      </c>
      <c r="P286" s="42">
        <v>5</v>
      </c>
      <c r="W286" s="2"/>
      <c r="Y286" s="2"/>
      <c r="Z286" s="2"/>
      <c r="AA286" s="9"/>
      <c r="AB286" s="9"/>
      <c r="AC286" s="9"/>
    </row>
    <row r="287" spans="1:29" ht="15" customHeight="1" x14ac:dyDescent="0.15">
      <c r="B287" s="233"/>
      <c r="C287" s="32" t="s">
        <v>872</v>
      </c>
      <c r="F287" s="96"/>
      <c r="G287" s="42">
        <v>1</v>
      </c>
      <c r="H287" s="42">
        <v>1</v>
      </c>
      <c r="I287" s="42">
        <v>4</v>
      </c>
      <c r="J287" s="42">
        <v>12</v>
      </c>
      <c r="K287" s="42">
        <v>24</v>
      </c>
      <c r="L287" s="42">
        <v>849</v>
      </c>
      <c r="M287" s="42">
        <v>103</v>
      </c>
      <c r="N287" s="42">
        <v>994</v>
      </c>
      <c r="O287" s="234">
        <v>7.7441077441077436E-2</v>
      </c>
      <c r="P287" s="42">
        <v>5</v>
      </c>
      <c r="W287" s="2"/>
      <c r="Y287" s="2"/>
      <c r="Z287" s="2"/>
      <c r="AA287" s="9"/>
      <c r="AB287" s="9"/>
      <c r="AC287" s="9"/>
    </row>
    <row r="288" spans="1:29" ht="15" customHeight="1" x14ac:dyDescent="0.15">
      <c r="B288" s="233"/>
      <c r="C288" s="235" t="s">
        <v>308</v>
      </c>
      <c r="D288" s="236"/>
      <c r="E288" s="236"/>
      <c r="F288" s="237"/>
      <c r="G288" s="238">
        <v>132</v>
      </c>
      <c r="H288" s="238">
        <v>53</v>
      </c>
      <c r="I288" s="238">
        <v>63</v>
      </c>
      <c r="J288" s="238">
        <v>100</v>
      </c>
      <c r="K288" s="238">
        <v>152</v>
      </c>
      <c r="L288" s="238">
        <v>304</v>
      </c>
      <c r="M288" s="238">
        <v>190</v>
      </c>
      <c r="N288" s="238">
        <v>994</v>
      </c>
      <c r="O288" s="239">
        <v>2.3569651741293534</v>
      </c>
      <c r="P288" s="238">
        <v>32</v>
      </c>
      <c r="W288" s="2"/>
      <c r="Y288" s="2"/>
      <c r="Z288" s="2"/>
      <c r="AA288" s="9"/>
      <c r="AB288" s="9"/>
      <c r="AC288" s="9"/>
    </row>
    <row r="289" spans="2:29" ht="30.9" customHeight="1" x14ac:dyDescent="0.15">
      <c r="B289" s="99"/>
      <c r="C289" s="682" t="s">
        <v>866</v>
      </c>
      <c r="D289" s="683"/>
      <c r="E289" s="683"/>
      <c r="F289" s="98"/>
      <c r="G289" s="48">
        <v>25</v>
      </c>
      <c r="H289" s="48">
        <v>5</v>
      </c>
      <c r="I289" s="48">
        <v>7</v>
      </c>
      <c r="J289" s="48">
        <v>31</v>
      </c>
      <c r="K289" s="48">
        <v>64</v>
      </c>
      <c r="L289" s="48">
        <v>741</v>
      </c>
      <c r="M289" s="48">
        <v>121</v>
      </c>
      <c r="N289" s="48">
        <v>994</v>
      </c>
      <c r="O289" s="242">
        <v>0.424971363115693</v>
      </c>
      <c r="P289" s="48">
        <v>19</v>
      </c>
      <c r="W289" s="2"/>
      <c r="Y289" s="2"/>
      <c r="Z289" s="2"/>
      <c r="AA289" s="9"/>
      <c r="AB289" s="9"/>
      <c r="AC289" s="9"/>
    </row>
    <row r="290" spans="2:29" ht="15" customHeight="1" x14ac:dyDescent="0.15">
      <c r="B290" s="231" t="s">
        <v>3</v>
      </c>
      <c r="C290" s="32" t="s">
        <v>588</v>
      </c>
      <c r="F290" s="243">
        <v>994</v>
      </c>
      <c r="G290" s="38">
        <v>2.4144869215291749</v>
      </c>
      <c r="H290" s="38">
        <v>0.70422535211267612</v>
      </c>
      <c r="I290" s="38">
        <v>0.8048289738430584</v>
      </c>
      <c r="J290" s="38">
        <v>2.3138832997987926</v>
      </c>
      <c r="K290" s="38">
        <v>3.2193158953722336</v>
      </c>
      <c r="L290" s="38">
        <v>80.080482897384314</v>
      </c>
      <c r="M290" s="38">
        <v>10.46277665995976</v>
      </c>
      <c r="N290" s="38">
        <v>100</v>
      </c>
      <c r="O290" s="11"/>
      <c r="W290" s="2"/>
      <c r="Y290" s="2"/>
      <c r="Z290" s="2"/>
      <c r="AA290" s="9"/>
      <c r="AB290" s="9"/>
      <c r="AC290" s="9"/>
    </row>
    <row r="291" spans="2:29" ht="15" customHeight="1" x14ac:dyDescent="0.15">
      <c r="B291" s="244"/>
      <c r="C291" s="32" t="s">
        <v>589</v>
      </c>
      <c r="F291" s="245">
        <v>994</v>
      </c>
      <c r="G291" s="45">
        <v>1.4084507042253522</v>
      </c>
      <c r="H291" s="45">
        <v>1.0060362173038229</v>
      </c>
      <c r="I291" s="45">
        <v>1.2072434607645874</v>
      </c>
      <c r="J291" s="45">
        <v>2.4144869215291749</v>
      </c>
      <c r="K291" s="45">
        <v>5.1307847082494975</v>
      </c>
      <c r="L291" s="45">
        <v>78.370221327967798</v>
      </c>
      <c r="M291" s="45">
        <v>10.46277665995976</v>
      </c>
      <c r="N291" s="45">
        <v>99.999999999999986</v>
      </c>
      <c r="O291" s="11"/>
      <c r="W291" s="2"/>
      <c r="Y291" s="2"/>
      <c r="Z291" s="2"/>
      <c r="AA291" s="9"/>
      <c r="AB291" s="9"/>
      <c r="AC291" s="9"/>
    </row>
    <row r="292" spans="2:29" ht="15" customHeight="1" x14ac:dyDescent="0.15">
      <c r="B292" s="244"/>
      <c r="C292" s="32" t="s">
        <v>590</v>
      </c>
      <c r="F292" s="245">
        <v>994</v>
      </c>
      <c r="G292" s="45">
        <v>0.8048289738430584</v>
      </c>
      <c r="H292" s="45">
        <v>0.1006036217303823</v>
      </c>
      <c r="I292" s="45">
        <v>0.2012072434607646</v>
      </c>
      <c r="J292" s="45">
        <v>1.1066398390342052</v>
      </c>
      <c r="K292" s="45">
        <v>2.112676056338028</v>
      </c>
      <c r="L292" s="45">
        <v>85.211267605633793</v>
      </c>
      <c r="M292" s="45">
        <v>10.46277665995976</v>
      </c>
      <c r="N292" s="45">
        <v>99.999999999999986</v>
      </c>
      <c r="O292" s="11"/>
      <c r="W292" s="2"/>
      <c r="Y292" s="2"/>
      <c r="Z292" s="2"/>
      <c r="AA292" s="9"/>
      <c r="AB292" s="9"/>
      <c r="AC292" s="9"/>
    </row>
    <row r="293" spans="2:29" ht="15" customHeight="1" x14ac:dyDescent="0.15">
      <c r="B293" s="244"/>
      <c r="C293" s="32" t="s">
        <v>867</v>
      </c>
      <c r="F293" s="245">
        <v>994</v>
      </c>
      <c r="G293" s="45">
        <v>1.7102615694164991</v>
      </c>
      <c r="H293" s="45">
        <v>1.4084507042253522</v>
      </c>
      <c r="I293" s="45">
        <v>3.3199195171026159</v>
      </c>
      <c r="J293" s="45">
        <v>7.042253521126761</v>
      </c>
      <c r="K293" s="45">
        <v>17.907444668008051</v>
      </c>
      <c r="L293" s="45">
        <v>58.148893360160969</v>
      </c>
      <c r="M293" s="45">
        <v>10.46277665995976</v>
      </c>
      <c r="N293" s="45">
        <v>100</v>
      </c>
      <c r="O293" s="11"/>
      <c r="W293" s="2"/>
      <c r="Y293" s="2"/>
      <c r="Z293" s="2"/>
      <c r="AA293" s="9"/>
      <c r="AB293" s="9"/>
      <c r="AC293" s="9"/>
    </row>
    <row r="294" spans="2:29" ht="15" customHeight="1" x14ac:dyDescent="0.15">
      <c r="B294" s="244"/>
      <c r="C294" s="32" t="s">
        <v>591</v>
      </c>
      <c r="F294" s="245">
        <v>994</v>
      </c>
      <c r="G294" s="45">
        <v>0.2012072434607646</v>
      </c>
      <c r="H294" s="45">
        <v>1.0060362173038229</v>
      </c>
      <c r="I294" s="45">
        <v>2.2132796780684103</v>
      </c>
      <c r="J294" s="45">
        <v>6.6398390342052318</v>
      </c>
      <c r="K294" s="45">
        <v>18.30985915492958</v>
      </c>
      <c r="L294" s="45">
        <v>61.267605633802816</v>
      </c>
      <c r="M294" s="45">
        <v>10.362173038229376</v>
      </c>
      <c r="N294" s="45">
        <v>100</v>
      </c>
      <c r="O294" s="11"/>
      <c r="W294" s="2"/>
      <c r="Y294" s="2"/>
      <c r="Z294" s="2"/>
      <c r="AA294" s="9"/>
      <c r="AB294" s="9"/>
      <c r="AC294" s="9"/>
    </row>
    <row r="295" spans="2:29" ht="15" customHeight="1" x14ac:dyDescent="0.15">
      <c r="B295" s="244"/>
      <c r="C295" s="32" t="s">
        <v>595</v>
      </c>
      <c r="F295" s="245">
        <v>994</v>
      </c>
      <c r="G295" s="45">
        <v>0.60362173038229372</v>
      </c>
      <c r="H295" s="45">
        <v>0.60362173038229372</v>
      </c>
      <c r="I295" s="45">
        <v>1.1066398390342052</v>
      </c>
      <c r="J295" s="45">
        <v>3.722334004024145</v>
      </c>
      <c r="K295" s="45">
        <v>13.380281690140844</v>
      </c>
      <c r="L295" s="45">
        <v>70.020120724346086</v>
      </c>
      <c r="M295" s="45">
        <v>10.56338028169014</v>
      </c>
      <c r="N295" s="45">
        <v>100.00000000000001</v>
      </c>
      <c r="O295" s="11"/>
      <c r="W295" s="2"/>
      <c r="Y295" s="2"/>
      <c r="Z295" s="2"/>
      <c r="AA295" s="9"/>
      <c r="AB295" s="9"/>
      <c r="AC295" s="9"/>
    </row>
    <row r="296" spans="2:29" ht="15" customHeight="1" x14ac:dyDescent="0.15">
      <c r="B296" s="244"/>
      <c r="C296" s="32" t="s">
        <v>868</v>
      </c>
      <c r="F296" s="245">
        <v>994</v>
      </c>
      <c r="G296" s="45">
        <v>0</v>
      </c>
      <c r="H296" s="45">
        <v>0</v>
      </c>
      <c r="I296" s="45">
        <v>0.1006036217303823</v>
      </c>
      <c r="J296" s="45">
        <v>0.2012072434607646</v>
      </c>
      <c r="K296" s="45">
        <v>0.90543259557344069</v>
      </c>
      <c r="L296" s="45">
        <v>88.430583501006026</v>
      </c>
      <c r="M296" s="45">
        <v>10.362173038229376</v>
      </c>
      <c r="N296" s="45">
        <v>99.999999999999986</v>
      </c>
      <c r="O296" s="11"/>
      <c r="W296" s="2"/>
      <c r="Y296" s="2"/>
      <c r="Z296" s="2"/>
      <c r="AA296" s="9"/>
      <c r="AB296" s="9"/>
      <c r="AC296" s="9"/>
    </row>
    <row r="297" spans="2:29" ht="15" customHeight="1" x14ac:dyDescent="0.15">
      <c r="B297" s="244"/>
      <c r="C297" s="32" t="s">
        <v>869</v>
      </c>
      <c r="F297" s="245">
        <v>994</v>
      </c>
      <c r="G297" s="45">
        <v>0.30181086519114686</v>
      </c>
      <c r="H297" s="45">
        <v>0.60362173038229372</v>
      </c>
      <c r="I297" s="45">
        <v>1.8108651911468814</v>
      </c>
      <c r="J297" s="45">
        <v>3.8229376257545273</v>
      </c>
      <c r="K297" s="45">
        <v>12.072434607645874</v>
      </c>
      <c r="L297" s="45">
        <v>71.026156941649901</v>
      </c>
      <c r="M297" s="45">
        <v>10.362173038229376</v>
      </c>
      <c r="N297" s="45">
        <v>100</v>
      </c>
      <c r="O297" s="11"/>
      <c r="W297" s="2"/>
      <c r="Y297" s="2"/>
      <c r="Z297" s="2"/>
      <c r="AA297" s="9"/>
      <c r="AB297" s="9"/>
      <c r="AC297" s="9"/>
    </row>
    <row r="298" spans="2:29" ht="15" customHeight="1" x14ac:dyDescent="0.15">
      <c r="B298" s="244"/>
      <c r="C298" s="32" t="s">
        <v>594</v>
      </c>
      <c r="F298" s="245">
        <v>994</v>
      </c>
      <c r="G298" s="45">
        <v>1.2072434607645874</v>
      </c>
      <c r="H298" s="45">
        <v>0.70422535211267612</v>
      </c>
      <c r="I298" s="45">
        <v>1.1066398390342052</v>
      </c>
      <c r="J298" s="45">
        <v>4.1247484909456738</v>
      </c>
      <c r="K298" s="45">
        <v>12.474849094567404</v>
      </c>
      <c r="L298" s="45">
        <v>70.020120724346086</v>
      </c>
      <c r="M298" s="45">
        <v>10.362173038229376</v>
      </c>
      <c r="N298" s="45">
        <v>100</v>
      </c>
      <c r="O298" s="11"/>
      <c r="W298" s="2"/>
      <c r="Y298" s="2"/>
      <c r="Z298" s="2"/>
      <c r="AA298" s="9"/>
      <c r="AB298" s="9"/>
      <c r="AC298" s="9"/>
    </row>
    <row r="299" spans="2:29" ht="15" customHeight="1" x14ac:dyDescent="0.15">
      <c r="B299" s="244"/>
      <c r="C299" s="32" t="s">
        <v>870</v>
      </c>
      <c r="F299" s="245">
        <v>994</v>
      </c>
      <c r="G299" s="45">
        <v>0.1006036217303823</v>
      </c>
      <c r="H299" s="45">
        <v>0.1006036217303823</v>
      </c>
      <c r="I299" s="45">
        <v>0.2012072434607646</v>
      </c>
      <c r="J299" s="45">
        <v>0.4024144869215292</v>
      </c>
      <c r="K299" s="45">
        <v>2.7162977867203222</v>
      </c>
      <c r="L299" s="45">
        <v>86.116700201207237</v>
      </c>
      <c r="M299" s="45">
        <v>10.362173038229376</v>
      </c>
      <c r="N299" s="45">
        <v>99.999999999999986</v>
      </c>
      <c r="O299" s="11"/>
      <c r="W299" s="2"/>
      <c r="Y299" s="2"/>
      <c r="Z299" s="2"/>
      <c r="AA299" s="9"/>
      <c r="AB299" s="9"/>
      <c r="AC299" s="9"/>
    </row>
    <row r="300" spans="2:29" ht="15" customHeight="1" x14ac:dyDescent="0.15">
      <c r="B300" s="244"/>
      <c r="C300" s="32" t="s">
        <v>871</v>
      </c>
      <c r="F300" s="245">
        <v>994</v>
      </c>
      <c r="G300" s="45">
        <v>0.1006036217303823</v>
      </c>
      <c r="H300" s="45">
        <v>0.1006036217303823</v>
      </c>
      <c r="I300" s="45">
        <v>0.4024144869215292</v>
      </c>
      <c r="J300" s="45">
        <v>2.5150905432595576</v>
      </c>
      <c r="K300" s="45">
        <v>12.575452716297786</v>
      </c>
      <c r="L300" s="45">
        <v>73.943661971830991</v>
      </c>
      <c r="M300" s="45">
        <v>10.362173038229376</v>
      </c>
      <c r="N300" s="45">
        <v>100</v>
      </c>
      <c r="O300" s="11"/>
      <c r="W300" s="2"/>
      <c r="Y300" s="2"/>
      <c r="Z300" s="2"/>
      <c r="AA300" s="9"/>
      <c r="AB300" s="9"/>
      <c r="AC300" s="9"/>
    </row>
    <row r="301" spans="2:29" ht="15" customHeight="1" x14ac:dyDescent="0.15">
      <c r="B301" s="244"/>
      <c r="C301" s="32" t="s">
        <v>872</v>
      </c>
      <c r="F301" s="245">
        <v>994</v>
      </c>
      <c r="G301" s="45">
        <v>0.1006036217303823</v>
      </c>
      <c r="H301" s="45">
        <v>0.1006036217303823</v>
      </c>
      <c r="I301" s="45">
        <v>0.4024144869215292</v>
      </c>
      <c r="J301" s="45">
        <v>1.2072434607645874</v>
      </c>
      <c r="K301" s="45">
        <v>2.4144869215291749</v>
      </c>
      <c r="L301" s="45">
        <v>85.412474849094565</v>
      </c>
      <c r="M301" s="45">
        <v>10.362173038229376</v>
      </c>
      <c r="N301" s="45">
        <v>100</v>
      </c>
      <c r="O301" s="11"/>
      <c r="W301" s="2"/>
      <c r="Y301" s="2"/>
      <c r="Z301" s="2"/>
      <c r="AA301" s="9"/>
      <c r="AB301" s="9"/>
      <c r="AC301" s="9"/>
    </row>
    <row r="302" spans="2:29" ht="15" customHeight="1" x14ac:dyDescent="0.15">
      <c r="B302" s="244"/>
      <c r="C302" s="235" t="s">
        <v>308</v>
      </c>
      <c r="D302" s="236"/>
      <c r="E302" s="236"/>
      <c r="F302" s="246">
        <v>994</v>
      </c>
      <c r="G302" s="247">
        <v>13.279678068410464</v>
      </c>
      <c r="H302" s="247">
        <v>5.3319919517102621</v>
      </c>
      <c r="I302" s="247">
        <v>6.3380281690140841</v>
      </c>
      <c r="J302" s="247">
        <v>10.06036217303823</v>
      </c>
      <c r="K302" s="247">
        <v>15.291750503018109</v>
      </c>
      <c r="L302" s="247">
        <v>30.583501006036219</v>
      </c>
      <c r="M302" s="247">
        <v>19.114688128772634</v>
      </c>
      <c r="N302" s="247">
        <v>100</v>
      </c>
      <c r="O302" s="11"/>
      <c r="W302" s="2"/>
      <c r="Y302" s="2"/>
      <c r="Z302" s="2"/>
      <c r="AA302" s="9"/>
      <c r="AB302" s="9"/>
      <c r="AC302" s="9"/>
    </row>
    <row r="303" spans="2:29" ht="30.9" customHeight="1" x14ac:dyDescent="0.15">
      <c r="B303" s="248"/>
      <c r="C303" s="682" t="s">
        <v>866</v>
      </c>
      <c r="D303" s="683"/>
      <c r="E303" s="683"/>
      <c r="F303" s="249">
        <v>994</v>
      </c>
      <c r="G303" s="51">
        <v>2.5150905432595576</v>
      </c>
      <c r="H303" s="51">
        <v>0.50301810865191143</v>
      </c>
      <c r="I303" s="51">
        <v>0.70422535211267612</v>
      </c>
      <c r="J303" s="51">
        <v>3.1187122736418509</v>
      </c>
      <c r="K303" s="51">
        <v>6.4386317907444672</v>
      </c>
      <c r="L303" s="51">
        <v>74.547283702213292</v>
      </c>
      <c r="M303" s="51">
        <v>12.173038229376258</v>
      </c>
      <c r="N303" s="51">
        <v>100.00000000000001</v>
      </c>
      <c r="O303" s="11"/>
      <c r="W303" s="2"/>
      <c r="Y303" s="2"/>
      <c r="Z303" s="2"/>
      <c r="AA303" s="9"/>
      <c r="AB303" s="9"/>
      <c r="AC303" s="9"/>
    </row>
    <row r="304" spans="2:29" ht="15" customHeight="1" x14ac:dyDescent="0.15">
      <c r="B304" s="11"/>
      <c r="F304" s="144"/>
      <c r="G304" s="176"/>
      <c r="H304" s="176"/>
      <c r="I304" s="176"/>
      <c r="J304" s="176"/>
      <c r="K304" s="176"/>
      <c r="L304" s="176"/>
      <c r="M304" s="176"/>
      <c r="N304" s="176"/>
      <c r="O304" s="176"/>
      <c r="P304" s="11"/>
      <c r="W304" s="2"/>
      <c r="Y304" s="2"/>
      <c r="Z304" s="2"/>
      <c r="AA304" s="9"/>
      <c r="AB304" s="9"/>
      <c r="AC304" s="9"/>
    </row>
    <row r="305" spans="2:29" ht="21.6" x14ac:dyDescent="0.15">
      <c r="B305" s="228"/>
      <c r="C305" s="18" t="s">
        <v>718</v>
      </c>
      <c r="D305" s="18"/>
      <c r="E305" s="18"/>
      <c r="F305" s="229"/>
      <c r="G305" s="170" t="s">
        <v>113</v>
      </c>
      <c r="H305" s="170" t="s">
        <v>98</v>
      </c>
      <c r="I305" s="170" t="s">
        <v>97</v>
      </c>
      <c r="J305" s="170" t="s">
        <v>96</v>
      </c>
      <c r="K305" s="170" t="s">
        <v>95</v>
      </c>
      <c r="L305" s="170" t="s">
        <v>165</v>
      </c>
      <c r="M305" s="230" t="s">
        <v>713</v>
      </c>
      <c r="N305" s="170" t="s">
        <v>4</v>
      </c>
      <c r="O305" s="163" t="s">
        <v>714</v>
      </c>
      <c r="P305" s="163" t="s">
        <v>715</v>
      </c>
      <c r="W305" s="2"/>
      <c r="Y305" s="2"/>
      <c r="Z305" s="2"/>
      <c r="AA305" s="9"/>
      <c r="AB305" s="9"/>
      <c r="AC305" s="9"/>
    </row>
    <row r="306" spans="2:29" ht="15" customHeight="1" x14ac:dyDescent="0.15">
      <c r="B306" s="231" t="s">
        <v>2</v>
      </c>
      <c r="C306" s="32" t="s">
        <v>588</v>
      </c>
      <c r="F306" s="86"/>
      <c r="G306" s="35">
        <v>97</v>
      </c>
      <c r="H306" s="35">
        <v>17</v>
      </c>
      <c r="I306" s="35">
        <v>36</v>
      </c>
      <c r="J306" s="35">
        <v>56</v>
      </c>
      <c r="K306" s="35">
        <v>140</v>
      </c>
      <c r="L306" s="35">
        <v>853</v>
      </c>
      <c r="M306" s="35">
        <v>39</v>
      </c>
      <c r="N306" s="35">
        <v>1238</v>
      </c>
      <c r="O306" s="232">
        <v>1.0191826522101752</v>
      </c>
      <c r="P306" s="35">
        <v>31</v>
      </c>
      <c r="W306" s="2"/>
      <c r="Y306" s="2"/>
      <c r="Z306" s="2"/>
      <c r="AA306" s="9"/>
      <c r="AB306" s="9"/>
      <c r="AC306" s="9"/>
    </row>
    <row r="307" spans="2:29" ht="15" customHeight="1" x14ac:dyDescent="0.15">
      <c r="B307" s="233"/>
      <c r="C307" s="32" t="s">
        <v>589</v>
      </c>
      <c r="F307" s="96"/>
      <c r="G307" s="42">
        <v>74</v>
      </c>
      <c r="H307" s="42">
        <v>38</v>
      </c>
      <c r="I307" s="42">
        <v>56</v>
      </c>
      <c r="J307" s="42">
        <v>115</v>
      </c>
      <c r="K307" s="42">
        <v>210</v>
      </c>
      <c r="L307" s="42">
        <v>707</v>
      </c>
      <c r="M307" s="42">
        <v>38</v>
      </c>
      <c r="N307" s="42">
        <v>1238</v>
      </c>
      <c r="O307" s="234">
        <v>1.0825</v>
      </c>
      <c r="P307" s="42">
        <v>24</v>
      </c>
      <c r="W307" s="2"/>
      <c r="Y307" s="2"/>
      <c r="Z307" s="2"/>
      <c r="AA307" s="9"/>
      <c r="AB307" s="9"/>
      <c r="AC307" s="9"/>
    </row>
    <row r="308" spans="2:29" ht="15" customHeight="1" x14ac:dyDescent="0.15">
      <c r="B308" s="233"/>
      <c r="C308" s="32" t="s">
        <v>590</v>
      </c>
      <c r="F308" s="96"/>
      <c r="G308" s="42">
        <v>8</v>
      </c>
      <c r="H308" s="42">
        <v>10</v>
      </c>
      <c r="I308" s="42">
        <v>10</v>
      </c>
      <c r="J308" s="42">
        <v>32</v>
      </c>
      <c r="K308" s="42">
        <v>49</v>
      </c>
      <c r="L308" s="42">
        <v>1091</v>
      </c>
      <c r="M308" s="42">
        <v>38</v>
      </c>
      <c r="N308" s="42">
        <v>1238</v>
      </c>
      <c r="O308" s="234">
        <v>0.19583333333333333</v>
      </c>
      <c r="P308" s="42">
        <v>9</v>
      </c>
      <c r="W308" s="2"/>
      <c r="Y308" s="2"/>
      <c r="Z308" s="2"/>
      <c r="AA308" s="9"/>
      <c r="AB308" s="9"/>
      <c r="AC308" s="9"/>
    </row>
    <row r="309" spans="2:29" ht="15" customHeight="1" x14ac:dyDescent="0.15">
      <c r="B309" s="233"/>
      <c r="C309" s="32" t="s">
        <v>867</v>
      </c>
      <c r="F309" s="96"/>
      <c r="G309" s="42">
        <v>81</v>
      </c>
      <c r="H309" s="42">
        <v>59</v>
      </c>
      <c r="I309" s="42">
        <v>137</v>
      </c>
      <c r="J309" s="42">
        <v>243</v>
      </c>
      <c r="K309" s="42">
        <v>266</v>
      </c>
      <c r="L309" s="42">
        <v>414</v>
      </c>
      <c r="M309" s="42">
        <v>38</v>
      </c>
      <c r="N309" s="42">
        <v>1238</v>
      </c>
      <c r="O309" s="234">
        <v>1.5783333333333334</v>
      </c>
      <c r="P309" s="42">
        <v>11</v>
      </c>
      <c r="W309" s="2"/>
      <c r="Y309" s="2"/>
      <c r="Z309" s="2"/>
      <c r="AA309" s="9"/>
      <c r="AB309" s="9"/>
      <c r="AC309" s="9"/>
    </row>
    <row r="310" spans="2:29" ht="15" customHeight="1" x14ac:dyDescent="0.15">
      <c r="B310" s="233"/>
      <c r="C310" s="32" t="s">
        <v>591</v>
      </c>
      <c r="F310" s="96"/>
      <c r="G310" s="42">
        <v>25</v>
      </c>
      <c r="H310" s="42">
        <v>21</v>
      </c>
      <c r="I310" s="42">
        <v>77</v>
      </c>
      <c r="J310" s="42">
        <v>162</v>
      </c>
      <c r="K310" s="42">
        <v>316</v>
      </c>
      <c r="L310" s="42">
        <v>599</v>
      </c>
      <c r="M310" s="42">
        <v>38</v>
      </c>
      <c r="N310" s="42">
        <v>1238</v>
      </c>
      <c r="O310" s="234">
        <v>0.90666666666666662</v>
      </c>
      <c r="P310" s="42">
        <v>7</v>
      </c>
      <c r="W310" s="2"/>
      <c r="Y310" s="2"/>
      <c r="Z310" s="2"/>
      <c r="AA310" s="9"/>
      <c r="AB310" s="9"/>
      <c r="AC310" s="9"/>
    </row>
    <row r="311" spans="2:29" ht="15" customHeight="1" x14ac:dyDescent="0.15">
      <c r="B311" s="233"/>
      <c r="C311" s="32" t="s">
        <v>595</v>
      </c>
      <c r="F311" s="96"/>
      <c r="G311" s="42">
        <v>29</v>
      </c>
      <c r="H311" s="42">
        <v>23</v>
      </c>
      <c r="I311" s="42">
        <v>80</v>
      </c>
      <c r="J311" s="42">
        <v>155</v>
      </c>
      <c r="K311" s="42">
        <v>232</v>
      </c>
      <c r="L311" s="42">
        <v>679</v>
      </c>
      <c r="M311" s="42">
        <v>40</v>
      </c>
      <c r="N311" s="42">
        <v>1238</v>
      </c>
      <c r="O311" s="234">
        <v>0.88397328881469117</v>
      </c>
      <c r="P311" s="42">
        <v>18</v>
      </c>
      <c r="W311" s="2"/>
      <c r="Y311" s="2"/>
      <c r="Z311" s="2"/>
      <c r="AA311" s="9"/>
      <c r="AB311" s="9"/>
      <c r="AC311" s="9"/>
    </row>
    <row r="312" spans="2:29" ht="15" customHeight="1" x14ac:dyDescent="0.15">
      <c r="B312" s="233"/>
      <c r="C312" s="32" t="s">
        <v>868</v>
      </c>
      <c r="F312" s="96"/>
      <c r="G312" s="42">
        <v>1</v>
      </c>
      <c r="H312" s="42">
        <v>0</v>
      </c>
      <c r="I312" s="42">
        <v>2</v>
      </c>
      <c r="J312" s="42">
        <v>1</v>
      </c>
      <c r="K312" s="42">
        <v>9</v>
      </c>
      <c r="L312" s="42">
        <v>1188</v>
      </c>
      <c r="M312" s="42">
        <v>37</v>
      </c>
      <c r="N312" s="42">
        <v>1238</v>
      </c>
      <c r="O312" s="234">
        <v>1.8318068276436304E-2</v>
      </c>
      <c r="P312" s="42">
        <v>5</v>
      </c>
      <c r="W312" s="2"/>
      <c r="Y312" s="2"/>
      <c r="Z312" s="2"/>
      <c r="AA312" s="9"/>
      <c r="AB312" s="9"/>
      <c r="AC312" s="9"/>
    </row>
    <row r="313" spans="2:29" ht="15" customHeight="1" x14ac:dyDescent="0.15">
      <c r="B313" s="233"/>
      <c r="C313" s="32" t="s">
        <v>869</v>
      </c>
      <c r="F313" s="96"/>
      <c r="G313" s="42">
        <v>14</v>
      </c>
      <c r="H313" s="42">
        <v>25</v>
      </c>
      <c r="I313" s="42">
        <v>59</v>
      </c>
      <c r="J313" s="42">
        <v>184</v>
      </c>
      <c r="K313" s="42">
        <v>311</v>
      </c>
      <c r="L313" s="42">
        <v>608</v>
      </c>
      <c r="M313" s="42">
        <v>37</v>
      </c>
      <c r="N313" s="42">
        <v>1238</v>
      </c>
      <c r="O313" s="234">
        <v>0.86511240632805997</v>
      </c>
      <c r="P313" s="42">
        <v>8</v>
      </c>
      <c r="W313" s="2"/>
      <c r="Y313" s="2"/>
      <c r="Z313" s="2"/>
      <c r="AA313" s="9"/>
      <c r="AB313" s="9"/>
      <c r="AC313" s="9"/>
    </row>
    <row r="314" spans="2:29" ht="15" customHeight="1" x14ac:dyDescent="0.15">
      <c r="B314" s="233"/>
      <c r="C314" s="32" t="s">
        <v>594</v>
      </c>
      <c r="F314" s="96"/>
      <c r="G314" s="42">
        <v>8</v>
      </c>
      <c r="H314" s="42">
        <v>6</v>
      </c>
      <c r="I314" s="42">
        <v>22</v>
      </c>
      <c r="J314" s="42">
        <v>74</v>
      </c>
      <c r="K314" s="42">
        <v>215</v>
      </c>
      <c r="L314" s="42">
        <v>876</v>
      </c>
      <c r="M314" s="42">
        <v>37</v>
      </c>
      <c r="N314" s="42">
        <v>1238</v>
      </c>
      <c r="O314" s="234">
        <v>0.43630308076602831</v>
      </c>
      <c r="P314" s="42">
        <v>13</v>
      </c>
      <c r="W314" s="2"/>
      <c r="Y314" s="2"/>
      <c r="Z314" s="2"/>
      <c r="AA314" s="9"/>
      <c r="AB314" s="9"/>
      <c r="AC314" s="9"/>
    </row>
    <row r="315" spans="2:29" ht="15" customHeight="1" x14ac:dyDescent="0.15">
      <c r="B315" s="233"/>
      <c r="C315" s="32" t="s">
        <v>870</v>
      </c>
      <c r="F315" s="96"/>
      <c r="G315" s="42">
        <v>8</v>
      </c>
      <c r="H315" s="42">
        <v>2</v>
      </c>
      <c r="I315" s="42">
        <v>7</v>
      </c>
      <c r="J315" s="42">
        <v>9</v>
      </c>
      <c r="K315" s="42">
        <v>65</v>
      </c>
      <c r="L315" s="42">
        <v>1108</v>
      </c>
      <c r="M315" s="42">
        <v>39</v>
      </c>
      <c r="N315" s="42">
        <v>1238</v>
      </c>
      <c r="O315" s="234">
        <v>0.15346121768140117</v>
      </c>
      <c r="P315" s="42">
        <v>20</v>
      </c>
      <c r="W315" s="2"/>
      <c r="Y315" s="2"/>
      <c r="Z315" s="2"/>
      <c r="AA315" s="9"/>
      <c r="AB315" s="9"/>
      <c r="AC315" s="9"/>
    </row>
    <row r="316" spans="2:29" ht="15" customHeight="1" x14ac:dyDescent="0.15">
      <c r="B316" s="233"/>
      <c r="C316" s="32" t="s">
        <v>871</v>
      </c>
      <c r="F316" s="96"/>
      <c r="G316" s="42">
        <v>2</v>
      </c>
      <c r="H316" s="42">
        <v>2</v>
      </c>
      <c r="I316" s="42">
        <v>18</v>
      </c>
      <c r="J316" s="42">
        <v>64</v>
      </c>
      <c r="K316" s="42">
        <v>296</v>
      </c>
      <c r="L316" s="42">
        <v>819</v>
      </c>
      <c r="M316" s="42">
        <v>37</v>
      </c>
      <c r="N316" s="42">
        <v>1238</v>
      </c>
      <c r="O316" s="234">
        <v>0.41382181515403832</v>
      </c>
      <c r="P316" s="42">
        <v>6</v>
      </c>
      <c r="W316" s="2"/>
      <c r="Y316" s="2"/>
      <c r="Z316" s="2"/>
      <c r="AA316" s="9"/>
      <c r="AB316" s="9"/>
      <c r="AC316" s="9"/>
    </row>
    <row r="317" spans="2:29" ht="15" customHeight="1" x14ac:dyDescent="0.15">
      <c r="B317" s="233"/>
      <c r="C317" s="32" t="s">
        <v>872</v>
      </c>
      <c r="F317" s="96"/>
      <c r="G317" s="42">
        <v>4</v>
      </c>
      <c r="H317" s="42">
        <v>2</v>
      </c>
      <c r="I317" s="42">
        <v>8</v>
      </c>
      <c r="J317" s="42">
        <v>17</v>
      </c>
      <c r="K317" s="42">
        <v>62</v>
      </c>
      <c r="L317" s="42">
        <v>1106</v>
      </c>
      <c r="M317" s="42">
        <v>39</v>
      </c>
      <c r="N317" s="42">
        <v>1238</v>
      </c>
      <c r="O317" s="234">
        <v>0.12844036697247707</v>
      </c>
      <c r="P317" s="42">
        <v>10</v>
      </c>
      <c r="W317" s="2"/>
      <c r="Y317" s="2"/>
      <c r="Z317" s="2"/>
      <c r="AA317" s="9"/>
      <c r="AB317" s="9"/>
      <c r="AC317" s="9"/>
    </row>
    <row r="318" spans="2:29" ht="15" customHeight="1" x14ac:dyDescent="0.15">
      <c r="B318" s="233"/>
      <c r="C318" s="235" t="s">
        <v>308</v>
      </c>
      <c r="D318" s="236"/>
      <c r="E318" s="236"/>
      <c r="F318" s="237"/>
      <c r="G318" s="238">
        <v>529</v>
      </c>
      <c r="H318" s="238">
        <v>92</v>
      </c>
      <c r="I318" s="238">
        <v>78</v>
      </c>
      <c r="J318" s="238">
        <v>121</v>
      </c>
      <c r="K318" s="238">
        <v>112</v>
      </c>
      <c r="L318" s="238">
        <v>121</v>
      </c>
      <c r="M318" s="238">
        <v>185</v>
      </c>
      <c r="N318" s="238">
        <v>1238</v>
      </c>
      <c r="O318" s="239">
        <v>5.5109211775878446</v>
      </c>
      <c r="P318" s="238">
        <v>50</v>
      </c>
      <c r="W318" s="2"/>
      <c r="Y318" s="2"/>
      <c r="Z318" s="2"/>
      <c r="AA318" s="9"/>
      <c r="AB318" s="9"/>
      <c r="AC318" s="9"/>
    </row>
    <row r="319" spans="2:29" ht="30.9" customHeight="1" x14ac:dyDescent="0.15">
      <c r="B319" s="99"/>
      <c r="C319" s="682" t="s">
        <v>866</v>
      </c>
      <c r="D319" s="683"/>
      <c r="E319" s="683"/>
      <c r="F319" s="98"/>
      <c r="G319" s="48">
        <v>102</v>
      </c>
      <c r="H319" s="48">
        <v>43</v>
      </c>
      <c r="I319" s="48">
        <v>61</v>
      </c>
      <c r="J319" s="48">
        <v>114</v>
      </c>
      <c r="K319" s="48">
        <v>216</v>
      </c>
      <c r="L319" s="48">
        <v>625</v>
      </c>
      <c r="M319" s="48">
        <v>77</v>
      </c>
      <c r="N319" s="48">
        <v>1238</v>
      </c>
      <c r="O319" s="242">
        <v>1.4521963824289406</v>
      </c>
      <c r="P319" s="48">
        <v>31</v>
      </c>
      <c r="W319" s="2"/>
      <c r="Y319" s="2"/>
      <c r="Z319" s="2"/>
      <c r="AA319" s="9"/>
      <c r="AB319" s="9"/>
      <c r="AC319" s="9"/>
    </row>
    <row r="320" spans="2:29" ht="15" customHeight="1" x14ac:dyDescent="0.15">
      <c r="B320" s="231" t="s">
        <v>3</v>
      </c>
      <c r="C320" s="32" t="s">
        <v>588</v>
      </c>
      <c r="F320" s="243">
        <v>1238</v>
      </c>
      <c r="G320" s="38">
        <v>8.003300330033003</v>
      </c>
      <c r="H320" s="38">
        <v>1.4026402640264026</v>
      </c>
      <c r="I320" s="38">
        <v>2.9702970297029703</v>
      </c>
      <c r="J320" s="38">
        <v>4.6204620462046204</v>
      </c>
      <c r="K320" s="38">
        <v>11.55115511551155</v>
      </c>
      <c r="L320" s="38">
        <v>70.379537953795378</v>
      </c>
      <c r="M320" s="38">
        <v>3.217821782178218</v>
      </c>
      <c r="N320" s="38">
        <v>102.14521452145215</v>
      </c>
      <c r="O320" s="11"/>
      <c r="W320" s="2"/>
      <c r="Y320" s="2"/>
      <c r="Z320" s="2"/>
      <c r="AA320" s="9"/>
      <c r="AB320" s="9"/>
      <c r="AC320" s="9"/>
    </row>
    <row r="321" spans="1:36" ht="15" customHeight="1" x14ac:dyDescent="0.15">
      <c r="B321" s="244"/>
      <c r="C321" s="32" t="s">
        <v>589</v>
      </c>
      <c r="F321" s="245">
        <v>1238</v>
      </c>
      <c r="G321" s="45">
        <v>6.105610561056106</v>
      </c>
      <c r="H321" s="45">
        <v>3.1353135313531353</v>
      </c>
      <c r="I321" s="45">
        <v>4.6204620462046204</v>
      </c>
      <c r="J321" s="45">
        <v>9.4884488448844877</v>
      </c>
      <c r="K321" s="45">
        <v>17.326732673267326</v>
      </c>
      <c r="L321" s="45">
        <v>58.333333333333336</v>
      </c>
      <c r="M321" s="45">
        <v>3.1353135313531353</v>
      </c>
      <c r="N321" s="45">
        <v>102.14521452145213</v>
      </c>
      <c r="O321" s="11"/>
      <c r="W321" s="2"/>
      <c r="Y321" s="2"/>
      <c r="Z321" s="2"/>
      <c r="AA321" s="9"/>
      <c r="AB321" s="9"/>
      <c r="AC321" s="9"/>
    </row>
    <row r="322" spans="1:36" ht="15" customHeight="1" x14ac:dyDescent="0.15">
      <c r="B322" s="244"/>
      <c r="C322" s="32" t="s">
        <v>590</v>
      </c>
      <c r="F322" s="245">
        <v>1238</v>
      </c>
      <c r="G322" s="45">
        <v>0.66006600660066006</v>
      </c>
      <c r="H322" s="45">
        <v>0.82508250825082496</v>
      </c>
      <c r="I322" s="45">
        <v>0.82508250825082496</v>
      </c>
      <c r="J322" s="45">
        <v>2.6402640264026402</v>
      </c>
      <c r="K322" s="45">
        <v>4.0429042904290426</v>
      </c>
      <c r="L322" s="45">
        <v>90.016501650165011</v>
      </c>
      <c r="M322" s="45">
        <v>3.1353135313531353</v>
      </c>
      <c r="N322" s="45">
        <v>102.14521452145213</v>
      </c>
      <c r="O322" s="11"/>
      <c r="W322" s="2"/>
      <c r="Y322" s="2"/>
      <c r="Z322" s="2"/>
      <c r="AA322" s="9"/>
      <c r="AB322" s="9"/>
      <c r="AC322" s="9"/>
    </row>
    <row r="323" spans="1:36" ht="15" customHeight="1" x14ac:dyDescent="0.15">
      <c r="B323" s="244"/>
      <c r="C323" s="32" t="s">
        <v>867</v>
      </c>
      <c r="F323" s="245">
        <v>1238</v>
      </c>
      <c r="G323" s="45">
        <v>6.6831683168316838</v>
      </c>
      <c r="H323" s="45">
        <v>4.8679867986798682</v>
      </c>
      <c r="I323" s="45">
        <v>11.303630363036303</v>
      </c>
      <c r="J323" s="45">
        <v>20.049504950495052</v>
      </c>
      <c r="K323" s="45">
        <v>21.947194719471945</v>
      </c>
      <c r="L323" s="45">
        <v>34.158415841584159</v>
      </c>
      <c r="M323" s="45">
        <v>3.1353135313531353</v>
      </c>
      <c r="N323" s="45">
        <v>102.14521452145215</v>
      </c>
      <c r="O323" s="11"/>
      <c r="W323" s="2"/>
      <c r="Y323" s="2"/>
      <c r="Z323" s="2"/>
      <c r="AA323" s="9"/>
      <c r="AB323" s="9"/>
      <c r="AC323" s="9"/>
    </row>
    <row r="324" spans="1:36" ht="15" customHeight="1" x14ac:dyDescent="0.15">
      <c r="B324" s="244"/>
      <c r="C324" s="32" t="s">
        <v>591</v>
      </c>
      <c r="F324" s="245">
        <v>1238</v>
      </c>
      <c r="G324" s="45">
        <v>2.0627062706270625</v>
      </c>
      <c r="H324" s="45">
        <v>1.7326732673267329</v>
      </c>
      <c r="I324" s="45">
        <v>6.3531353135313537</v>
      </c>
      <c r="J324" s="45">
        <v>13.366336633663368</v>
      </c>
      <c r="K324" s="45">
        <v>26.072607260726073</v>
      </c>
      <c r="L324" s="45">
        <v>49.42244224422442</v>
      </c>
      <c r="M324" s="45">
        <v>3.1353135313531353</v>
      </c>
      <c r="N324" s="45">
        <v>102.14521452145215</v>
      </c>
      <c r="O324" s="11"/>
      <c r="W324" s="2"/>
      <c r="Y324" s="2"/>
      <c r="Z324" s="2"/>
      <c r="AA324" s="9"/>
      <c r="AB324" s="9"/>
      <c r="AC324" s="9"/>
    </row>
    <row r="325" spans="1:36" ht="15" customHeight="1" x14ac:dyDescent="0.15">
      <c r="B325" s="244"/>
      <c r="C325" s="32" t="s">
        <v>595</v>
      </c>
      <c r="F325" s="245">
        <v>1238</v>
      </c>
      <c r="G325" s="45">
        <v>2.3927392739273929</v>
      </c>
      <c r="H325" s="45">
        <v>1.8976897689768977</v>
      </c>
      <c r="I325" s="45">
        <v>6.6006600660065997</v>
      </c>
      <c r="J325" s="45">
        <v>12.788778877887788</v>
      </c>
      <c r="K325" s="45">
        <v>19.141914191419144</v>
      </c>
      <c r="L325" s="45">
        <v>56.023102310231025</v>
      </c>
      <c r="M325" s="45">
        <v>3.3003300330032999</v>
      </c>
      <c r="N325" s="45">
        <v>102.14521452145215</v>
      </c>
      <c r="O325" s="11"/>
      <c r="W325" s="2"/>
      <c r="Y325" s="2"/>
      <c r="Z325" s="2"/>
      <c r="AA325" s="9"/>
      <c r="AB325" s="9"/>
      <c r="AC325" s="9"/>
    </row>
    <row r="326" spans="1:36" ht="15" customHeight="1" x14ac:dyDescent="0.15">
      <c r="B326" s="244"/>
      <c r="C326" s="32" t="s">
        <v>868</v>
      </c>
      <c r="F326" s="245">
        <v>1238</v>
      </c>
      <c r="G326" s="45">
        <v>8.2508250825082508E-2</v>
      </c>
      <c r="H326" s="45">
        <v>0</v>
      </c>
      <c r="I326" s="45">
        <v>0.16501650165016502</v>
      </c>
      <c r="J326" s="45">
        <v>8.2508250825082508E-2</v>
      </c>
      <c r="K326" s="45">
        <v>0.74257425742574257</v>
      </c>
      <c r="L326" s="45">
        <v>98.019801980198025</v>
      </c>
      <c r="M326" s="45">
        <v>3.052805280528053</v>
      </c>
      <c r="N326" s="45">
        <v>102.14521452145215</v>
      </c>
      <c r="O326" s="11"/>
      <c r="W326" s="2"/>
      <c r="Y326" s="2"/>
      <c r="Z326" s="2"/>
      <c r="AA326" s="9"/>
      <c r="AB326" s="9"/>
      <c r="AC326" s="9"/>
    </row>
    <row r="327" spans="1:36" ht="15" customHeight="1" x14ac:dyDescent="0.15">
      <c r="B327" s="244"/>
      <c r="C327" s="32" t="s">
        <v>869</v>
      </c>
      <c r="F327" s="245">
        <v>1238</v>
      </c>
      <c r="G327" s="45">
        <v>1.1551155115511551</v>
      </c>
      <c r="H327" s="45">
        <v>2.0627062706270625</v>
      </c>
      <c r="I327" s="45">
        <v>4.8679867986798682</v>
      </c>
      <c r="J327" s="45">
        <v>15.181518151815181</v>
      </c>
      <c r="K327" s="45">
        <v>25.660066006600662</v>
      </c>
      <c r="L327" s="45">
        <v>50.165016501650165</v>
      </c>
      <c r="M327" s="45">
        <v>3.052805280528053</v>
      </c>
      <c r="N327" s="45">
        <v>102.14521452145215</v>
      </c>
      <c r="O327" s="11"/>
      <c r="W327" s="2"/>
      <c r="Y327" s="2"/>
      <c r="Z327" s="2"/>
      <c r="AA327" s="9"/>
      <c r="AB327" s="9"/>
      <c r="AC327" s="9"/>
    </row>
    <row r="328" spans="1:36" ht="15" customHeight="1" x14ac:dyDescent="0.15">
      <c r="B328" s="244"/>
      <c r="C328" s="32" t="s">
        <v>594</v>
      </c>
      <c r="F328" s="245">
        <v>1238</v>
      </c>
      <c r="G328" s="45">
        <v>0.66006600660066006</v>
      </c>
      <c r="H328" s="45">
        <v>0.49504950495049505</v>
      </c>
      <c r="I328" s="45">
        <v>1.8151815181518154</v>
      </c>
      <c r="J328" s="45">
        <v>6.105610561056106</v>
      </c>
      <c r="K328" s="45">
        <v>17.739273927392741</v>
      </c>
      <c r="L328" s="45">
        <v>72.277227722772281</v>
      </c>
      <c r="M328" s="45">
        <v>3.052805280528053</v>
      </c>
      <c r="N328" s="45">
        <v>102.14521452145215</v>
      </c>
      <c r="O328" s="11"/>
      <c r="W328" s="2"/>
      <c r="Y328" s="2"/>
      <c r="Z328" s="2"/>
      <c r="AA328" s="9"/>
      <c r="AB328" s="9"/>
      <c r="AC328" s="9"/>
    </row>
    <row r="329" spans="1:36" ht="15" customHeight="1" x14ac:dyDescent="0.15">
      <c r="B329" s="244"/>
      <c r="C329" s="32" t="s">
        <v>870</v>
      </c>
      <c r="F329" s="245">
        <v>1238</v>
      </c>
      <c r="G329" s="45">
        <v>0.66006600660066006</v>
      </c>
      <c r="H329" s="45">
        <v>0.16501650165016502</v>
      </c>
      <c r="I329" s="45">
        <v>0.57755775577557755</v>
      </c>
      <c r="J329" s="45">
        <v>0.74257425742574257</v>
      </c>
      <c r="K329" s="45">
        <v>5.3630363036303628</v>
      </c>
      <c r="L329" s="45">
        <v>91.419141914191414</v>
      </c>
      <c r="M329" s="45">
        <v>3.217821782178218</v>
      </c>
      <c r="N329" s="45">
        <v>102.14521452145215</v>
      </c>
      <c r="O329" s="11"/>
      <c r="W329" s="2"/>
      <c r="Y329" s="2"/>
      <c r="Z329" s="2"/>
      <c r="AA329" s="9"/>
      <c r="AB329" s="9"/>
      <c r="AC329" s="9"/>
    </row>
    <row r="330" spans="1:36" ht="15" customHeight="1" x14ac:dyDescent="0.15">
      <c r="B330" s="244"/>
      <c r="C330" s="32" t="s">
        <v>871</v>
      </c>
      <c r="F330" s="245">
        <v>1238</v>
      </c>
      <c r="G330" s="45">
        <v>0.16501650165016502</v>
      </c>
      <c r="H330" s="45">
        <v>0.16501650165016502</v>
      </c>
      <c r="I330" s="45">
        <v>1.4851485148514851</v>
      </c>
      <c r="J330" s="45">
        <v>5.2805280528052805</v>
      </c>
      <c r="K330" s="45">
        <v>24.422442244224424</v>
      </c>
      <c r="L330" s="45">
        <v>67.574257425742573</v>
      </c>
      <c r="M330" s="45">
        <v>3.052805280528053</v>
      </c>
      <c r="N330" s="45">
        <v>102.14521452145215</v>
      </c>
      <c r="O330" s="11"/>
      <c r="W330" s="2"/>
      <c r="Y330" s="2"/>
      <c r="Z330" s="2"/>
      <c r="AA330" s="9"/>
      <c r="AB330" s="9"/>
      <c r="AC330" s="9"/>
    </row>
    <row r="331" spans="1:36" ht="15" customHeight="1" x14ac:dyDescent="0.15">
      <c r="B331" s="244"/>
      <c r="C331" s="32" t="s">
        <v>872</v>
      </c>
      <c r="F331" s="245">
        <v>1238</v>
      </c>
      <c r="G331" s="45">
        <v>0.33003300330033003</v>
      </c>
      <c r="H331" s="45">
        <v>0.16501650165016502</v>
      </c>
      <c r="I331" s="45">
        <v>0.66006600660066006</v>
      </c>
      <c r="J331" s="45">
        <v>1.4026402640264026</v>
      </c>
      <c r="K331" s="45">
        <v>5.1155115511551159</v>
      </c>
      <c r="L331" s="45">
        <v>91.254125412541256</v>
      </c>
      <c r="M331" s="45">
        <v>3.217821782178218</v>
      </c>
      <c r="N331" s="45">
        <v>102.14521452145215</v>
      </c>
      <c r="O331" s="11"/>
      <c r="W331" s="2"/>
      <c r="Y331" s="2"/>
      <c r="Z331" s="2"/>
      <c r="AA331" s="9"/>
      <c r="AB331" s="9"/>
      <c r="AC331" s="9"/>
    </row>
    <row r="332" spans="1:36" ht="15" customHeight="1" x14ac:dyDescent="0.15">
      <c r="B332" s="244"/>
      <c r="C332" s="235" t="s">
        <v>308</v>
      </c>
      <c r="D332" s="236"/>
      <c r="E332" s="236"/>
      <c r="F332" s="246">
        <v>1238</v>
      </c>
      <c r="G332" s="247">
        <v>43.646864686468646</v>
      </c>
      <c r="H332" s="247">
        <v>7.5907590759075907</v>
      </c>
      <c r="I332" s="247">
        <v>6.435643564356436</v>
      </c>
      <c r="J332" s="247">
        <v>9.9834983498349832</v>
      </c>
      <c r="K332" s="247">
        <v>9.2409240924092408</v>
      </c>
      <c r="L332" s="247">
        <v>9.9834983498349832</v>
      </c>
      <c r="M332" s="247">
        <v>15.264026402640262</v>
      </c>
      <c r="N332" s="247">
        <v>102.14521452145215</v>
      </c>
      <c r="O332" s="11"/>
      <c r="W332" s="2"/>
      <c r="Y332" s="2"/>
      <c r="Z332" s="2"/>
      <c r="AA332" s="9"/>
      <c r="AB332" s="9"/>
      <c r="AC332" s="9"/>
    </row>
    <row r="333" spans="1:36" ht="30.9" customHeight="1" x14ac:dyDescent="0.15">
      <c r="B333" s="248"/>
      <c r="C333" s="682" t="s">
        <v>866</v>
      </c>
      <c r="D333" s="683"/>
      <c r="E333" s="683"/>
      <c r="F333" s="249">
        <v>1238</v>
      </c>
      <c r="G333" s="51">
        <v>8.4158415841584162</v>
      </c>
      <c r="H333" s="51">
        <v>3.5478547854785476</v>
      </c>
      <c r="I333" s="51">
        <v>5.0330033003300327</v>
      </c>
      <c r="J333" s="51">
        <v>9.4059405940594054</v>
      </c>
      <c r="K333" s="51">
        <v>17.82178217821782</v>
      </c>
      <c r="L333" s="51">
        <v>51.567656765676574</v>
      </c>
      <c r="M333" s="51">
        <v>6.3531353135313537</v>
      </c>
      <c r="N333" s="51">
        <v>102.14521452145215</v>
      </c>
      <c r="O333" s="11"/>
      <c r="W333" s="2"/>
      <c r="Y333" s="2"/>
      <c r="Z333" s="2"/>
      <c r="AA333" s="9"/>
      <c r="AB333" s="9"/>
      <c r="AC333" s="9"/>
    </row>
    <row r="334" spans="1:36" ht="15" customHeight="1" x14ac:dyDescent="0.15">
      <c r="B334" s="11"/>
      <c r="F334" s="144"/>
      <c r="G334" s="176"/>
      <c r="H334" s="176"/>
      <c r="I334" s="176"/>
      <c r="J334" s="176"/>
      <c r="K334" s="176"/>
      <c r="L334" s="176"/>
      <c r="M334" s="176"/>
      <c r="N334" s="176"/>
      <c r="O334" s="176"/>
      <c r="P334" s="11"/>
      <c r="W334" s="2"/>
      <c r="Y334" s="2"/>
      <c r="Z334" s="2"/>
      <c r="AA334" s="9"/>
      <c r="AB334" s="9"/>
      <c r="AC334" s="9"/>
    </row>
    <row r="335" spans="1:36" ht="15" customHeight="1" x14ac:dyDescent="0.15">
      <c r="A335" s="9" t="s">
        <v>873</v>
      </c>
      <c r="C335" s="9"/>
      <c r="D335" s="9"/>
      <c r="N335" s="11"/>
      <c r="W335" s="2"/>
      <c r="Y335" s="9"/>
      <c r="Z335" s="9"/>
      <c r="AJ335" s="11"/>
    </row>
    <row r="336" spans="1:36" ht="15" customHeight="1" x14ac:dyDescent="0.15">
      <c r="A336" s="250"/>
      <c r="B336" s="15"/>
      <c r="C336" s="111"/>
      <c r="D336" s="111"/>
      <c r="E336" s="87"/>
      <c r="F336" s="88"/>
      <c r="G336" s="89" t="s">
        <v>147</v>
      </c>
      <c r="H336" s="89"/>
      <c r="I336" s="88"/>
      <c r="J336" s="199"/>
      <c r="K336" s="90"/>
      <c r="L336" s="88"/>
      <c r="M336" s="89" t="s">
        <v>3</v>
      </c>
      <c r="N336" s="89"/>
      <c r="O336" s="88"/>
      <c r="P336" s="199"/>
      <c r="Q336" s="88"/>
      <c r="R336" s="88"/>
      <c r="S336" s="89" t="s">
        <v>292</v>
      </c>
      <c r="T336" s="89"/>
      <c r="U336" s="88"/>
      <c r="V336" s="91"/>
      <c r="W336" s="2"/>
      <c r="X336" s="15"/>
      <c r="Y336" s="111"/>
      <c r="Z336" s="111"/>
      <c r="AA336" s="92"/>
      <c r="AB336" s="93" t="s">
        <v>147</v>
      </c>
      <c r="AC336" s="89"/>
      <c r="AD336" s="121"/>
      <c r="AE336" s="93" t="s">
        <v>3</v>
      </c>
      <c r="AF336" s="200"/>
      <c r="AG336" s="89"/>
      <c r="AH336" s="93" t="s">
        <v>292</v>
      </c>
      <c r="AI336" s="95"/>
    </row>
    <row r="337" spans="1:35" ht="19.2" x14ac:dyDescent="0.15">
      <c r="A337" s="250"/>
      <c r="B337" s="32"/>
      <c r="E337" s="25" t="s">
        <v>398</v>
      </c>
      <c r="F337" s="25" t="s">
        <v>182</v>
      </c>
      <c r="G337" s="25" t="s">
        <v>183</v>
      </c>
      <c r="H337" s="25" t="s">
        <v>400</v>
      </c>
      <c r="I337" s="26" t="s">
        <v>185</v>
      </c>
      <c r="J337" s="25" t="s">
        <v>718</v>
      </c>
      <c r="K337" s="31" t="s">
        <v>398</v>
      </c>
      <c r="L337" s="25" t="s">
        <v>182</v>
      </c>
      <c r="M337" s="25" t="s">
        <v>183</v>
      </c>
      <c r="N337" s="25" t="s">
        <v>400</v>
      </c>
      <c r="O337" s="26" t="s">
        <v>185</v>
      </c>
      <c r="P337" s="82" t="s">
        <v>718</v>
      </c>
      <c r="Q337" s="31" t="s">
        <v>398</v>
      </c>
      <c r="R337" s="25" t="s">
        <v>182</v>
      </c>
      <c r="S337" s="25" t="s">
        <v>183</v>
      </c>
      <c r="T337" s="25" t="s">
        <v>400</v>
      </c>
      <c r="U337" s="27" t="s">
        <v>185</v>
      </c>
      <c r="V337" s="27" t="s">
        <v>718</v>
      </c>
      <c r="W337" s="2"/>
      <c r="X337" s="32"/>
      <c r="AA337" s="25" t="s">
        <v>620</v>
      </c>
      <c r="AB337" s="25" t="s">
        <v>183</v>
      </c>
      <c r="AC337" s="26" t="s">
        <v>185</v>
      </c>
      <c r="AD337" s="31" t="s">
        <v>620</v>
      </c>
      <c r="AE337" s="25" t="s">
        <v>183</v>
      </c>
      <c r="AF337" s="28" t="s">
        <v>185</v>
      </c>
      <c r="AG337" s="31" t="s">
        <v>620</v>
      </c>
      <c r="AH337" s="25" t="s">
        <v>183</v>
      </c>
      <c r="AI337" s="27" t="s">
        <v>185</v>
      </c>
    </row>
    <row r="338" spans="1:35" ht="15" customHeight="1" x14ac:dyDescent="0.15">
      <c r="A338" s="250"/>
      <c r="B338" s="23"/>
      <c r="C338" s="114"/>
      <c r="D338" s="114"/>
      <c r="E338" s="99"/>
      <c r="F338" s="99"/>
      <c r="G338" s="99"/>
      <c r="H338" s="99"/>
      <c r="I338" s="100"/>
      <c r="J338" s="99"/>
      <c r="K338" s="206">
        <v>58171</v>
      </c>
      <c r="L338" s="207">
        <v>42568</v>
      </c>
      <c r="M338" s="207">
        <v>15603</v>
      </c>
      <c r="N338" s="207">
        <v>31727</v>
      </c>
      <c r="O338" s="208">
        <v>26063</v>
      </c>
      <c r="P338" s="209">
        <v>48232</v>
      </c>
      <c r="Q338" s="155"/>
      <c r="R338" s="99"/>
      <c r="S338" s="99"/>
      <c r="T338" s="99"/>
      <c r="U338" s="99"/>
      <c r="V338" s="99"/>
      <c r="W338" s="2"/>
      <c r="X338" s="23"/>
      <c r="Y338" s="114"/>
      <c r="Z338" s="114"/>
      <c r="AA338" s="99"/>
      <c r="AB338" s="99"/>
      <c r="AC338" s="100"/>
      <c r="AD338" s="206">
        <v>48232</v>
      </c>
      <c r="AE338" s="207">
        <v>15603</v>
      </c>
      <c r="AF338" s="209">
        <v>26063</v>
      </c>
      <c r="AG338" s="155"/>
      <c r="AH338" s="99"/>
      <c r="AI338" s="99"/>
    </row>
    <row r="339" spans="1:35" ht="14.1" customHeight="1" x14ac:dyDescent="0.15">
      <c r="A339" s="250"/>
      <c r="B339" s="32" t="s">
        <v>588</v>
      </c>
      <c r="E339" s="35">
        <v>1267</v>
      </c>
      <c r="F339" s="35">
        <v>870</v>
      </c>
      <c r="G339" s="210">
        <v>397</v>
      </c>
      <c r="H339" s="150">
        <v>269</v>
      </c>
      <c r="I339" s="210">
        <v>222</v>
      </c>
      <c r="J339" s="35">
        <v>917</v>
      </c>
      <c r="K339" s="211">
        <v>2.1780612332605593</v>
      </c>
      <c r="L339" s="38">
        <v>2.043788761510994</v>
      </c>
      <c r="M339" s="212">
        <v>2.5443824905466896</v>
      </c>
      <c r="N339" s="158">
        <v>0.84785829104548172</v>
      </c>
      <c r="O339" s="212">
        <v>0.85178222000537163</v>
      </c>
      <c r="P339" s="213">
        <v>1.9012274008956709</v>
      </c>
      <c r="Q339" s="176">
        <v>0.86307901907356943</v>
      </c>
      <c r="R339" s="38">
        <v>1.016355140186916</v>
      </c>
      <c r="S339" s="212">
        <v>0.64869281045751637</v>
      </c>
      <c r="T339" s="158">
        <v>0.29789590254706533</v>
      </c>
      <c r="U339" s="214">
        <v>0.28136882129277568</v>
      </c>
      <c r="V339" s="214">
        <v>0.94536082474226801</v>
      </c>
      <c r="W339" s="2"/>
      <c r="X339" s="32" t="s">
        <v>588</v>
      </c>
      <c r="AA339" s="35">
        <v>917</v>
      </c>
      <c r="AB339" s="210">
        <v>397</v>
      </c>
      <c r="AC339" s="210">
        <v>222</v>
      </c>
      <c r="AD339" s="211">
        <v>1.9012274008956709</v>
      </c>
      <c r="AE339" s="212">
        <v>2.5443824905466896</v>
      </c>
      <c r="AF339" s="213">
        <v>0.85178222000537163</v>
      </c>
      <c r="AG339" s="176">
        <v>0.94536082474226801</v>
      </c>
      <c r="AH339" s="212">
        <v>0.64869281045751637</v>
      </c>
      <c r="AI339" s="214">
        <v>0.28136882129277568</v>
      </c>
    </row>
    <row r="340" spans="1:35" ht="14.1" customHeight="1" x14ac:dyDescent="0.15">
      <c r="A340" s="250"/>
      <c r="B340" s="32" t="s">
        <v>589</v>
      </c>
      <c r="E340" s="42">
        <v>1249</v>
      </c>
      <c r="F340" s="42">
        <v>923</v>
      </c>
      <c r="G340" s="215">
        <v>326</v>
      </c>
      <c r="H340" s="152">
        <v>241</v>
      </c>
      <c r="I340" s="215">
        <v>182</v>
      </c>
      <c r="J340" s="42">
        <v>982</v>
      </c>
      <c r="K340" s="211">
        <v>2.1471179797493596</v>
      </c>
      <c r="L340" s="45">
        <v>2.1682954331892499</v>
      </c>
      <c r="M340" s="216">
        <v>2.0893417932448886</v>
      </c>
      <c r="N340" s="159">
        <v>0.75960538342736472</v>
      </c>
      <c r="O340" s="216">
        <v>0.69830794613052982</v>
      </c>
      <c r="P340" s="217">
        <v>2.0359927019406201</v>
      </c>
      <c r="Q340" s="176">
        <v>0.85081743869209814</v>
      </c>
      <c r="R340" s="45">
        <v>1.0782710280373833</v>
      </c>
      <c r="S340" s="216">
        <v>0.5326797385620915</v>
      </c>
      <c r="T340" s="159">
        <v>0.26688815060908083</v>
      </c>
      <c r="U340" s="218">
        <v>0.23067173637515842</v>
      </c>
      <c r="V340" s="218">
        <v>1.0123711340206185</v>
      </c>
      <c r="W340" s="2"/>
      <c r="X340" s="32" t="s">
        <v>589</v>
      </c>
      <c r="AA340" s="42">
        <v>982</v>
      </c>
      <c r="AB340" s="215">
        <v>326</v>
      </c>
      <c r="AC340" s="215">
        <v>182</v>
      </c>
      <c r="AD340" s="211">
        <v>2.0359927019406201</v>
      </c>
      <c r="AE340" s="216">
        <v>2.0893417932448886</v>
      </c>
      <c r="AF340" s="217">
        <v>0.69830794613052982</v>
      </c>
      <c r="AG340" s="176">
        <v>1.0123711340206185</v>
      </c>
      <c r="AH340" s="216">
        <v>0.5326797385620915</v>
      </c>
      <c r="AI340" s="218">
        <v>0.23067173637515842</v>
      </c>
    </row>
    <row r="341" spans="1:35" ht="14.1" customHeight="1" x14ac:dyDescent="0.15">
      <c r="A341" s="250"/>
      <c r="B341" s="32" t="s">
        <v>590</v>
      </c>
      <c r="E341" s="42">
        <v>291</v>
      </c>
      <c r="F341" s="42">
        <v>155</v>
      </c>
      <c r="G341" s="215">
        <v>136</v>
      </c>
      <c r="H341" s="152">
        <v>74</v>
      </c>
      <c r="I341" s="215">
        <v>61</v>
      </c>
      <c r="J341" s="42">
        <v>168</v>
      </c>
      <c r="K341" s="211">
        <v>0.50024926509772916</v>
      </c>
      <c r="L341" s="45">
        <v>0.36412328509678632</v>
      </c>
      <c r="M341" s="216">
        <v>0.8716272511696469</v>
      </c>
      <c r="N341" s="159">
        <v>0.23323982727645221</v>
      </c>
      <c r="O341" s="216">
        <v>0.23404826765913364</v>
      </c>
      <c r="P341" s="217">
        <v>0.34831647039310004</v>
      </c>
      <c r="Q341" s="176">
        <v>0.19822888283378748</v>
      </c>
      <c r="R341" s="45">
        <v>0.18107476635514019</v>
      </c>
      <c r="S341" s="216">
        <v>0.22222222222222221</v>
      </c>
      <c r="T341" s="159">
        <v>8.1949058693244745E-2</v>
      </c>
      <c r="U341" s="218">
        <v>7.731305449936629E-2</v>
      </c>
      <c r="V341" s="218">
        <v>0.17319587628865979</v>
      </c>
      <c r="W341" s="2"/>
      <c r="X341" s="32" t="s">
        <v>590</v>
      </c>
      <c r="AA341" s="42">
        <v>168</v>
      </c>
      <c r="AB341" s="215">
        <v>136</v>
      </c>
      <c r="AC341" s="215">
        <v>61</v>
      </c>
      <c r="AD341" s="211">
        <v>0.34831647039310004</v>
      </c>
      <c r="AE341" s="216">
        <v>0.8716272511696469</v>
      </c>
      <c r="AF341" s="217">
        <v>0.23404826765913364</v>
      </c>
      <c r="AG341" s="176">
        <v>0.17319587628865979</v>
      </c>
      <c r="AH341" s="216">
        <v>0.22222222222222221</v>
      </c>
      <c r="AI341" s="218">
        <v>7.731305449936629E-2</v>
      </c>
    </row>
    <row r="342" spans="1:35" ht="14.1" customHeight="1" x14ac:dyDescent="0.15">
      <c r="A342" s="250"/>
      <c r="B342" s="32" t="s">
        <v>867</v>
      </c>
      <c r="E342" s="42">
        <v>1790</v>
      </c>
      <c r="F342" s="42">
        <v>1324</v>
      </c>
      <c r="G342" s="215">
        <v>466</v>
      </c>
      <c r="H342" s="152">
        <v>608</v>
      </c>
      <c r="I342" s="215">
        <v>455</v>
      </c>
      <c r="J342" s="42">
        <v>1477</v>
      </c>
      <c r="K342" s="211">
        <v>3.0771346547248628</v>
      </c>
      <c r="L342" s="45">
        <v>3.1103176094719038</v>
      </c>
      <c r="M342" s="216">
        <v>2.9866051400371725</v>
      </c>
      <c r="N342" s="159">
        <v>1.9163488511362563</v>
      </c>
      <c r="O342" s="216">
        <v>1.7457698653263247</v>
      </c>
      <c r="P342" s="217">
        <v>3.0622823022060039</v>
      </c>
      <c r="Q342" s="176">
        <v>1.2193460490463215</v>
      </c>
      <c r="R342" s="45">
        <v>1.5467289719626167</v>
      </c>
      <c r="S342" s="216">
        <v>0.76143790849673199</v>
      </c>
      <c r="T342" s="159">
        <v>0.67331118493909192</v>
      </c>
      <c r="U342" s="218">
        <v>0.57667934093789608</v>
      </c>
      <c r="V342" s="218">
        <v>1.5226804123711339</v>
      </c>
      <c r="W342" s="2"/>
      <c r="X342" s="32" t="s">
        <v>867</v>
      </c>
      <c r="AA342" s="42">
        <v>1477</v>
      </c>
      <c r="AB342" s="215">
        <v>466</v>
      </c>
      <c r="AC342" s="215">
        <v>455</v>
      </c>
      <c r="AD342" s="211">
        <v>3.0622823022060039</v>
      </c>
      <c r="AE342" s="216">
        <v>2.9866051400371725</v>
      </c>
      <c r="AF342" s="217">
        <v>1.7457698653263247</v>
      </c>
      <c r="AG342" s="176">
        <v>1.5226804123711339</v>
      </c>
      <c r="AH342" s="216">
        <v>0.76143790849673199</v>
      </c>
      <c r="AI342" s="218">
        <v>0.57667934093789608</v>
      </c>
    </row>
    <row r="343" spans="1:35" ht="14.1" customHeight="1" x14ac:dyDescent="0.15">
      <c r="A343" s="250"/>
      <c r="B343" s="32" t="s">
        <v>591</v>
      </c>
      <c r="E343" s="42">
        <v>1072</v>
      </c>
      <c r="F343" s="42">
        <v>779</v>
      </c>
      <c r="G343" s="215">
        <v>293</v>
      </c>
      <c r="H343" s="152">
        <v>424</v>
      </c>
      <c r="I343" s="215">
        <v>333</v>
      </c>
      <c r="J343" s="42">
        <v>870</v>
      </c>
      <c r="K343" s="211">
        <v>1.8428426535558957</v>
      </c>
      <c r="L343" s="45">
        <v>1.8300131554219132</v>
      </c>
      <c r="M343" s="216">
        <v>1.8778440043581361</v>
      </c>
      <c r="N343" s="159">
        <v>1.3364011725029155</v>
      </c>
      <c r="O343" s="216">
        <v>1.2776733300080574</v>
      </c>
      <c r="P343" s="217">
        <v>1.8037817216785534</v>
      </c>
      <c r="Q343" s="176">
        <v>0.73024523160762944</v>
      </c>
      <c r="R343" s="45">
        <v>0.91004672897196259</v>
      </c>
      <c r="S343" s="216">
        <v>0.47875816993464054</v>
      </c>
      <c r="T343" s="159">
        <v>0.46954595791805093</v>
      </c>
      <c r="U343" s="218">
        <v>0.4220532319391635</v>
      </c>
      <c r="V343" s="218">
        <v>0.89690721649484539</v>
      </c>
      <c r="W343" s="2"/>
      <c r="X343" s="32" t="s">
        <v>591</v>
      </c>
      <c r="AA343" s="42">
        <v>870</v>
      </c>
      <c r="AB343" s="215">
        <v>293</v>
      </c>
      <c r="AC343" s="215">
        <v>333</v>
      </c>
      <c r="AD343" s="211">
        <v>1.8037817216785534</v>
      </c>
      <c r="AE343" s="216">
        <v>1.8778440043581361</v>
      </c>
      <c r="AF343" s="217">
        <v>1.2776733300080574</v>
      </c>
      <c r="AG343" s="176">
        <v>0.89690721649484539</v>
      </c>
      <c r="AH343" s="216">
        <v>0.47875816993464054</v>
      </c>
      <c r="AI343" s="218">
        <v>0.4220532319391635</v>
      </c>
    </row>
    <row r="344" spans="1:35" ht="14.1" customHeight="1" x14ac:dyDescent="0.15">
      <c r="A344" s="250"/>
      <c r="B344" s="32" t="s">
        <v>595</v>
      </c>
      <c r="E344" s="42">
        <v>965</v>
      </c>
      <c r="F344" s="42">
        <v>724</v>
      </c>
      <c r="G344" s="215">
        <v>241</v>
      </c>
      <c r="H344" s="152">
        <v>313</v>
      </c>
      <c r="I344" s="215">
        <v>209</v>
      </c>
      <c r="J344" s="42">
        <v>828</v>
      </c>
      <c r="K344" s="211">
        <v>1.6589022021282083</v>
      </c>
      <c r="L344" s="45">
        <v>1.7008081187746664</v>
      </c>
      <c r="M344" s="216">
        <v>1.5445747612638596</v>
      </c>
      <c r="N344" s="159">
        <v>0.98654143158823715</v>
      </c>
      <c r="O344" s="216">
        <v>0.80190308099604801</v>
      </c>
      <c r="P344" s="217">
        <v>1.7167026040802786</v>
      </c>
      <c r="Q344" s="176">
        <v>0.6573569482288828</v>
      </c>
      <c r="R344" s="45">
        <v>0.84579439252336452</v>
      </c>
      <c r="S344" s="216">
        <v>0.3937908496732026</v>
      </c>
      <c r="T344" s="159">
        <v>0.34662236987818384</v>
      </c>
      <c r="U344" s="218">
        <v>0.26489226869455007</v>
      </c>
      <c r="V344" s="218">
        <v>0.85360824742268038</v>
      </c>
      <c r="W344" s="2"/>
      <c r="X344" s="32" t="s">
        <v>595</v>
      </c>
      <c r="AA344" s="42">
        <v>828</v>
      </c>
      <c r="AB344" s="215">
        <v>241</v>
      </c>
      <c r="AC344" s="215">
        <v>209</v>
      </c>
      <c r="AD344" s="211">
        <v>1.7167026040802786</v>
      </c>
      <c r="AE344" s="216">
        <v>1.5445747612638596</v>
      </c>
      <c r="AF344" s="217">
        <v>0.80190308099604801</v>
      </c>
      <c r="AG344" s="176">
        <v>0.85360824742268038</v>
      </c>
      <c r="AH344" s="216">
        <v>0.3937908496732026</v>
      </c>
      <c r="AI344" s="218">
        <v>0.26489226869455007</v>
      </c>
    </row>
    <row r="345" spans="1:35" ht="14.1" customHeight="1" x14ac:dyDescent="0.15">
      <c r="A345" s="250"/>
      <c r="B345" s="32" t="s">
        <v>868</v>
      </c>
      <c r="E345" s="42">
        <v>41</v>
      </c>
      <c r="F345" s="42">
        <v>18</v>
      </c>
      <c r="G345" s="215">
        <v>23</v>
      </c>
      <c r="H345" s="152">
        <v>8</v>
      </c>
      <c r="I345" s="215">
        <v>8</v>
      </c>
      <c r="J345" s="42">
        <v>18</v>
      </c>
      <c r="K345" s="211">
        <v>7.0481855219954967E-2</v>
      </c>
      <c r="L345" s="45">
        <v>4.2285284720917124E-2</v>
      </c>
      <c r="M345" s="216">
        <v>0.14740754983016086</v>
      </c>
      <c r="N345" s="159">
        <v>2.5215116462319158E-2</v>
      </c>
      <c r="O345" s="216">
        <v>3.0694854774968347E-2</v>
      </c>
      <c r="P345" s="217">
        <v>3.731962182783214E-2</v>
      </c>
      <c r="Q345" s="176">
        <v>2.7929155313351498E-2</v>
      </c>
      <c r="R345" s="45">
        <v>2.1028037383177569E-2</v>
      </c>
      <c r="S345" s="216">
        <v>3.7581699346405227E-2</v>
      </c>
      <c r="T345" s="159">
        <v>8.8593576965669985E-3</v>
      </c>
      <c r="U345" s="218">
        <v>1.0139416983523447E-2</v>
      </c>
      <c r="V345" s="218">
        <v>1.8556701030927835E-2</v>
      </c>
      <c r="W345" s="2"/>
      <c r="X345" s="32" t="s">
        <v>868</v>
      </c>
      <c r="AA345" s="42">
        <v>18</v>
      </c>
      <c r="AB345" s="215">
        <v>23</v>
      </c>
      <c r="AC345" s="215">
        <v>8</v>
      </c>
      <c r="AD345" s="211">
        <v>3.731962182783214E-2</v>
      </c>
      <c r="AE345" s="216">
        <v>0.14740754983016086</v>
      </c>
      <c r="AF345" s="217">
        <v>3.0694854774968347E-2</v>
      </c>
      <c r="AG345" s="176">
        <v>1.8556701030927835E-2</v>
      </c>
      <c r="AH345" s="216">
        <v>3.7581699346405227E-2</v>
      </c>
      <c r="AI345" s="218">
        <v>1.0139416983523447E-2</v>
      </c>
    </row>
    <row r="346" spans="1:35" ht="14.1" customHeight="1" x14ac:dyDescent="0.15">
      <c r="A346" s="250"/>
      <c r="B346" s="32" t="s">
        <v>869</v>
      </c>
      <c r="E346" s="42">
        <v>939</v>
      </c>
      <c r="F346" s="42">
        <v>715</v>
      </c>
      <c r="G346" s="215">
        <v>224</v>
      </c>
      <c r="H346" s="152">
        <v>318</v>
      </c>
      <c r="I346" s="215">
        <v>223</v>
      </c>
      <c r="J346" s="42">
        <v>810</v>
      </c>
      <c r="K346" s="211">
        <v>1.6142063915009199</v>
      </c>
      <c r="L346" s="45">
        <v>1.6796654764142076</v>
      </c>
      <c r="M346" s="216">
        <v>1.4356213548676535</v>
      </c>
      <c r="N346" s="159">
        <v>1.0023008793771866</v>
      </c>
      <c r="O346" s="216">
        <v>0.85561907685224259</v>
      </c>
      <c r="P346" s="217">
        <v>1.6793829822524464</v>
      </c>
      <c r="Q346" s="176">
        <v>0.63964577656675747</v>
      </c>
      <c r="R346" s="45">
        <v>0.83528037383177567</v>
      </c>
      <c r="S346" s="216">
        <v>0.36601307189542481</v>
      </c>
      <c r="T346" s="159">
        <v>0.35215946843853818</v>
      </c>
      <c r="U346" s="218">
        <v>0.28263624841571611</v>
      </c>
      <c r="V346" s="218">
        <v>0.83505154639175261</v>
      </c>
      <c r="W346" s="2"/>
      <c r="X346" s="32" t="s">
        <v>869</v>
      </c>
      <c r="AA346" s="42">
        <v>810</v>
      </c>
      <c r="AB346" s="215">
        <v>224</v>
      </c>
      <c r="AC346" s="215">
        <v>223</v>
      </c>
      <c r="AD346" s="211">
        <v>1.6793829822524464</v>
      </c>
      <c r="AE346" s="216">
        <v>1.4356213548676535</v>
      </c>
      <c r="AF346" s="217">
        <v>0.85561907685224259</v>
      </c>
      <c r="AG346" s="176">
        <v>0.83505154639175261</v>
      </c>
      <c r="AH346" s="216">
        <v>0.36601307189542481</v>
      </c>
      <c r="AI346" s="218">
        <v>0.28263624841571611</v>
      </c>
    </row>
    <row r="347" spans="1:35" ht="14.1" customHeight="1" x14ac:dyDescent="0.15">
      <c r="A347" s="250"/>
      <c r="B347" s="32" t="s">
        <v>594</v>
      </c>
      <c r="E347" s="42">
        <v>503</v>
      </c>
      <c r="F347" s="42">
        <v>365</v>
      </c>
      <c r="G347" s="215">
        <v>138</v>
      </c>
      <c r="H347" s="152">
        <v>358</v>
      </c>
      <c r="I347" s="215">
        <v>317</v>
      </c>
      <c r="J347" s="42">
        <v>406</v>
      </c>
      <c r="K347" s="211">
        <v>0.86469202867408157</v>
      </c>
      <c r="L347" s="45">
        <v>0.85745160684081934</v>
      </c>
      <c r="M347" s="216">
        <v>0.88444529898096513</v>
      </c>
      <c r="N347" s="159">
        <v>1.1283764616887824</v>
      </c>
      <c r="O347" s="216">
        <v>1.2162836204581207</v>
      </c>
      <c r="P347" s="217">
        <v>0.84176480344999161</v>
      </c>
      <c r="Q347" s="176">
        <v>0.34264305177111715</v>
      </c>
      <c r="R347" s="45">
        <v>0.42640186915887851</v>
      </c>
      <c r="S347" s="216">
        <v>0.22549019607843138</v>
      </c>
      <c r="T347" s="159">
        <v>0.39645625692137321</v>
      </c>
      <c r="U347" s="218">
        <v>0.40177439797211661</v>
      </c>
      <c r="V347" s="218">
        <v>0.41855670103092785</v>
      </c>
      <c r="W347" s="2"/>
      <c r="X347" s="32" t="s">
        <v>594</v>
      </c>
      <c r="AA347" s="42">
        <v>406</v>
      </c>
      <c r="AB347" s="215">
        <v>138</v>
      </c>
      <c r="AC347" s="215">
        <v>317</v>
      </c>
      <c r="AD347" s="211">
        <v>0.84176480344999161</v>
      </c>
      <c r="AE347" s="216">
        <v>0.88444529898096513</v>
      </c>
      <c r="AF347" s="217">
        <v>1.2162836204581207</v>
      </c>
      <c r="AG347" s="176">
        <v>0.41855670103092785</v>
      </c>
      <c r="AH347" s="216">
        <v>0.22549019607843138</v>
      </c>
      <c r="AI347" s="218">
        <v>0.40177439797211661</v>
      </c>
    </row>
    <row r="348" spans="1:35" ht="14.1" customHeight="1" x14ac:dyDescent="0.15">
      <c r="A348" s="250"/>
      <c r="B348" s="32" t="s">
        <v>870</v>
      </c>
      <c r="E348" s="42">
        <v>183</v>
      </c>
      <c r="F348" s="42">
        <v>127</v>
      </c>
      <c r="G348" s="215">
        <v>56</v>
      </c>
      <c r="H348" s="152">
        <v>69</v>
      </c>
      <c r="I348" s="215">
        <v>37</v>
      </c>
      <c r="J348" s="42">
        <v>159</v>
      </c>
      <c r="K348" s="211">
        <v>0.31458974403053069</v>
      </c>
      <c r="L348" s="45">
        <v>0.29834617553091525</v>
      </c>
      <c r="M348" s="216">
        <v>0.35890533871691338</v>
      </c>
      <c r="N348" s="159">
        <v>0.21748037948750276</v>
      </c>
      <c r="O348" s="216">
        <v>0.14196370333422861</v>
      </c>
      <c r="P348" s="217">
        <v>0.32965665947918393</v>
      </c>
      <c r="Q348" s="176">
        <v>0.12465940054495912</v>
      </c>
      <c r="R348" s="45">
        <v>0.14836448598130841</v>
      </c>
      <c r="S348" s="216">
        <v>9.1503267973856203E-2</v>
      </c>
      <c r="T348" s="159">
        <v>7.6411960132890366E-2</v>
      </c>
      <c r="U348" s="218">
        <v>4.6894803548795945E-2</v>
      </c>
      <c r="V348" s="218">
        <v>0.16391752577319588</v>
      </c>
      <c r="W348" s="2"/>
      <c r="X348" s="32" t="s">
        <v>870</v>
      </c>
      <c r="AA348" s="42">
        <v>159</v>
      </c>
      <c r="AB348" s="215">
        <v>56</v>
      </c>
      <c r="AC348" s="215">
        <v>37</v>
      </c>
      <c r="AD348" s="211">
        <v>0.32965665947918393</v>
      </c>
      <c r="AE348" s="216">
        <v>0.35890533871691338</v>
      </c>
      <c r="AF348" s="217">
        <v>0.14196370333422861</v>
      </c>
      <c r="AG348" s="176">
        <v>0.16391752577319588</v>
      </c>
      <c r="AH348" s="216">
        <v>9.1503267973856203E-2</v>
      </c>
      <c r="AI348" s="218">
        <v>4.6894803548795945E-2</v>
      </c>
    </row>
    <row r="349" spans="1:35" ht="14.1" customHeight="1" x14ac:dyDescent="0.15">
      <c r="A349" s="250"/>
      <c r="B349" s="32" t="s">
        <v>871</v>
      </c>
      <c r="E349" s="42">
        <v>452</v>
      </c>
      <c r="F349" s="42">
        <v>339</v>
      </c>
      <c r="G349" s="215">
        <v>113</v>
      </c>
      <c r="H349" s="152">
        <v>211</v>
      </c>
      <c r="I349" s="215">
        <v>161</v>
      </c>
      <c r="J349" s="42">
        <v>389</v>
      </c>
      <c r="K349" s="211">
        <v>0.77701947705901575</v>
      </c>
      <c r="L349" s="45">
        <v>0.79637286224393911</v>
      </c>
      <c r="M349" s="216">
        <v>0.72421970133948599</v>
      </c>
      <c r="N349" s="159">
        <v>0.66504869669366784</v>
      </c>
      <c r="O349" s="216">
        <v>0.61773395234623796</v>
      </c>
      <c r="P349" s="217">
        <v>0.80651849394592812</v>
      </c>
      <c r="Q349" s="176">
        <v>0.30790190735694822</v>
      </c>
      <c r="R349" s="45">
        <v>0.39602803738317754</v>
      </c>
      <c r="S349" s="216">
        <v>0.184640522875817</v>
      </c>
      <c r="T349" s="159">
        <v>0.23366555924695459</v>
      </c>
      <c r="U349" s="218">
        <v>0.20405576679340937</v>
      </c>
      <c r="V349" s="218">
        <v>0.40103092783505156</v>
      </c>
      <c r="W349" s="2"/>
      <c r="X349" s="32" t="s">
        <v>871</v>
      </c>
      <c r="AA349" s="42">
        <v>389</v>
      </c>
      <c r="AB349" s="215">
        <v>113</v>
      </c>
      <c r="AC349" s="215">
        <v>161</v>
      </c>
      <c r="AD349" s="211">
        <v>0.80651849394592812</v>
      </c>
      <c r="AE349" s="216">
        <v>0.72421970133948599</v>
      </c>
      <c r="AF349" s="217">
        <v>0.61773395234623796</v>
      </c>
      <c r="AG349" s="176">
        <v>0.40103092783505156</v>
      </c>
      <c r="AH349" s="216">
        <v>0.184640522875817</v>
      </c>
      <c r="AI349" s="218">
        <v>0.20405576679340937</v>
      </c>
    </row>
    <row r="350" spans="1:35" ht="14.1" customHeight="1" x14ac:dyDescent="0.15">
      <c r="A350" s="250"/>
      <c r="B350" s="32" t="s">
        <v>872</v>
      </c>
      <c r="E350" s="42">
        <v>182</v>
      </c>
      <c r="F350" s="42">
        <v>110</v>
      </c>
      <c r="G350" s="215">
        <v>72</v>
      </c>
      <c r="H350" s="152">
        <v>53</v>
      </c>
      <c r="I350" s="215">
        <v>46</v>
      </c>
      <c r="J350" s="42">
        <v>117</v>
      </c>
      <c r="K350" s="211">
        <v>0.31287067439101957</v>
      </c>
      <c r="L350" s="45">
        <v>0.2584100732944935</v>
      </c>
      <c r="M350" s="216">
        <v>0.46144972120746014</v>
      </c>
      <c r="N350" s="159">
        <v>0.16705014656286443</v>
      </c>
      <c r="O350" s="216">
        <v>0.17649541495606799</v>
      </c>
      <c r="P350" s="217">
        <v>0.24257754188090891</v>
      </c>
      <c r="Q350" s="176">
        <v>0.12397820163487738</v>
      </c>
      <c r="R350" s="45">
        <v>0.12850467289719625</v>
      </c>
      <c r="S350" s="216">
        <v>0.11764705882352941</v>
      </c>
      <c r="T350" s="159">
        <v>5.8693244739756366E-2</v>
      </c>
      <c r="U350" s="218">
        <v>5.8301647655259824E-2</v>
      </c>
      <c r="V350" s="218">
        <v>0.12061855670103093</v>
      </c>
      <c r="W350" s="2"/>
      <c r="X350" s="32" t="s">
        <v>872</v>
      </c>
      <c r="AA350" s="42">
        <v>117</v>
      </c>
      <c r="AB350" s="215">
        <v>72</v>
      </c>
      <c r="AC350" s="215">
        <v>46</v>
      </c>
      <c r="AD350" s="211">
        <v>0.24257754188090891</v>
      </c>
      <c r="AE350" s="216">
        <v>0.46144972120746014</v>
      </c>
      <c r="AF350" s="217">
        <v>0.17649541495606799</v>
      </c>
      <c r="AG350" s="176">
        <v>0.12061855670103093</v>
      </c>
      <c r="AH350" s="216">
        <v>0.11764705882352941</v>
      </c>
      <c r="AI350" s="218">
        <v>5.8301647655259824E-2</v>
      </c>
    </row>
    <row r="351" spans="1:35" ht="14.1" customHeight="1" x14ac:dyDescent="0.15">
      <c r="A351" s="250"/>
      <c r="B351" s="235" t="s">
        <v>308</v>
      </c>
      <c r="C351" s="236"/>
      <c r="D351" s="236"/>
      <c r="E351" s="238">
        <v>6567</v>
      </c>
      <c r="F351" s="238">
        <v>4819</v>
      </c>
      <c r="G351" s="251">
        <v>1748</v>
      </c>
      <c r="H351" s="252">
        <v>2337</v>
      </c>
      <c r="I351" s="251">
        <v>1772</v>
      </c>
      <c r="J351" s="238">
        <v>5384</v>
      </c>
      <c r="K351" s="253">
        <v>11.289130322669372</v>
      </c>
      <c r="L351" s="247">
        <v>11.320710392783312</v>
      </c>
      <c r="M351" s="254">
        <v>11.202973787092226</v>
      </c>
      <c r="N351" s="255">
        <v>7.365965896554985</v>
      </c>
      <c r="O351" s="254">
        <v>6.7989103326554892</v>
      </c>
      <c r="P351" s="256">
        <v>11.162713551169348</v>
      </c>
      <c r="Q351" s="257">
        <v>4.473433242506812</v>
      </c>
      <c r="R351" s="247">
        <v>5.6296728971962615</v>
      </c>
      <c r="S351" s="254">
        <v>2.8562091503267975</v>
      </c>
      <c r="T351" s="255">
        <v>2.5880398671096345</v>
      </c>
      <c r="U351" s="258">
        <v>2.2458808618504436</v>
      </c>
      <c r="V351" s="258">
        <v>5.5505154639175256</v>
      </c>
      <c r="W351" s="2"/>
      <c r="X351" s="235" t="s">
        <v>948</v>
      </c>
      <c r="Y351" s="236"/>
      <c r="Z351" s="236"/>
      <c r="AA351" s="238">
        <v>5384</v>
      </c>
      <c r="AB351" s="251">
        <v>1748</v>
      </c>
      <c r="AC351" s="251">
        <v>1772</v>
      </c>
      <c r="AD351" s="253">
        <v>11.162713551169348</v>
      </c>
      <c r="AE351" s="254">
        <v>11.202973787092226</v>
      </c>
      <c r="AF351" s="256">
        <v>6.7989103326554892</v>
      </c>
      <c r="AG351" s="382">
        <v>5.5505154639175256</v>
      </c>
      <c r="AH351" s="383">
        <v>2.8562091503267975</v>
      </c>
      <c r="AI351" s="384">
        <v>2.2458808618504436</v>
      </c>
    </row>
    <row r="352" spans="1:35" ht="31.65" customHeight="1" x14ac:dyDescent="0.15">
      <c r="A352" s="250"/>
      <c r="B352" s="682" t="s">
        <v>866</v>
      </c>
      <c r="C352" s="683"/>
      <c r="D352" s="683"/>
      <c r="E352" s="42">
        <v>2017</v>
      </c>
      <c r="F352" s="42">
        <v>1421</v>
      </c>
      <c r="G352" s="215">
        <v>596</v>
      </c>
      <c r="H352" s="152">
        <v>418</v>
      </c>
      <c r="I352" s="215">
        <v>322</v>
      </c>
      <c r="J352" s="42">
        <v>1517</v>
      </c>
      <c r="K352" s="211">
        <v>3.4673634628938821</v>
      </c>
      <c r="L352" s="45">
        <v>3.3381883104679573</v>
      </c>
      <c r="M352" s="216">
        <v>3.8197782477728639</v>
      </c>
      <c r="N352" s="159">
        <v>1.3174898351561761</v>
      </c>
      <c r="O352" s="216">
        <v>1.2354679046924759</v>
      </c>
      <c r="P352" s="217">
        <v>3.1452147951567424</v>
      </c>
      <c r="Q352" s="176">
        <v>1.3739782016348774</v>
      </c>
      <c r="R352" s="45">
        <v>1.6600467289719627</v>
      </c>
      <c r="S352" s="216">
        <v>0.97385620915032678</v>
      </c>
      <c r="T352" s="159">
        <v>0.46290143964562569</v>
      </c>
      <c r="U352" s="218">
        <v>0.40811153358681873</v>
      </c>
      <c r="V352" s="218">
        <v>1.5639175257731959</v>
      </c>
      <c r="W352" s="2"/>
      <c r="X352" s="240" t="s">
        <v>866</v>
      </c>
      <c r="Y352" s="241"/>
      <c r="Z352" s="241"/>
      <c r="AA352" s="42">
        <v>1517</v>
      </c>
      <c r="AB352" s="215">
        <v>596</v>
      </c>
      <c r="AC352" s="215">
        <v>322</v>
      </c>
      <c r="AD352" s="211">
        <v>3.1452147951567424</v>
      </c>
      <c r="AE352" s="216">
        <v>3.8197782477728639</v>
      </c>
      <c r="AF352" s="217">
        <v>1.2354679046924759</v>
      </c>
      <c r="AG352" s="351">
        <v>1.5639175257731959</v>
      </c>
      <c r="AH352" s="385">
        <v>0.97385620915032678</v>
      </c>
      <c r="AI352" s="386">
        <v>0.40811153358681873</v>
      </c>
    </row>
    <row r="353" spans="1:37" ht="15" customHeight="1" x14ac:dyDescent="0.15">
      <c r="A353" s="250"/>
      <c r="B353" s="105" t="s">
        <v>1</v>
      </c>
      <c r="C353" s="185"/>
      <c r="D353" s="22"/>
      <c r="E353" s="136">
        <v>17518</v>
      </c>
      <c r="F353" s="136">
        <v>12689</v>
      </c>
      <c r="G353" s="220">
        <v>4829</v>
      </c>
      <c r="H353" s="136">
        <v>5701</v>
      </c>
      <c r="I353" s="220">
        <v>4348</v>
      </c>
      <c r="J353" s="136">
        <v>14042</v>
      </c>
      <c r="K353" s="221">
        <v>30.11466194495539</v>
      </c>
      <c r="L353" s="178">
        <v>29.808776545762072</v>
      </c>
      <c r="M353" s="222">
        <v>30.949176440428122</v>
      </c>
      <c r="N353" s="178">
        <v>17.968922368960193</v>
      </c>
      <c r="O353" s="222">
        <v>16.682653570195299</v>
      </c>
      <c r="P353" s="223">
        <v>29.113451650356613</v>
      </c>
      <c r="Q353" s="224">
        <v>11.93324250681199</v>
      </c>
      <c r="R353" s="178">
        <v>14.823598130841122</v>
      </c>
      <c r="S353" s="222">
        <v>7.890522875816993</v>
      </c>
      <c r="T353" s="178">
        <v>6.3133997785160574</v>
      </c>
      <c r="U353" s="178">
        <v>5.5107731305449938</v>
      </c>
      <c r="V353" s="178">
        <v>14.476288659793813</v>
      </c>
      <c r="W353" s="2"/>
      <c r="X353" s="105" t="s">
        <v>1</v>
      </c>
      <c r="Y353" s="185"/>
      <c r="Z353" s="229"/>
      <c r="AA353" s="136">
        <v>14042</v>
      </c>
      <c r="AB353" s="220">
        <v>4829</v>
      </c>
      <c r="AC353" s="220">
        <v>4348</v>
      </c>
      <c r="AD353" s="221">
        <v>29.113451650356613</v>
      </c>
      <c r="AE353" s="222">
        <v>30.949176440428122</v>
      </c>
      <c r="AF353" s="223">
        <v>16.682653570195299</v>
      </c>
      <c r="AG353" s="224">
        <v>14.476288659793813</v>
      </c>
      <c r="AH353" s="222">
        <v>7.890522875816993</v>
      </c>
      <c r="AI353" s="178">
        <v>5.5107731305449938</v>
      </c>
    </row>
    <row r="354" spans="1:37" ht="15" customHeight="1" x14ac:dyDescent="0.15">
      <c r="A354" s="250"/>
      <c r="C354" s="13"/>
      <c r="D354" s="9"/>
      <c r="E354" s="9"/>
      <c r="F354" s="58"/>
      <c r="H354" s="11"/>
      <c r="I354" s="11"/>
      <c r="J354" s="11"/>
      <c r="K354" s="11"/>
      <c r="L354" s="11"/>
      <c r="O354" s="11"/>
      <c r="W354" s="2"/>
      <c r="Y354" s="13"/>
      <c r="Z354" s="9"/>
      <c r="AA354" s="9"/>
      <c r="AB354" s="58"/>
      <c r="AD354" s="11"/>
      <c r="AE354" s="11"/>
      <c r="AF354" s="11"/>
      <c r="AG354" s="11"/>
      <c r="AH354" s="11"/>
      <c r="AK354" s="11"/>
    </row>
    <row r="355" spans="1:37" ht="15" customHeight="1" x14ac:dyDescent="0.15">
      <c r="A355" s="9" t="s">
        <v>776</v>
      </c>
      <c r="B355" s="13"/>
      <c r="C355" s="13"/>
      <c r="D355" s="13"/>
      <c r="F355" s="9"/>
      <c r="G355" s="9"/>
      <c r="W355" s="2"/>
      <c r="X355" s="13"/>
      <c r="Y355" s="13"/>
      <c r="Z355" s="13"/>
      <c r="AB355" s="9"/>
      <c r="AC355" s="9"/>
    </row>
    <row r="356" spans="1:37" ht="13.65" customHeight="1" x14ac:dyDescent="0.15">
      <c r="B356" s="110"/>
      <c r="C356" s="111"/>
      <c r="D356" s="111"/>
      <c r="E356" s="111"/>
      <c r="F356" s="87"/>
      <c r="G356" s="88"/>
      <c r="H356" s="89" t="s">
        <v>2</v>
      </c>
      <c r="I356" s="89"/>
      <c r="J356" s="88"/>
      <c r="K356" s="88"/>
      <c r="L356" s="90"/>
      <c r="M356" s="88"/>
      <c r="N356" s="89" t="s">
        <v>3</v>
      </c>
      <c r="O356" s="89"/>
      <c r="P356" s="88"/>
      <c r="Q356" s="91"/>
      <c r="W356" s="2"/>
      <c r="X356" s="110"/>
      <c r="Y356" s="111"/>
      <c r="Z356" s="111"/>
      <c r="AA356" s="111"/>
      <c r="AB356" s="92"/>
      <c r="AC356" s="93" t="s">
        <v>2</v>
      </c>
      <c r="AD356" s="89"/>
      <c r="AE356" s="94"/>
      <c r="AF356" s="93" t="s">
        <v>3</v>
      </c>
      <c r="AG356" s="95"/>
    </row>
    <row r="357" spans="1:37" ht="19.2" x14ac:dyDescent="0.15">
      <c r="B357" s="112"/>
      <c r="F357" s="25" t="s">
        <v>398</v>
      </c>
      <c r="G357" s="25" t="s">
        <v>182</v>
      </c>
      <c r="H357" s="25" t="s">
        <v>183</v>
      </c>
      <c r="I357" s="25" t="s">
        <v>399</v>
      </c>
      <c r="J357" s="26" t="s">
        <v>185</v>
      </c>
      <c r="K357" s="25" t="s">
        <v>718</v>
      </c>
      <c r="L357" s="31" t="s">
        <v>398</v>
      </c>
      <c r="M357" s="25" t="s">
        <v>182</v>
      </c>
      <c r="N357" s="25" t="s">
        <v>183</v>
      </c>
      <c r="O357" s="25" t="s">
        <v>399</v>
      </c>
      <c r="P357" s="25" t="s">
        <v>185</v>
      </c>
      <c r="Q357" s="25" t="s">
        <v>718</v>
      </c>
      <c r="W357" s="2"/>
      <c r="X357" s="112"/>
      <c r="AB357" s="25" t="s">
        <v>620</v>
      </c>
      <c r="AC357" s="25" t="s">
        <v>183</v>
      </c>
      <c r="AD357" s="26" t="s">
        <v>185</v>
      </c>
      <c r="AE357" s="31" t="s">
        <v>620</v>
      </c>
      <c r="AF357" s="25" t="s">
        <v>927</v>
      </c>
      <c r="AG357" s="27" t="s">
        <v>928</v>
      </c>
    </row>
    <row r="358" spans="1:37" ht="12" customHeight="1" x14ac:dyDescent="0.15">
      <c r="B358" s="23"/>
      <c r="C358" s="126"/>
      <c r="D358" s="126"/>
      <c r="E358" s="114"/>
      <c r="F358" s="99"/>
      <c r="G358" s="99"/>
      <c r="H358" s="99"/>
      <c r="I358" s="99"/>
      <c r="J358" s="100"/>
      <c r="K358" s="99"/>
      <c r="L358" s="101">
        <v>1942</v>
      </c>
      <c r="M358" s="102">
        <v>1095</v>
      </c>
      <c r="N358" s="102">
        <v>847</v>
      </c>
      <c r="O358" s="102">
        <v>1137</v>
      </c>
      <c r="P358" s="102">
        <v>994</v>
      </c>
      <c r="Q358" s="102">
        <v>1238</v>
      </c>
      <c r="W358" s="2"/>
      <c r="X358" s="23"/>
      <c r="Y358" s="126"/>
      <c r="Z358" s="126"/>
      <c r="AA358" s="114"/>
      <c r="AB358" s="99"/>
      <c r="AC358" s="99"/>
      <c r="AD358" s="100"/>
      <c r="AE358" s="101">
        <v>1238</v>
      </c>
      <c r="AF358" s="102">
        <v>847</v>
      </c>
      <c r="AG358" s="102">
        <v>994</v>
      </c>
      <c r="AH358" s="175"/>
    </row>
    <row r="359" spans="1:37" ht="15" customHeight="1" x14ac:dyDescent="0.15">
      <c r="B359" s="32" t="s">
        <v>168</v>
      </c>
      <c r="C359" s="125"/>
      <c r="D359" s="125"/>
      <c r="F359" s="42">
        <v>875</v>
      </c>
      <c r="G359" s="42">
        <v>389</v>
      </c>
      <c r="H359" s="42">
        <v>486</v>
      </c>
      <c r="I359" s="42">
        <v>533</v>
      </c>
      <c r="J359" s="40">
        <v>477</v>
      </c>
      <c r="K359" s="42">
        <v>445</v>
      </c>
      <c r="L359" s="103">
        <v>45.056642636457262</v>
      </c>
      <c r="M359" s="45">
        <v>35.525114155251138</v>
      </c>
      <c r="N359" s="45">
        <v>57.378984651711932</v>
      </c>
      <c r="O359" s="45">
        <v>46.877748460861916</v>
      </c>
      <c r="P359" s="45">
        <v>47.987927565392354</v>
      </c>
      <c r="Q359" s="45">
        <v>35.945072697899839</v>
      </c>
      <c r="W359" s="2"/>
      <c r="X359" s="32" t="s">
        <v>168</v>
      </c>
      <c r="Y359" s="125"/>
      <c r="Z359" s="125"/>
      <c r="AB359" s="42">
        <v>445</v>
      </c>
      <c r="AC359" s="42">
        <v>486</v>
      </c>
      <c r="AD359" s="40">
        <v>477</v>
      </c>
      <c r="AE359" s="103">
        <v>35.945072697899839</v>
      </c>
      <c r="AF359" s="45">
        <v>57.378984651711932</v>
      </c>
      <c r="AG359" s="45">
        <v>47.987927565392354</v>
      </c>
      <c r="AH359" s="176"/>
    </row>
    <row r="360" spans="1:37" ht="15" customHeight="1" x14ac:dyDescent="0.15">
      <c r="B360" s="32" t="s">
        <v>627</v>
      </c>
      <c r="C360" s="125"/>
      <c r="D360" s="125"/>
      <c r="F360" s="42">
        <v>400</v>
      </c>
      <c r="G360" s="42">
        <v>241</v>
      </c>
      <c r="H360" s="42">
        <v>159</v>
      </c>
      <c r="I360" s="42">
        <v>246</v>
      </c>
      <c r="J360" s="40">
        <v>210</v>
      </c>
      <c r="K360" s="42">
        <v>277</v>
      </c>
      <c r="L360" s="104">
        <v>20.59732234809475</v>
      </c>
      <c r="M360" s="45">
        <v>22.009132420091323</v>
      </c>
      <c r="N360" s="45">
        <v>18.772136953955133</v>
      </c>
      <c r="O360" s="45">
        <v>21.635883905013191</v>
      </c>
      <c r="P360" s="45">
        <v>21.12676056338028</v>
      </c>
      <c r="Q360" s="45">
        <v>22.374798061389338</v>
      </c>
      <c r="W360" s="2"/>
      <c r="X360" s="32" t="s">
        <v>627</v>
      </c>
      <c r="Y360" s="125"/>
      <c r="Z360" s="125"/>
      <c r="AB360" s="42">
        <v>277</v>
      </c>
      <c r="AC360" s="42">
        <v>159</v>
      </c>
      <c r="AD360" s="40">
        <v>210</v>
      </c>
      <c r="AE360" s="104">
        <v>22.374798061389338</v>
      </c>
      <c r="AF360" s="45">
        <v>18.772136953955133</v>
      </c>
      <c r="AG360" s="45">
        <v>21.12676056338028</v>
      </c>
      <c r="AH360" s="176"/>
    </row>
    <row r="361" spans="1:37" ht="15" customHeight="1" x14ac:dyDescent="0.15">
      <c r="B361" s="32" t="s">
        <v>621</v>
      </c>
      <c r="C361" s="125"/>
      <c r="D361" s="125"/>
      <c r="F361" s="42">
        <v>399</v>
      </c>
      <c r="G361" s="42">
        <v>306</v>
      </c>
      <c r="H361" s="42">
        <v>93</v>
      </c>
      <c r="I361" s="42">
        <v>181</v>
      </c>
      <c r="J361" s="40">
        <v>151</v>
      </c>
      <c r="K361" s="42">
        <v>336</v>
      </c>
      <c r="L361" s="104">
        <v>20.545829042224511</v>
      </c>
      <c r="M361" s="45">
        <v>27.945205479452056</v>
      </c>
      <c r="N361" s="45">
        <v>10.979929161747345</v>
      </c>
      <c r="O361" s="45">
        <v>15.919085312225153</v>
      </c>
      <c r="P361" s="45">
        <v>15.191146881287725</v>
      </c>
      <c r="Q361" s="45">
        <v>27.140549273021001</v>
      </c>
      <c r="W361" s="2"/>
      <c r="X361" s="32" t="s">
        <v>621</v>
      </c>
      <c r="Y361" s="125"/>
      <c r="Z361" s="125"/>
      <c r="AB361" s="42">
        <v>336</v>
      </c>
      <c r="AC361" s="42">
        <v>93</v>
      </c>
      <c r="AD361" s="40">
        <v>151</v>
      </c>
      <c r="AE361" s="104">
        <v>27.140549273021001</v>
      </c>
      <c r="AF361" s="45">
        <v>10.979929161747345</v>
      </c>
      <c r="AG361" s="45">
        <v>15.191146881287725</v>
      </c>
      <c r="AH361" s="176"/>
    </row>
    <row r="362" spans="1:37" ht="15" customHeight="1" x14ac:dyDescent="0.15">
      <c r="B362" s="32" t="s">
        <v>622</v>
      </c>
      <c r="C362" s="125"/>
      <c r="D362" s="125"/>
      <c r="F362" s="42">
        <v>94</v>
      </c>
      <c r="G362" s="42">
        <v>78</v>
      </c>
      <c r="H362" s="42">
        <v>16</v>
      </c>
      <c r="I362" s="42">
        <v>38</v>
      </c>
      <c r="J362" s="40">
        <v>26</v>
      </c>
      <c r="K362" s="42">
        <v>90</v>
      </c>
      <c r="L362" s="104">
        <v>4.8403707518022658</v>
      </c>
      <c r="M362" s="45">
        <v>7.1232876712328768</v>
      </c>
      <c r="N362" s="45">
        <v>1.8890200708382525</v>
      </c>
      <c r="O362" s="45">
        <v>3.3421284080914688</v>
      </c>
      <c r="P362" s="45">
        <v>2.6156941649899399</v>
      </c>
      <c r="Q362" s="45">
        <v>7.2697899838449116</v>
      </c>
      <c r="W362" s="2"/>
      <c r="X362" s="32" t="s">
        <v>622</v>
      </c>
      <c r="Y362" s="125"/>
      <c r="Z362" s="125"/>
      <c r="AB362" s="42">
        <v>90</v>
      </c>
      <c r="AC362" s="42">
        <v>16</v>
      </c>
      <c r="AD362" s="40">
        <v>26</v>
      </c>
      <c r="AE362" s="104">
        <v>7.2697899838449116</v>
      </c>
      <c r="AF362" s="45">
        <v>1.8890200708382525</v>
      </c>
      <c r="AG362" s="45">
        <v>2.6156941649899399</v>
      </c>
      <c r="AH362" s="176"/>
    </row>
    <row r="363" spans="1:37" ht="15" customHeight="1" x14ac:dyDescent="0.15">
      <c r="B363" s="32" t="s">
        <v>450</v>
      </c>
      <c r="C363" s="125"/>
      <c r="D363" s="125"/>
      <c r="F363" s="42">
        <v>42</v>
      </c>
      <c r="G363" s="42">
        <v>32</v>
      </c>
      <c r="H363" s="42">
        <v>10</v>
      </c>
      <c r="I363" s="42">
        <v>15</v>
      </c>
      <c r="J363" s="40">
        <v>12</v>
      </c>
      <c r="K363" s="42">
        <v>35</v>
      </c>
      <c r="L363" s="104">
        <v>2.1627188465499483</v>
      </c>
      <c r="M363" s="45">
        <v>2.9223744292237441</v>
      </c>
      <c r="N363" s="45">
        <v>1.1806375442739079</v>
      </c>
      <c r="O363" s="45">
        <v>1.3192612137203166</v>
      </c>
      <c r="P363" s="45">
        <v>1.2072434607645874</v>
      </c>
      <c r="Q363" s="45">
        <v>2.8271405492730208</v>
      </c>
      <c r="W363" s="2"/>
      <c r="X363" s="32" t="s">
        <v>450</v>
      </c>
      <c r="Y363" s="125"/>
      <c r="Z363" s="125"/>
      <c r="AB363" s="42">
        <v>35</v>
      </c>
      <c r="AC363" s="42">
        <v>10</v>
      </c>
      <c r="AD363" s="40">
        <v>12</v>
      </c>
      <c r="AE363" s="104">
        <v>2.8271405492730208</v>
      </c>
      <c r="AF363" s="45">
        <v>1.1806375442739079</v>
      </c>
      <c r="AG363" s="45">
        <v>1.2072434607645874</v>
      </c>
      <c r="AH363" s="176"/>
    </row>
    <row r="364" spans="1:37" ht="15" customHeight="1" x14ac:dyDescent="0.15">
      <c r="B364" s="23" t="s">
        <v>0</v>
      </c>
      <c r="C364" s="126"/>
      <c r="D364" s="126"/>
      <c r="E364" s="114"/>
      <c r="F364" s="48">
        <v>132</v>
      </c>
      <c r="G364" s="48">
        <v>49</v>
      </c>
      <c r="H364" s="48">
        <v>83</v>
      </c>
      <c r="I364" s="48">
        <v>124</v>
      </c>
      <c r="J364" s="46">
        <v>118</v>
      </c>
      <c r="K364" s="48">
        <v>55</v>
      </c>
      <c r="L364" s="116">
        <v>6.7971163748712664</v>
      </c>
      <c r="M364" s="51">
        <v>4.474885844748858</v>
      </c>
      <c r="N364" s="51">
        <v>9.7992916174734344</v>
      </c>
      <c r="O364" s="51">
        <v>10.90589270008795</v>
      </c>
      <c r="P364" s="51">
        <v>11.87122736418511</v>
      </c>
      <c r="Q364" s="51">
        <v>4.4426494345718899</v>
      </c>
      <c r="W364" s="2"/>
      <c r="X364" s="23" t="s">
        <v>0</v>
      </c>
      <c r="Y364" s="126"/>
      <c r="Z364" s="126"/>
      <c r="AA364" s="114"/>
      <c r="AB364" s="48">
        <v>55</v>
      </c>
      <c r="AC364" s="48">
        <v>83</v>
      </c>
      <c r="AD364" s="46">
        <v>118</v>
      </c>
      <c r="AE364" s="116">
        <v>4.4426494345718899</v>
      </c>
      <c r="AF364" s="51">
        <v>9.7992916174734344</v>
      </c>
      <c r="AG364" s="51">
        <v>11.87122736418511</v>
      </c>
      <c r="AH364" s="177"/>
    </row>
    <row r="365" spans="1:37" ht="15" customHeight="1" x14ac:dyDescent="0.15">
      <c r="B365" s="105" t="s">
        <v>1</v>
      </c>
      <c r="C365" s="185"/>
      <c r="D365" s="185"/>
      <c r="E365" s="18"/>
      <c r="F365" s="106">
        <v>1942</v>
      </c>
      <c r="G365" s="106">
        <v>1095</v>
      </c>
      <c r="H365" s="106">
        <v>847</v>
      </c>
      <c r="I365" s="106">
        <v>1137</v>
      </c>
      <c r="J365" s="107">
        <v>994</v>
      </c>
      <c r="K365" s="106">
        <v>1238</v>
      </c>
      <c r="L365" s="108">
        <v>100</v>
      </c>
      <c r="M365" s="109">
        <v>100</v>
      </c>
      <c r="N365" s="109">
        <v>100.00000000000001</v>
      </c>
      <c r="O365" s="109">
        <v>99.999999999999986</v>
      </c>
      <c r="P365" s="109">
        <v>100</v>
      </c>
      <c r="Q365" s="109">
        <v>100</v>
      </c>
      <c r="W365" s="2"/>
      <c r="X365" s="105" t="s">
        <v>1</v>
      </c>
      <c r="Y365" s="185"/>
      <c r="Z365" s="185"/>
      <c r="AA365" s="18"/>
      <c r="AB365" s="106">
        <v>1238</v>
      </c>
      <c r="AC365" s="106">
        <v>847</v>
      </c>
      <c r="AD365" s="107">
        <v>994</v>
      </c>
      <c r="AE365" s="108">
        <v>100</v>
      </c>
      <c r="AF365" s="109">
        <v>100.00000000000001</v>
      </c>
      <c r="AG365" s="109">
        <v>100</v>
      </c>
      <c r="AH365" s="177"/>
    </row>
    <row r="366" spans="1:37" ht="15" customHeight="1" x14ac:dyDescent="0.15">
      <c r="B366" s="105" t="s">
        <v>99</v>
      </c>
      <c r="C366" s="185"/>
      <c r="D366" s="185"/>
      <c r="E366" s="22"/>
      <c r="F366" s="191">
        <v>1.1823204419889504</v>
      </c>
      <c r="G366" s="178">
        <v>1.4923518164435947</v>
      </c>
      <c r="H366" s="178">
        <v>0.75785340314136129</v>
      </c>
      <c r="I366" s="178">
        <v>1.0078973346495557</v>
      </c>
      <c r="J366" s="178">
        <v>0.95776255707762559</v>
      </c>
      <c r="K366" s="191">
        <v>1.4733727810650887</v>
      </c>
      <c r="L366" s="153"/>
      <c r="M366" s="153"/>
      <c r="N366" s="153"/>
      <c r="O366" s="153"/>
      <c r="P366" s="153"/>
      <c r="Q366" s="153"/>
      <c r="W366" s="2"/>
      <c r="X366" s="105" t="s">
        <v>99</v>
      </c>
      <c r="Y366" s="185"/>
      <c r="Z366" s="185"/>
      <c r="AA366" s="22"/>
      <c r="AB366" s="371">
        <v>1.4733727810650887</v>
      </c>
      <c r="AC366" s="369">
        <v>0.75785340314136129</v>
      </c>
      <c r="AD366" s="369">
        <v>0.95776255707762559</v>
      </c>
      <c r="AE366" s="153"/>
      <c r="AF366" s="153"/>
      <c r="AG366" s="153"/>
      <c r="AH366" s="153"/>
    </row>
    <row r="367" spans="1:37" ht="15" customHeight="1" x14ac:dyDescent="0.15">
      <c r="B367" s="105" t="s">
        <v>100</v>
      </c>
      <c r="C367" s="18"/>
      <c r="D367" s="18"/>
      <c r="E367" s="22"/>
      <c r="F367" s="192">
        <v>44</v>
      </c>
      <c r="G367" s="136">
        <v>26</v>
      </c>
      <c r="H367" s="136">
        <v>44</v>
      </c>
      <c r="I367" s="136">
        <v>65</v>
      </c>
      <c r="J367" s="136">
        <v>65</v>
      </c>
      <c r="K367" s="192">
        <v>26</v>
      </c>
      <c r="O367" s="11"/>
      <c r="W367" s="2"/>
      <c r="X367" s="105" t="s">
        <v>100</v>
      </c>
      <c r="Y367" s="18"/>
      <c r="Z367" s="18"/>
      <c r="AA367" s="22"/>
      <c r="AB367" s="192">
        <v>26</v>
      </c>
      <c r="AC367" s="136">
        <v>44</v>
      </c>
      <c r="AD367" s="136">
        <v>65</v>
      </c>
    </row>
    <row r="368" spans="1:37" ht="15" customHeight="1" x14ac:dyDescent="0.15">
      <c r="B368" s="78"/>
      <c r="C368" s="66"/>
      <c r="D368" s="66"/>
      <c r="E368" s="66"/>
      <c r="F368" s="137"/>
      <c r="G368" s="137"/>
      <c r="H368" s="137"/>
      <c r="I368" s="137"/>
      <c r="J368" s="137"/>
      <c r="K368" s="137"/>
      <c r="W368" s="2"/>
      <c r="X368" s="78"/>
      <c r="Y368" s="66"/>
      <c r="Z368" s="66"/>
      <c r="AA368" s="66"/>
      <c r="AB368" s="137"/>
      <c r="AC368" s="137"/>
      <c r="AD368" s="137"/>
    </row>
    <row r="369" spans="1:37" ht="15" customHeight="1" x14ac:dyDescent="0.15">
      <c r="A369" s="9" t="s">
        <v>777</v>
      </c>
      <c r="B369" s="13"/>
      <c r="C369" s="13"/>
      <c r="D369" s="13"/>
      <c r="F369" s="9"/>
      <c r="G369" s="9"/>
      <c r="W369" s="2"/>
      <c r="X369" s="13"/>
      <c r="Y369" s="13"/>
      <c r="Z369" s="13"/>
      <c r="AB369" s="9"/>
      <c r="AC369" s="9"/>
    </row>
    <row r="370" spans="1:37" ht="13.65" customHeight="1" x14ac:dyDescent="0.15">
      <c r="B370" s="110"/>
      <c r="C370" s="111"/>
      <c r="D370" s="111"/>
      <c r="E370" s="111"/>
      <c r="F370" s="87"/>
      <c r="G370" s="88"/>
      <c r="H370" s="89" t="s">
        <v>2</v>
      </c>
      <c r="I370" s="89"/>
      <c r="J370" s="88"/>
      <c r="K370" s="88"/>
      <c r="L370" s="90"/>
      <c r="M370" s="88"/>
      <c r="N370" s="89" t="s">
        <v>3</v>
      </c>
      <c r="O370" s="89"/>
      <c r="P370" s="88"/>
      <c r="Q370" s="91"/>
      <c r="W370" s="2"/>
      <c r="X370" s="110"/>
      <c r="Y370" s="111"/>
      <c r="Z370" s="111"/>
      <c r="AA370" s="111"/>
      <c r="AB370" s="92"/>
      <c r="AC370" s="93" t="s">
        <v>2</v>
      </c>
      <c r="AD370" s="89"/>
      <c r="AE370" s="94"/>
      <c r="AF370" s="93" t="s">
        <v>3</v>
      </c>
      <c r="AG370" s="95"/>
    </row>
    <row r="371" spans="1:37" ht="19.2" x14ac:dyDescent="0.15">
      <c r="B371" s="112"/>
      <c r="F371" s="25" t="s">
        <v>398</v>
      </c>
      <c r="G371" s="25" t="s">
        <v>182</v>
      </c>
      <c r="H371" s="25" t="s">
        <v>183</v>
      </c>
      <c r="I371" s="25" t="s">
        <v>399</v>
      </c>
      <c r="J371" s="26" t="s">
        <v>185</v>
      </c>
      <c r="K371" s="25" t="s">
        <v>718</v>
      </c>
      <c r="L371" s="31" t="s">
        <v>398</v>
      </c>
      <c r="M371" s="25" t="s">
        <v>182</v>
      </c>
      <c r="N371" s="25" t="s">
        <v>183</v>
      </c>
      <c r="O371" s="25" t="s">
        <v>399</v>
      </c>
      <c r="P371" s="25" t="s">
        <v>185</v>
      </c>
      <c r="Q371" s="25" t="s">
        <v>718</v>
      </c>
      <c r="W371" s="2"/>
      <c r="X371" s="112"/>
      <c r="AB371" s="25" t="s">
        <v>620</v>
      </c>
      <c r="AC371" s="25" t="s">
        <v>183</v>
      </c>
      <c r="AD371" s="26" t="s">
        <v>185</v>
      </c>
      <c r="AE371" s="31" t="s">
        <v>620</v>
      </c>
      <c r="AF371" s="25" t="s">
        <v>927</v>
      </c>
      <c r="AG371" s="27" t="s">
        <v>928</v>
      </c>
    </row>
    <row r="372" spans="1:37" ht="12" customHeight="1" x14ac:dyDescent="0.15">
      <c r="B372" s="23"/>
      <c r="C372" s="126"/>
      <c r="D372" s="126"/>
      <c r="E372" s="114"/>
      <c r="F372" s="99"/>
      <c r="G372" s="99"/>
      <c r="H372" s="99"/>
      <c r="I372" s="99"/>
      <c r="J372" s="100"/>
      <c r="K372" s="99"/>
      <c r="L372" s="101">
        <v>1942</v>
      </c>
      <c r="M372" s="102">
        <v>1095</v>
      </c>
      <c r="N372" s="102">
        <v>847</v>
      </c>
      <c r="O372" s="102">
        <v>1137</v>
      </c>
      <c r="P372" s="102">
        <v>994</v>
      </c>
      <c r="Q372" s="102">
        <v>1238</v>
      </c>
      <c r="R372" s="175"/>
      <c r="S372" s="175"/>
      <c r="T372" s="175"/>
      <c r="U372" s="175"/>
      <c r="V372" s="175"/>
      <c r="W372" s="2"/>
      <c r="X372" s="23"/>
      <c r="Y372" s="126"/>
      <c r="Z372" s="126"/>
      <c r="AA372" s="114"/>
      <c r="AB372" s="99"/>
      <c r="AC372" s="99"/>
      <c r="AD372" s="100"/>
      <c r="AE372" s="101">
        <v>1238</v>
      </c>
      <c r="AF372" s="102">
        <v>847</v>
      </c>
      <c r="AG372" s="102">
        <v>994</v>
      </c>
      <c r="AH372" s="175"/>
      <c r="AI372" s="175"/>
      <c r="AJ372" s="175"/>
      <c r="AK372" s="175"/>
    </row>
    <row r="373" spans="1:37" ht="15" customHeight="1" x14ac:dyDescent="0.15">
      <c r="B373" s="32" t="s">
        <v>168</v>
      </c>
      <c r="C373" s="125"/>
      <c r="D373" s="125"/>
      <c r="F373" s="42">
        <v>1197</v>
      </c>
      <c r="G373" s="42">
        <v>903</v>
      </c>
      <c r="H373" s="42">
        <v>294</v>
      </c>
      <c r="I373" s="42">
        <v>718</v>
      </c>
      <c r="J373" s="40">
        <v>603</v>
      </c>
      <c r="K373" s="42">
        <v>1018</v>
      </c>
      <c r="L373" s="103">
        <v>61.637487126673527</v>
      </c>
      <c r="M373" s="45">
        <v>82.465753424657535</v>
      </c>
      <c r="N373" s="45">
        <v>34.710743801652896</v>
      </c>
      <c r="O373" s="45">
        <v>63.14863676341249</v>
      </c>
      <c r="P373" s="45">
        <v>60.663983903420529</v>
      </c>
      <c r="Q373" s="45">
        <v>82.229402261712437</v>
      </c>
      <c r="R373" s="176"/>
      <c r="S373" s="176"/>
      <c r="T373" s="176"/>
      <c r="U373" s="176"/>
      <c r="V373" s="176"/>
      <c r="W373" s="2"/>
      <c r="X373" s="32" t="s">
        <v>168</v>
      </c>
      <c r="Y373" s="125"/>
      <c r="Z373" s="125"/>
      <c r="AB373" s="42">
        <v>1018</v>
      </c>
      <c r="AC373" s="42">
        <v>294</v>
      </c>
      <c r="AD373" s="40">
        <v>603</v>
      </c>
      <c r="AE373" s="103">
        <v>82.229402261712437</v>
      </c>
      <c r="AF373" s="45">
        <v>34.710743801652896</v>
      </c>
      <c r="AG373" s="45">
        <v>60.663983903420529</v>
      </c>
      <c r="AH373" s="176"/>
      <c r="AI373" s="176"/>
      <c r="AJ373" s="176"/>
      <c r="AK373" s="176"/>
    </row>
    <row r="374" spans="1:37" ht="15" customHeight="1" x14ac:dyDescent="0.15">
      <c r="B374" s="32" t="s">
        <v>627</v>
      </c>
      <c r="C374" s="125"/>
      <c r="D374" s="125"/>
      <c r="F374" s="42">
        <v>97</v>
      </c>
      <c r="G374" s="42">
        <v>25</v>
      </c>
      <c r="H374" s="42">
        <v>72</v>
      </c>
      <c r="I374" s="42">
        <v>54</v>
      </c>
      <c r="J374" s="40">
        <v>52</v>
      </c>
      <c r="K374" s="42">
        <v>27</v>
      </c>
      <c r="L374" s="104">
        <v>4.9948506694129762</v>
      </c>
      <c r="M374" s="45">
        <v>2.2831050228310499</v>
      </c>
      <c r="N374" s="45">
        <v>8.5005903187721366</v>
      </c>
      <c r="O374" s="45">
        <v>4.7493403693931393</v>
      </c>
      <c r="P374" s="45">
        <v>5.2313883299798798</v>
      </c>
      <c r="Q374" s="45">
        <v>2.1809369951534734</v>
      </c>
      <c r="R374" s="176"/>
      <c r="S374" s="176"/>
      <c r="T374" s="176"/>
      <c r="U374" s="176"/>
      <c r="V374" s="176"/>
      <c r="W374" s="2"/>
      <c r="X374" s="32" t="s">
        <v>627</v>
      </c>
      <c r="Y374" s="125"/>
      <c r="Z374" s="125"/>
      <c r="AB374" s="42">
        <v>27</v>
      </c>
      <c r="AC374" s="42">
        <v>72</v>
      </c>
      <c r="AD374" s="40">
        <v>52</v>
      </c>
      <c r="AE374" s="104">
        <v>2.1809369951534734</v>
      </c>
      <c r="AF374" s="45">
        <v>8.5005903187721366</v>
      </c>
      <c r="AG374" s="45">
        <v>5.2313883299798798</v>
      </c>
      <c r="AH374" s="176"/>
      <c r="AI374" s="176"/>
      <c r="AJ374" s="176"/>
      <c r="AK374" s="176"/>
    </row>
    <row r="375" spans="1:37" ht="15" customHeight="1" x14ac:dyDescent="0.15">
      <c r="B375" s="32" t="s">
        <v>621</v>
      </c>
      <c r="C375" s="125"/>
      <c r="D375" s="125"/>
      <c r="F375" s="42">
        <v>139</v>
      </c>
      <c r="G375" s="42">
        <v>30</v>
      </c>
      <c r="H375" s="42">
        <v>109</v>
      </c>
      <c r="I375" s="42">
        <v>66</v>
      </c>
      <c r="J375" s="40">
        <v>64</v>
      </c>
      <c r="K375" s="42">
        <v>32</v>
      </c>
      <c r="L375" s="104">
        <v>7.1575695159629245</v>
      </c>
      <c r="M375" s="45">
        <v>2.7397260273972601</v>
      </c>
      <c r="N375" s="45">
        <v>12.868949232585598</v>
      </c>
      <c r="O375" s="45">
        <v>5.8047493403693933</v>
      </c>
      <c r="P375" s="45">
        <v>6.4386317907444672</v>
      </c>
      <c r="Q375" s="45">
        <v>2.5848142164781907</v>
      </c>
      <c r="R375" s="176"/>
      <c r="S375" s="176"/>
      <c r="T375" s="176"/>
      <c r="U375" s="176"/>
      <c r="V375" s="176"/>
      <c r="W375" s="2"/>
      <c r="X375" s="32" t="s">
        <v>621</v>
      </c>
      <c r="Y375" s="125"/>
      <c r="Z375" s="125"/>
      <c r="AB375" s="42">
        <v>32</v>
      </c>
      <c r="AC375" s="42">
        <v>109</v>
      </c>
      <c r="AD375" s="40">
        <v>64</v>
      </c>
      <c r="AE375" s="104">
        <v>2.5848142164781907</v>
      </c>
      <c r="AF375" s="45">
        <v>12.868949232585598</v>
      </c>
      <c r="AG375" s="45">
        <v>6.4386317907444672</v>
      </c>
      <c r="AH375" s="176"/>
      <c r="AI375" s="176"/>
      <c r="AJ375" s="176"/>
      <c r="AK375" s="176"/>
    </row>
    <row r="376" spans="1:37" ht="15" customHeight="1" x14ac:dyDescent="0.15">
      <c r="B376" s="32" t="s">
        <v>622</v>
      </c>
      <c r="C376" s="125"/>
      <c r="D376" s="125"/>
      <c r="F376" s="42">
        <v>102</v>
      </c>
      <c r="G376" s="42">
        <v>19</v>
      </c>
      <c r="H376" s="42">
        <v>83</v>
      </c>
      <c r="I376" s="42">
        <v>57</v>
      </c>
      <c r="J376" s="40">
        <v>55</v>
      </c>
      <c r="K376" s="42">
        <v>21</v>
      </c>
      <c r="L376" s="104">
        <v>5.2523171987641604</v>
      </c>
      <c r="M376" s="45">
        <v>1.7351598173515983</v>
      </c>
      <c r="N376" s="45">
        <v>9.7992916174734344</v>
      </c>
      <c r="O376" s="45">
        <v>5.0131926121372032</v>
      </c>
      <c r="P376" s="45">
        <v>5.5331991951710267</v>
      </c>
      <c r="Q376" s="45">
        <v>1.6962843295638126</v>
      </c>
      <c r="R376" s="176"/>
      <c r="S376" s="176"/>
      <c r="T376" s="176"/>
      <c r="U376" s="176"/>
      <c r="V376" s="176"/>
      <c r="W376" s="2"/>
      <c r="X376" s="32" t="s">
        <v>622</v>
      </c>
      <c r="Y376" s="125"/>
      <c r="Z376" s="125"/>
      <c r="AB376" s="42">
        <v>21</v>
      </c>
      <c r="AC376" s="42">
        <v>83</v>
      </c>
      <c r="AD376" s="40">
        <v>55</v>
      </c>
      <c r="AE376" s="104">
        <v>1.6962843295638126</v>
      </c>
      <c r="AF376" s="45">
        <v>9.7992916174734344</v>
      </c>
      <c r="AG376" s="45">
        <v>5.5331991951710267</v>
      </c>
      <c r="AH376" s="176"/>
      <c r="AI376" s="176"/>
      <c r="AJ376" s="176"/>
      <c r="AK376" s="176"/>
    </row>
    <row r="377" spans="1:37" ht="15" customHeight="1" x14ac:dyDescent="0.15">
      <c r="B377" s="32" t="s">
        <v>623</v>
      </c>
      <c r="C377" s="125"/>
      <c r="D377" s="125"/>
      <c r="F377" s="42">
        <v>58</v>
      </c>
      <c r="G377" s="42">
        <v>15</v>
      </c>
      <c r="H377" s="42">
        <v>43</v>
      </c>
      <c r="I377" s="42">
        <v>35</v>
      </c>
      <c r="J377" s="40">
        <v>35</v>
      </c>
      <c r="K377" s="42">
        <v>15</v>
      </c>
      <c r="L377" s="104">
        <v>2.9866117404737382</v>
      </c>
      <c r="M377" s="45">
        <v>1.3698630136986301</v>
      </c>
      <c r="N377" s="45">
        <v>5.0767414403778046</v>
      </c>
      <c r="O377" s="45">
        <v>3.0782761653474053</v>
      </c>
      <c r="P377" s="45">
        <v>3.5211267605633805</v>
      </c>
      <c r="Q377" s="45">
        <v>1.2116316639741518</v>
      </c>
      <c r="R377" s="176"/>
      <c r="S377" s="176"/>
      <c r="T377" s="176"/>
      <c r="U377" s="176"/>
      <c r="V377" s="176"/>
      <c r="W377" s="2"/>
      <c r="X377" s="32" t="s">
        <v>623</v>
      </c>
      <c r="Y377" s="125"/>
      <c r="Z377" s="125"/>
      <c r="AB377" s="42">
        <v>15</v>
      </c>
      <c r="AC377" s="42">
        <v>43</v>
      </c>
      <c r="AD377" s="40">
        <v>35</v>
      </c>
      <c r="AE377" s="104">
        <v>1.2116316639741518</v>
      </c>
      <c r="AF377" s="45">
        <v>5.0767414403778046</v>
      </c>
      <c r="AG377" s="45">
        <v>3.5211267605633805</v>
      </c>
      <c r="AH377" s="176"/>
      <c r="AI377" s="176"/>
      <c r="AJ377" s="176"/>
      <c r="AK377" s="176"/>
    </row>
    <row r="378" spans="1:37" ht="15" customHeight="1" x14ac:dyDescent="0.15">
      <c r="B378" s="32" t="s">
        <v>624</v>
      </c>
      <c r="C378" s="125"/>
      <c r="D378" s="125"/>
      <c r="F378" s="42">
        <v>40</v>
      </c>
      <c r="G378" s="42">
        <v>8</v>
      </c>
      <c r="H378" s="42">
        <v>32</v>
      </c>
      <c r="I378" s="42">
        <v>32</v>
      </c>
      <c r="J378" s="40">
        <v>31</v>
      </c>
      <c r="K378" s="42">
        <v>9</v>
      </c>
      <c r="L378" s="104">
        <v>2.0597322348094749</v>
      </c>
      <c r="M378" s="45">
        <v>0.73059360730593603</v>
      </c>
      <c r="N378" s="45">
        <v>3.778040141676505</v>
      </c>
      <c r="O378" s="45">
        <v>2.8144239226033423</v>
      </c>
      <c r="P378" s="45">
        <v>3.1187122736418509</v>
      </c>
      <c r="Q378" s="45">
        <v>0.72697899838449109</v>
      </c>
      <c r="R378" s="176"/>
      <c r="S378" s="176"/>
      <c r="T378" s="176"/>
      <c r="U378" s="176"/>
      <c r="V378" s="176"/>
      <c r="W378" s="2"/>
      <c r="X378" s="32" t="s">
        <v>624</v>
      </c>
      <c r="Y378" s="125"/>
      <c r="Z378" s="125"/>
      <c r="AB378" s="42">
        <v>9</v>
      </c>
      <c r="AC378" s="42">
        <v>32</v>
      </c>
      <c r="AD378" s="40">
        <v>31</v>
      </c>
      <c r="AE378" s="104">
        <v>0.72697899838449109</v>
      </c>
      <c r="AF378" s="45">
        <v>3.778040141676505</v>
      </c>
      <c r="AG378" s="45">
        <v>3.1187122736418509</v>
      </c>
      <c r="AH378" s="176"/>
      <c r="AI378" s="176"/>
      <c r="AJ378" s="176"/>
      <c r="AK378" s="176"/>
    </row>
    <row r="379" spans="1:37" ht="15" customHeight="1" x14ac:dyDescent="0.15">
      <c r="B379" s="32" t="s">
        <v>625</v>
      </c>
      <c r="C379" s="125"/>
      <c r="D379" s="125"/>
      <c r="F379" s="42">
        <v>84</v>
      </c>
      <c r="G379" s="42">
        <v>17</v>
      </c>
      <c r="H379" s="42">
        <v>67</v>
      </c>
      <c r="I379" s="42">
        <v>56</v>
      </c>
      <c r="J379" s="40">
        <v>50</v>
      </c>
      <c r="K379" s="42">
        <v>23</v>
      </c>
      <c r="L379" s="104">
        <v>4.3254376930998966</v>
      </c>
      <c r="M379" s="45">
        <v>1.5525114155251141</v>
      </c>
      <c r="N379" s="45">
        <v>7.9102715466351832</v>
      </c>
      <c r="O379" s="45">
        <v>4.9252418645558489</v>
      </c>
      <c r="P379" s="45">
        <v>5.0301810865191152</v>
      </c>
      <c r="Q379" s="45">
        <v>1.8578352180936994</v>
      </c>
      <c r="R379" s="176"/>
      <c r="S379" s="176"/>
      <c r="T379" s="176"/>
      <c r="U379" s="176"/>
      <c r="V379" s="176"/>
      <c r="W379" s="2"/>
      <c r="X379" s="32" t="s">
        <v>625</v>
      </c>
      <c r="Y379" s="125"/>
      <c r="Z379" s="125"/>
      <c r="AB379" s="42">
        <v>23</v>
      </c>
      <c r="AC379" s="42">
        <v>67</v>
      </c>
      <c r="AD379" s="40">
        <v>50</v>
      </c>
      <c r="AE379" s="104">
        <v>1.8578352180936994</v>
      </c>
      <c r="AF379" s="45">
        <v>7.9102715466351832</v>
      </c>
      <c r="AG379" s="45">
        <v>5.0301810865191152</v>
      </c>
      <c r="AH379" s="176"/>
      <c r="AI379" s="176"/>
      <c r="AJ379" s="176"/>
      <c r="AK379" s="176"/>
    </row>
    <row r="380" spans="1:37" ht="15" customHeight="1" x14ac:dyDescent="0.15">
      <c r="B380" s="32" t="s">
        <v>626</v>
      </c>
      <c r="C380" s="125"/>
      <c r="D380" s="125"/>
      <c r="F380" s="42">
        <v>51</v>
      </c>
      <c r="G380" s="42">
        <v>10</v>
      </c>
      <c r="H380" s="42">
        <v>41</v>
      </c>
      <c r="I380" s="42">
        <v>24</v>
      </c>
      <c r="J380" s="40">
        <v>22</v>
      </c>
      <c r="K380" s="42">
        <v>12</v>
      </c>
      <c r="L380" s="104">
        <v>2.6261585993820802</v>
      </c>
      <c r="M380" s="45">
        <v>0.91324200913242004</v>
      </c>
      <c r="N380" s="45">
        <v>4.8406139315230226</v>
      </c>
      <c r="O380" s="45">
        <v>2.1108179419525066</v>
      </c>
      <c r="P380" s="45">
        <v>2.2132796780684103</v>
      </c>
      <c r="Q380" s="45">
        <v>0.96930533117932149</v>
      </c>
      <c r="R380" s="176"/>
      <c r="S380" s="176"/>
      <c r="T380" s="176"/>
      <c r="U380" s="176"/>
      <c r="V380" s="176"/>
      <c r="W380" s="2"/>
      <c r="X380" s="32" t="s">
        <v>626</v>
      </c>
      <c r="Y380" s="125"/>
      <c r="Z380" s="125"/>
      <c r="AB380" s="42">
        <v>12</v>
      </c>
      <c r="AC380" s="42">
        <v>41</v>
      </c>
      <c r="AD380" s="40">
        <v>22</v>
      </c>
      <c r="AE380" s="104">
        <v>0.96930533117932149</v>
      </c>
      <c r="AF380" s="45">
        <v>4.8406139315230226</v>
      </c>
      <c r="AG380" s="45">
        <v>2.2132796780684103</v>
      </c>
      <c r="AH380" s="176"/>
      <c r="AI380" s="176"/>
      <c r="AJ380" s="176"/>
      <c r="AK380" s="176"/>
    </row>
    <row r="381" spans="1:37" ht="15" customHeight="1" x14ac:dyDescent="0.15">
      <c r="B381" s="32" t="s">
        <v>70</v>
      </c>
      <c r="C381" s="125"/>
      <c r="D381" s="125"/>
      <c r="F381" s="42">
        <v>53</v>
      </c>
      <c r="G381" s="42">
        <v>15</v>
      </c>
      <c r="H381" s="42">
        <v>38</v>
      </c>
      <c r="I381" s="42">
        <v>40</v>
      </c>
      <c r="J381" s="40">
        <v>32</v>
      </c>
      <c r="K381" s="42">
        <v>23</v>
      </c>
      <c r="L381" s="104">
        <v>2.729145211122554</v>
      </c>
      <c r="M381" s="45">
        <v>1.3698630136986301</v>
      </c>
      <c r="N381" s="45">
        <v>4.4864226682408495</v>
      </c>
      <c r="O381" s="45">
        <v>3.518029903254178</v>
      </c>
      <c r="P381" s="45">
        <v>3.2193158953722336</v>
      </c>
      <c r="Q381" s="45">
        <v>1.8578352180936994</v>
      </c>
      <c r="R381" s="176"/>
      <c r="S381" s="176"/>
      <c r="T381" s="176"/>
      <c r="U381" s="176"/>
      <c r="V381" s="176"/>
      <c r="W381" s="2"/>
      <c r="X381" s="32" t="s">
        <v>70</v>
      </c>
      <c r="Y381" s="125"/>
      <c r="Z381" s="125"/>
      <c r="AB381" s="42">
        <v>23</v>
      </c>
      <c r="AC381" s="42">
        <v>38</v>
      </c>
      <c r="AD381" s="40">
        <v>32</v>
      </c>
      <c r="AE381" s="104">
        <v>1.8578352180936994</v>
      </c>
      <c r="AF381" s="45">
        <v>4.4864226682408495</v>
      </c>
      <c r="AG381" s="45">
        <v>3.2193158953722336</v>
      </c>
      <c r="AH381" s="176"/>
      <c r="AI381" s="176"/>
      <c r="AJ381" s="176"/>
      <c r="AK381" s="176"/>
    </row>
    <row r="382" spans="1:37" ht="15" customHeight="1" x14ac:dyDescent="0.15">
      <c r="B382" s="23" t="s">
        <v>0</v>
      </c>
      <c r="C382" s="126"/>
      <c r="D382" s="126"/>
      <c r="E382" s="114"/>
      <c r="F382" s="48">
        <v>121</v>
      </c>
      <c r="G382" s="48">
        <v>53</v>
      </c>
      <c r="H382" s="48">
        <v>68</v>
      </c>
      <c r="I382" s="48">
        <v>55</v>
      </c>
      <c r="J382" s="46">
        <v>50</v>
      </c>
      <c r="K382" s="48">
        <v>58</v>
      </c>
      <c r="L382" s="116">
        <v>6.2306900102986607</v>
      </c>
      <c r="M382" s="51">
        <v>4.8401826484018269</v>
      </c>
      <c r="N382" s="51">
        <v>8.0283353010625742</v>
      </c>
      <c r="O382" s="51">
        <v>4.8372911169744945</v>
      </c>
      <c r="P382" s="51">
        <v>5.0301810865191152</v>
      </c>
      <c r="Q382" s="51">
        <v>4.6849757673667201</v>
      </c>
      <c r="R382" s="177"/>
      <c r="S382" s="177"/>
      <c r="T382" s="177"/>
      <c r="U382" s="177"/>
      <c r="V382" s="177"/>
      <c r="W382" s="2"/>
      <c r="X382" s="23" t="s">
        <v>0</v>
      </c>
      <c r="Y382" s="126"/>
      <c r="Z382" s="126"/>
      <c r="AA382" s="114"/>
      <c r="AB382" s="48">
        <v>58</v>
      </c>
      <c r="AC382" s="48">
        <v>68</v>
      </c>
      <c r="AD382" s="46">
        <v>50</v>
      </c>
      <c r="AE382" s="116">
        <v>4.6849757673667201</v>
      </c>
      <c r="AF382" s="51">
        <v>8.0283353010625742</v>
      </c>
      <c r="AG382" s="51">
        <v>5.0301810865191152</v>
      </c>
      <c r="AH382" s="177"/>
      <c r="AI382" s="176"/>
      <c r="AJ382" s="177"/>
      <c r="AK382" s="177"/>
    </row>
    <row r="383" spans="1:37" ht="15" customHeight="1" x14ac:dyDescent="0.15">
      <c r="B383" s="105" t="s">
        <v>1</v>
      </c>
      <c r="C383" s="185"/>
      <c r="D383" s="185"/>
      <c r="E383" s="18"/>
      <c r="F383" s="106">
        <v>1942</v>
      </c>
      <c r="G383" s="106">
        <v>1095</v>
      </c>
      <c r="H383" s="106">
        <v>847</v>
      </c>
      <c r="I383" s="106">
        <v>1137</v>
      </c>
      <c r="J383" s="107">
        <v>994</v>
      </c>
      <c r="K383" s="106">
        <v>1238</v>
      </c>
      <c r="L383" s="108">
        <v>99.999999999999986</v>
      </c>
      <c r="M383" s="109">
        <v>100</v>
      </c>
      <c r="N383" s="109">
        <v>100</v>
      </c>
      <c r="O383" s="109">
        <v>100</v>
      </c>
      <c r="P383" s="109">
        <v>100</v>
      </c>
      <c r="Q383" s="109">
        <v>100</v>
      </c>
      <c r="R383" s="177"/>
      <c r="S383" s="177"/>
      <c r="T383" s="177"/>
      <c r="U383" s="177"/>
      <c r="V383" s="177"/>
      <c r="W383" s="2"/>
      <c r="X383" s="105" t="s">
        <v>1</v>
      </c>
      <c r="Y383" s="185"/>
      <c r="Z383" s="185"/>
      <c r="AA383" s="18"/>
      <c r="AB383" s="106">
        <v>1238</v>
      </c>
      <c r="AC383" s="106">
        <v>847</v>
      </c>
      <c r="AD383" s="107">
        <v>994</v>
      </c>
      <c r="AE383" s="108">
        <v>100</v>
      </c>
      <c r="AF383" s="109">
        <v>100</v>
      </c>
      <c r="AG383" s="109">
        <v>100</v>
      </c>
      <c r="AH383" s="177"/>
      <c r="AI383" s="177"/>
      <c r="AJ383" s="177"/>
      <c r="AK383" s="177"/>
    </row>
    <row r="384" spans="1:37" ht="15" customHeight="1" x14ac:dyDescent="0.15">
      <c r="B384" s="105" t="s">
        <v>99</v>
      </c>
      <c r="C384" s="185"/>
      <c r="D384" s="185"/>
      <c r="E384" s="22"/>
      <c r="F384" s="191">
        <v>2.7737506864360242</v>
      </c>
      <c r="G384" s="178">
        <v>1.1036468330134357</v>
      </c>
      <c r="H384" s="178">
        <v>5.007702182284981</v>
      </c>
      <c r="I384" s="178">
        <v>2.9916820702402958</v>
      </c>
      <c r="J384" s="178">
        <v>2.9788135593220337</v>
      </c>
      <c r="K384" s="191">
        <v>1.3347457627118644</v>
      </c>
      <c r="L384" s="153"/>
      <c r="M384" s="153"/>
      <c r="N384" s="153"/>
      <c r="O384" s="153"/>
      <c r="P384" s="153"/>
      <c r="Q384" s="153"/>
      <c r="R384" s="153"/>
      <c r="S384" s="153"/>
      <c r="T384" s="153"/>
      <c r="U384" s="153"/>
      <c r="V384" s="153"/>
      <c r="W384" s="2"/>
      <c r="X384" s="105" t="s">
        <v>99</v>
      </c>
      <c r="Y384" s="185"/>
      <c r="Z384" s="185"/>
      <c r="AA384" s="22"/>
      <c r="AB384" s="371">
        <v>1.3347457627118644</v>
      </c>
      <c r="AC384" s="369">
        <v>5.007702182284981</v>
      </c>
      <c r="AD384" s="369">
        <v>2.9788135593220337</v>
      </c>
      <c r="AE384" s="153"/>
      <c r="AF384" s="153"/>
      <c r="AG384" s="153"/>
      <c r="AH384" s="153"/>
      <c r="AI384" s="153"/>
      <c r="AJ384" s="153"/>
      <c r="AK384" s="153"/>
    </row>
    <row r="385" spans="1:37" ht="15" customHeight="1" x14ac:dyDescent="0.15">
      <c r="B385" s="105" t="s">
        <v>100</v>
      </c>
      <c r="C385" s="18"/>
      <c r="D385" s="18"/>
      <c r="E385" s="22"/>
      <c r="F385" s="192">
        <v>66</v>
      </c>
      <c r="G385" s="136">
        <v>59</v>
      </c>
      <c r="H385" s="136">
        <v>66</v>
      </c>
      <c r="I385" s="136">
        <v>63</v>
      </c>
      <c r="J385" s="136">
        <v>63</v>
      </c>
      <c r="K385" s="192">
        <v>60</v>
      </c>
      <c r="O385" s="11"/>
      <c r="W385" s="2"/>
      <c r="X385" s="105" t="s">
        <v>100</v>
      </c>
      <c r="Y385" s="18"/>
      <c r="Z385" s="18"/>
      <c r="AA385" s="22"/>
      <c r="AB385" s="192">
        <v>60</v>
      </c>
      <c r="AC385" s="136">
        <v>66</v>
      </c>
      <c r="AD385" s="136">
        <v>63</v>
      </c>
    </row>
    <row r="386" spans="1:37" ht="15" customHeight="1" x14ac:dyDescent="0.15">
      <c r="B386" s="105" t="s">
        <v>140</v>
      </c>
      <c r="C386" s="18"/>
      <c r="D386" s="18"/>
      <c r="E386" s="22"/>
      <c r="F386" s="192">
        <v>5051</v>
      </c>
      <c r="G386" s="136">
        <v>1150</v>
      </c>
      <c r="H386" s="136">
        <v>3901</v>
      </c>
      <c r="I386" s="136">
        <v>3237</v>
      </c>
      <c r="J386" s="136">
        <v>2812</v>
      </c>
      <c r="K386" s="192">
        <v>1575</v>
      </c>
      <c r="M386" s="58"/>
      <c r="O386" s="11"/>
      <c r="W386" s="2"/>
      <c r="X386" s="105" t="s">
        <v>140</v>
      </c>
      <c r="Y386" s="18"/>
      <c r="Z386" s="18"/>
      <c r="AA386" s="22"/>
      <c r="AB386" s="192">
        <v>1575</v>
      </c>
      <c r="AC386" s="136">
        <v>3901</v>
      </c>
      <c r="AD386" s="136">
        <v>2812</v>
      </c>
    </row>
    <row r="387" spans="1:37" ht="15" customHeight="1" x14ac:dyDescent="0.15">
      <c r="C387" s="9"/>
      <c r="D387" s="9"/>
      <c r="K387" s="11"/>
      <c r="O387" s="11"/>
      <c r="W387" s="2"/>
      <c r="Y387" s="9"/>
      <c r="Z387" s="9"/>
      <c r="AC387" s="9"/>
    </row>
    <row r="388" spans="1:37" ht="15" customHeight="1" x14ac:dyDescent="0.15">
      <c r="A388" s="9" t="s">
        <v>778</v>
      </c>
      <c r="B388" s="13"/>
      <c r="C388" s="13"/>
      <c r="D388" s="13"/>
      <c r="F388" s="9"/>
      <c r="G388" s="9"/>
      <c r="W388" s="2"/>
      <c r="X388" s="13"/>
      <c r="Y388" s="13"/>
      <c r="Z388" s="13"/>
      <c r="AB388" s="9"/>
      <c r="AC388" s="9"/>
    </row>
    <row r="389" spans="1:37" ht="13.65" customHeight="1" x14ac:dyDescent="0.15">
      <c r="B389" s="110"/>
      <c r="C389" s="111"/>
      <c r="D389" s="111"/>
      <c r="E389" s="111"/>
      <c r="F389" s="87"/>
      <c r="G389" s="88"/>
      <c r="H389" s="89" t="s">
        <v>2</v>
      </c>
      <c r="I389" s="89"/>
      <c r="J389" s="88"/>
      <c r="K389" s="88"/>
      <c r="L389" s="90"/>
      <c r="M389" s="88"/>
      <c r="N389" s="89" t="s">
        <v>3</v>
      </c>
      <c r="O389" s="89"/>
      <c r="P389" s="88"/>
      <c r="Q389" s="91"/>
      <c r="W389" s="2"/>
      <c r="X389" s="110"/>
      <c r="Y389" s="111"/>
      <c r="Z389" s="111"/>
      <c r="AA389" s="111"/>
      <c r="AB389" s="92"/>
      <c r="AC389" s="93" t="s">
        <v>2</v>
      </c>
      <c r="AD389" s="89"/>
      <c r="AE389" s="94"/>
      <c r="AF389" s="93" t="s">
        <v>3</v>
      </c>
      <c r="AG389" s="95"/>
    </row>
    <row r="390" spans="1:37" ht="19.2" x14ac:dyDescent="0.15">
      <c r="B390" s="112"/>
      <c r="F390" s="25" t="s">
        <v>398</v>
      </c>
      <c r="G390" s="25" t="s">
        <v>182</v>
      </c>
      <c r="H390" s="25" t="s">
        <v>183</v>
      </c>
      <c r="I390" s="25" t="s">
        <v>399</v>
      </c>
      <c r="J390" s="26" t="s">
        <v>185</v>
      </c>
      <c r="K390" s="25" t="s">
        <v>718</v>
      </c>
      <c r="L390" s="31" t="s">
        <v>398</v>
      </c>
      <c r="M390" s="25" t="s">
        <v>182</v>
      </c>
      <c r="N390" s="25" t="s">
        <v>183</v>
      </c>
      <c r="O390" s="25" t="s">
        <v>399</v>
      </c>
      <c r="P390" s="25" t="s">
        <v>185</v>
      </c>
      <c r="Q390" s="25" t="s">
        <v>718</v>
      </c>
      <c r="W390" s="2"/>
      <c r="X390" s="112"/>
      <c r="AB390" s="25" t="s">
        <v>620</v>
      </c>
      <c r="AC390" s="25" t="s">
        <v>183</v>
      </c>
      <c r="AD390" s="26" t="s">
        <v>185</v>
      </c>
      <c r="AE390" s="31" t="s">
        <v>620</v>
      </c>
      <c r="AF390" s="25" t="s">
        <v>927</v>
      </c>
      <c r="AG390" s="28" t="s">
        <v>928</v>
      </c>
    </row>
    <row r="391" spans="1:37" ht="12" customHeight="1" x14ac:dyDescent="0.15">
      <c r="B391" s="23"/>
      <c r="C391" s="126"/>
      <c r="D391" s="126"/>
      <c r="E391" s="114"/>
      <c r="F391" s="99"/>
      <c r="G391" s="99"/>
      <c r="H391" s="99"/>
      <c r="I391" s="99"/>
      <c r="J391" s="100"/>
      <c r="K391" s="99"/>
      <c r="L391" s="101">
        <v>1942</v>
      </c>
      <c r="M391" s="102">
        <v>1095</v>
      </c>
      <c r="N391" s="102">
        <v>847</v>
      </c>
      <c r="O391" s="102">
        <v>1137</v>
      </c>
      <c r="P391" s="102">
        <v>994</v>
      </c>
      <c r="Q391" s="102">
        <v>1238</v>
      </c>
      <c r="R391" s="175"/>
      <c r="S391" s="175"/>
      <c r="T391" s="175"/>
      <c r="U391" s="175"/>
      <c r="V391" s="175"/>
      <c r="W391" s="2"/>
      <c r="X391" s="23"/>
      <c r="Y391" s="126"/>
      <c r="Z391" s="126"/>
      <c r="AA391" s="114"/>
      <c r="AB391" s="99"/>
      <c r="AC391" s="99"/>
      <c r="AD391" s="100"/>
      <c r="AE391" s="101">
        <v>1238</v>
      </c>
      <c r="AF391" s="102">
        <v>847</v>
      </c>
      <c r="AG391" s="102">
        <v>994</v>
      </c>
      <c r="AH391" s="175"/>
      <c r="AI391" s="175"/>
      <c r="AJ391" s="175"/>
      <c r="AK391" s="175"/>
    </row>
    <row r="392" spans="1:37" ht="15" customHeight="1" x14ac:dyDescent="0.15">
      <c r="B392" s="32" t="s">
        <v>167</v>
      </c>
      <c r="C392" s="125"/>
      <c r="D392" s="125"/>
      <c r="F392" s="42">
        <v>1195</v>
      </c>
      <c r="G392" s="42">
        <v>901</v>
      </c>
      <c r="H392" s="42">
        <v>294</v>
      </c>
      <c r="I392" s="42">
        <v>718</v>
      </c>
      <c r="J392" s="40">
        <v>603</v>
      </c>
      <c r="K392" s="42">
        <v>1016</v>
      </c>
      <c r="L392" s="103">
        <v>61.534500514933058</v>
      </c>
      <c r="M392" s="45">
        <v>82.283105022831052</v>
      </c>
      <c r="N392" s="45">
        <v>34.710743801652896</v>
      </c>
      <c r="O392" s="45">
        <v>63.14863676341249</v>
      </c>
      <c r="P392" s="45">
        <v>60.663983903420529</v>
      </c>
      <c r="Q392" s="45">
        <v>82.067851373182549</v>
      </c>
      <c r="R392" s="176"/>
      <c r="S392" s="176"/>
      <c r="T392" s="176"/>
      <c r="U392" s="176"/>
      <c r="V392" s="176"/>
      <c r="W392" s="2"/>
      <c r="X392" s="32" t="s">
        <v>167</v>
      </c>
      <c r="Y392" s="125"/>
      <c r="Z392" s="125"/>
      <c r="AB392" s="42">
        <v>1016</v>
      </c>
      <c r="AC392" s="42">
        <v>294</v>
      </c>
      <c r="AD392" s="40">
        <v>603</v>
      </c>
      <c r="AE392" s="103">
        <v>82.067851373182549</v>
      </c>
      <c r="AF392" s="45">
        <v>34.710743801652896</v>
      </c>
      <c r="AG392" s="45">
        <v>60.663983903420529</v>
      </c>
      <c r="AH392" s="176"/>
      <c r="AI392" s="176"/>
      <c r="AJ392" s="176"/>
      <c r="AK392" s="176"/>
    </row>
    <row r="393" spans="1:37" ht="15" customHeight="1" x14ac:dyDescent="0.15">
      <c r="B393" s="32" t="s">
        <v>130</v>
      </c>
      <c r="C393" s="125"/>
      <c r="D393" s="125"/>
      <c r="F393" s="42">
        <v>286</v>
      </c>
      <c r="G393" s="42">
        <v>91</v>
      </c>
      <c r="H393" s="42">
        <v>195</v>
      </c>
      <c r="I393" s="42">
        <v>160</v>
      </c>
      <c r="J393" s="40">
        <v>152</v>
      </c>
      <c r="K393" s="42">
        <v>99</v>
      </c>
      <c r="L393" s="104">
        <v>14.727085478887744</v>
      </c>
      <c r="M393" s="45">
        <v>8.3105022831050235</v>
      </c>
      <c r="N393" s="45">
        <v>23.022432113341203</v>
      </c>
      <c r="O393" s="45">
        <v>14.072119613016712</v>
      </c>
      <c r="P393" s="45">
        <v>15.291750503018109</v>
      </c>
      <c r="Q393" s="45">
        <v>7.9967689822294021</v>
      </c>
      <c r="R393" s="176"/>
      <c r="S393" s="176"/>
      <c r="T393" s="176"/>
      <c r="U393" s="176"/>
      <c r="V393" s="176"/>
      <c r="W393" s="2"/>
      <c r="X393" s="32" t="s">
        <v>130</v>
      </c>
      <c r="Y393" s="125"/>
      <c r="Z393" s="125"/>
      <c r="AB393" s="42">
        <v>99</v>
      </c>
      <c r="AC393" s="42">
        <v>195</v>
      </c>
      <c r="AD393" s="40">
        <v>152</v>
      </c>
      <c r="AE393" s="104">
        <v>7.9967689822294021</v>
      </c>
      <c r="AF393" s="45">
        <v>23.022432113341203</v>
      </c>
      <c r="AG393" s="45">
        <v>15.291750503018109</v>
      </c>
      <c r="AH393" s="176"/>
      <c r="AI393" s="176"/>
      <c r="AJ393" s="176"/>
      <c r="AK393" s="176"/>
    </row>
    <row r="394" spans="1:37" ht="15" customHeight="1" x14ac:dyDescent="0.15">
      <c r="B394" s="32" t="s">
        <v>177</v>
      </c>
      <c r="C394" s="125"/>
      <c r="D394" s="125"/>
      <c r="F394" s="42">
        <v>226</v>
      </c>
      <c r="G394" s="42">
        <v>34</v>
      </c>
      <c r="H394" s="42">
        <v>192</v>
      </c>
      <c r="I394" s="42">
        <v>135</v>
      </c>
      <c r="J394" s="40">
        <v>125</v>
      </c>
      <c r="K394" s="42">
        <v>44</v>
      </c>
      <c r="L394" s="104">
        <v>11.637487126673532</v>
      </c>
      <c r="M394" s="45">
        <v>3.1050228310502281</v>
      </c>
      <c r="N394" s="45">
        <v>22.668240850059032</v>
      </c>
      <c r="O394" s="45">
        <v>11.87335092348285</v>
      </c>
      <c r="P394" s="45">
        <v>12.575452716297786</v>
      </c>
      <c r="Q394" s="45">
        <v>3.5541195476575123</v>
      </c>
      <c r="R394" s="176"/>
      <c r="S394" s="176"/>
      <c r="T394" s="176"/>
      <c r="U394" s="176"/>
      <c r="V394" s="176"/>
      <c r="W394" s="2"/>
      <c r="X394" s="32" t="s">
        <v>177</v>
      </c>
      <c r="Y394" s="125"/>
      <c r="Z394" s="125"/>
      <c r="AB394" s="42">
        <v>44</v>
      </c>
      <c r="AC394" s="42">
        <v>192</v>
      </c>
      <c r="AD394" s="40">
        <v>125</v>
      </c>
      <c r="AE394" s="104">
        <v>3.5541195476575123</v>
      </c>
      <c r="AF394" s="45">
        <v>22.668240850059032</v>
      </c>
      <c r="AG394" s="45">
        <v>12.575452716297786</v>
      </c>
      <c r="AH394" s="176"/>
      <c r="AI394" s="176"/>
      <c r="AJ394" s="176"/>
      <c r="AK394" s="176"/>
    </row>
    <row r="395" spans="1:37" ht="15" customHeight="1" x14ac:dyDescent="0.15">
      <c r="B395" s="32" t="s">
        <v>178</v>
      </c>
      <c r="C395" s="125"/>
      <c r="D395" s="125"/>
      <c r="F395" s="42">
        <v>92</v>
      </c>
      <c r="G395" s="42">
        <v>12</v>
      </c>
      <c r="H395" s="42">
        <v>80</v>
      </c>
      <c r="I395" s="42">
        <v>52</v>
      </c>
      <c r="J395" s="40">
        <v>48</v>
      </c>
      <c r="K395" s="42">
        <v>16</v>
      </c>
      <c r="L395" s="104">
        <v>4.737384140061792</v>
      </c>
      <c r="M395" s="45">
        <v>1.095890410958904</v>
      </c>
      <c r="N395" s="45">
        <v>9.445100354191263</v>
      </c>
      <c r="O395" s="45">
        <v>4.5734388742304306</v>
      </c>
      <c r="P395" s="45">
        <v>4.8289738430583498</v>
      </c>
      <c r="Q395" s="45">
        <v>1.2924071082390953</v>
      </c>
      <c r="R395" s="176"/>
      <c r="S395" s="176"/>
      <c r="T395" s="176"/>
      <c r="U395" s="176"/>
      <c r="V395" s="176"/>
      <c r="W395" s="2"/>
      <c r="X395" s="32" t="s">
        <v>178</v>
      </c>
      <c r="Y395" s="125"/>
      <c r="Z395" s="125"/>
      <c r="AB395" s="42">
        <v>16</v>
      </c>
      <c r="AC395" s="42">
        <v>80</v>
      </c>
      <c r="AD395" s="40">
        <v>48</v>
      </c>
      <c r="AE395" s="104">
        <v>1.2924071082390953</v>
      </c>
      <c r="AF395" s="45">
        <v>9.445100354191263</v>
      </c>
      <c r="AG395" s="45">
        <v>4.8289738430583498</v>
      </c>
      <c r="AH395" s="176"/>
      <c r="AI395" s="176"/>
      <c r="AJ395" s="176"/>
      <c r="AK395" s="176"/>
    </row>
    <row r="396" spans="1:37" ht="15" customHeight="1" x14ac:dyDescent="0.15">
      <c r="B396" s="32" t="s">
        <v>139</v>
      </c>
      <c r="C396" s="125"/>
      <c r="D396" s="125"/>
      <c r="F396" s="42">
        <v>20</v>
      </c>
      <c r="G396" s="42">
        <v>2</v>
      </c>
      <c r="H396" s="42">
        <v>18</v>
      </c>
      <c r="I396" s="42">
        <v>16</v>
      </c>
      <c r="J396" s="40">
        <v>15</v>
      </c>
      <c r="K396" s="42">
        <v>3</v>
      </c>
      <c r="L396" s="104">
        <v>1.0298661174047374</v>
      </c>
      <c r="M396" s="45">
        <v>0.18264840182648401</v>
      </c>
      <c r="N396" s="45">
        <v>2.1251475796930341</v>
      </c>
      <c r="O396" s="45">
        <v>1.4072119613016711</v>
      </c>
      <c r="P396" s="45">
        <v>1.5090543259557343</v>
      </c>
      <c r="Q396" s="45">
        <v>0.24232633279483037</v>
      </c>
      <c r="R396" s="176"/>
      <c r="S396" s="176"/>
      <c r="T396" s="176"/>
      <c r="U396" s="176"/>
      <c r="V396" s="176"/>
      <c r="W396" s="2"/>
      <c r="X396" s="32" t="s">
        <v>139</v>
      </c>
      <c r="Y396" s="125"/>
      <c r="Z396" s="125"/>
      <c r="AB396" s="42">
        <v>3</v>
      </c>
      <c r="AC396" s="42">
        <v>18</v>
      </c>
      <c r="AD396" s="40">
        <v>15</v>
      </c>
      <c r="AE396" s="104">
        <v>0.24232633279483037</v>
      </c>
      <c r="AF396" s="45">
        <v>2.1251475796930341</v>
      </c>
      <c r="AG396" s="45">
        <v>1.5090543259557343</v>
      </c>
      <c r="AH396" s="176"/>
      <c r="AI396" s="176"/>
      <c r="AJ396" s="176"/>
      <c r="AK396" s="176"/>
    </row>
    <row r="397" spans="1:37" ht="15" customHeight="1" x14ac:dyDescent="0.15">
      <c r="B397" s="23" t="s">
        <v>0</v>
      </c>
      <c r="C397" s="126"/>
      <c r="D397" s="126"/>
      <c r="E397" s="114"/>
      <c r="F397" s="48">
        <v>123</v>
      </c>
      <c r="G397" s="48">
        <v>55</v>
      </c>
      <c r="H397" s="48">
        <v>68</v>
      </c>
      <c r="I397" s="48">
        <v>56</v>
      </c>
      <c r="J397" s="46">
        <v>51</v>
      </c>
      <c r="K397" s="48">
        <v>60</v>
      </c>
      <c r="L397" s="116">
        <v>6.3336766220391345</v>
      </c>
      <c r="M397" s="51">
        <v>5.0228310502283104</v>
      </c>
      <c r="N397" s="51">
        <v>8.0283353010625742</v>
      </c>
      <c r="O397" s="51">
        <v>4.9252418645558489</v>
      </c>
      <c r="P397" s="51">
        <v>5.1307847082494975</v>
      </c>
      <c r="Q397" s="51">
        <v>4.8465266558966071</v>
      </c>
      <c r="R397" s="177"/>
      <c r="S397" s="177"/>
      <c r="T397" s="177"/>
      <c r="U397" s="177"/>
      <c r="V397" s="177"/>
      <c r="W397" s="2"/>
      <c r="X397" s="23" t="s">
        <v>0</v>
      </c>
      <c r="Y397" s="126"/>
      <c r="Z397" s="126"/>
      <c r="AA397" s="114"/>
      <c r="AB397" s="48">
        <v>60</v>
      </c>
      <c r="AC397" s="48">
        <v>68</v>
      </c>
      <c r="AD397" s="46">
        <v>51</v>
      </c>
      <c r="AE397" s="116">
        <v>4.8465266558966071</v>
      </c>
      <c r="AF397" s="51">
        <v>8.0283353010625742</v>
      </c>
      <c r="AG397" s="51">
        <v>5.1307847082494975</v>
      </c>
      <c r="AH397" s="177"/>
      <c r="AI397" s="176"/>
      <c r="AJ397" s="177"/>
      <c r="AK397" s="177"/>
    </row>
    <row r="398" spans="1:37" ht="15" customHeight="1" x14ac:dyDescent="0.15">
      <c r="B398" s="105" t="s">
        <v>1</v>
      </c>
      <c r="C398" s="185"/>
      <c r="D398" s="185"/>
      <c r="E398" s="18"/>
      <c r="F398" s="106">
        <v>1942</v>
      </c>
      <c r="G398" s="106">
        <v>1095</v>
      </c>
      <c r="H398" s="106">
        <v>847</v>
      </c>
      <c r="I398" s="106">
        <v>1137</v>
      </c>
      <c r="J398" s="107">
        <v>994</v>
      </c>
      <c r="K398" s="106">
        <v>1238</v>
      </c>
      <c r="L398" s="108">
        <v>100</v>
      </c>
      <c r="M398" s="109">
        <v>100</v>
      </c>
      <c r="N398" s="109">
        <v>100</v>
      </c>
      <c r="O398" s="109">
        <v>100</v>
      </c>
      <c r="P398" s="109">
        <v>100</v>
      </c>
      <c r="Q398" s="109">
        <v>99.999999999999986</v>
      </c>
      <c r="R398" s="177"/>
      <c r="S398" s="177"/>
      <c r="T398" s="177"/>
      <c r="U398" s="177"/>
      <c r="V398" s="177"/>
      <c r="W398" s="2"/>
      <c r="X398" s="105" t="s">
        <v>1</v>
      </c>
      <c r="Y398" s="185"/>
      <c r="Z398" s="185"/>
      <c r="AA398" s="18"/>
      <c r="AB398" s="106">
        <v>1238</v>
      </c>
      <c r="AC398" s="106">
        <v>847</v>
      </c>
      <c r="AD398" s="107">
        <v>994</v>
      </c>
      <c r="AE398" s="108">
        <v>99.999999999999986</v>
      </c>
      <c r="AF398" s="109">
        <v>100</v>
      </c>
      <c r="AG398" s="109">
        <v>100</v>
      </c>
      <c r="AH398" s="177"/>
      <c r="AI398" s="177"/>
      <c r="AJ398" s="177"/>
      <c r="AK398" s="177"/>
    </row>
    <row r="399" spans="1:37" ht="15" customHeight="1" x14ac:dyDescent="0.15">
      <c r="B399" s="105" t="s">
        <v>83</v>
      </c>
      <c r="C399" s="185"/>
      <c r="D399" s="185"/>
      <c r="E399" s="22"/>
      <c r="F399" s="191">
        <v>9.562507511651928</v>
      </c>
      <c r="G399" s="178">
        <v>2.6160145349859567</v>
      </c>
      <c r="H399" s="178">
        <v>18.836387737239363</v>
      </c>
      <c r="I399" s="178">
        <v>9.6952151751257087</v>
      </c>
      <c r="J399" s="178">
        <v>10.364249628145442</v>
      </c>
      <c r="K399" s="191">
        <v>2.9097583373133586</v>
      </c>
      <c r="L399" s="153"/>
      <c r="M399" s="153"/>
      <c r="N399" s="153"/>
      <c r="O399" s="153"/>
      <c r="P399" s="153"/>
      <c r="Q399" s="153"/>
      <c r="R399" s="153"/>
      <c r="S399" s="153"/>
      <c r="T399" s="153"/>
      <c r="U399" s="153"/>
      <c r="V399" s="153"/>
      <c r="W399" s="2"/>
      <c r="X399" s="105" t="s">
        <v>83</v>
      </c>
      <c r="Y399" s="185"/>
      <c r="Z399" s="185"/>
      <c r="AA399" s="22"/>
      <c r="AB399" s="372">
        <v>2.9097583373133586</v>
      </c>
      <c r="AC399" s="354">
        <v>18.836387737239363</v>
      </c>
      <c r="AD399" s="354">
        <v>10.364249628145442</v>
      </c>
      <c r="AE399" s="153"/>
      <c r="AF399" s="153"/>
      <c r="AG399" s="153"/>
      <c r="AH399" s="153"/>
      <c r="AI399" s="153"/>
      <c r="AJ399" s="153"/>
      <c r="AK399" s="153"/>
    </row>
    <row r="400" spans="1:37" ht="15" customHeight="1" x14ac:dyDescent="0.15">
      <c r="C400" s="9"/>
      <c r="D400" s="9"/>
      <c r="K400" s="11"/>
      <c r="O400" s="11"/>
      <c r="W400" s="2"/>
      <c r="Y400" s="9"/>
      <c r="Z400" s="9"/>
      <c r="AJ400" s="11"/>
    </row>
    <row r="401" spans="1:33" ht="15" customHeight="1" x14ac:dyDescent="0.15">
      <c r="A401" s="7" t="s">
        <v>490</v>
      </c>
      <c r="K401" s="11"/>
      <c r="W401" s="2"/>
    </row>
    <row r="402" spans="1:33" ht="13.65" customHeight="1" x14ac:dyDescent="0.15">
      <c r="A402" s="2" t="s">
        <v>491</v>
      </c>
      <c r="B402" s="8"/>
      <c r="C402" s="8"/>
      <c r="D402" s="9"/>
      <c r="E402" s="9"/>
      <c r="H402" s="11"/>
      <c r="I402" s="11"/>
      <c r="J402" s="11"/>
      <c r="K402" s="11"/>
      <c r="X402" s="8"/>
      <c r="Y402" s="8"/>
      <c r="Z402" s="9"/>
      <c r="AA402" s="9"/>
      <c r="AD402" s="11"/>
      <c r="AE402" s="11"/>
      <c r="AF402" s="11"/>
      <c r="AG402" s="11"/>
    </row>
    <row r="403" spans="1:33" ht="15" customHeight="1" x14ac:dyDescent="0.15">
      <c r="A403" s="9" t="s">
        <v>492</v>
      </c>
      <c r="B403" s="13"/>
      <c r="C403" s="9"/>
      <c r="D403" s="9"/>
      <c r="E403" s="9"/>
      <c r="G403" s="9"/>
      <c r="X403" s="13"/>
      <c r="Y403" s="9"/>
      <c r="Z403" s="9"/>
      <c r="AA403" s="9"/>
      <c r="AC403" s="9"/>
    </row>
    <row r="404" spans="1:33" ht="13.65" customHeight="1" x14ac:dyDescent="0.15">
      <c r="B404" s="110"/>
      <c r="C404" s="111"/>
      <c r="D404" s="111"/>
      <c r="E404" s="111"/>
      <c r="F404" s="92"/>
      <c r="G404" s="93" t="s">
        <v>2</v>
      </c>
      <c r="H404" s="89"/>
      <c r="I404" s="94"/>
      <c r="J404" s="93" t="s">
        <v>3</v>
      </c>
      <c r="K404" s="95"/>
      <c r="X404" s="13"/>
      <c r="Y404" s="9"/>
      <c r="Z404" s="9"/>
      <c r="AA404" s="9"/>
      <c r="AC404" s="9"/>
    </row>
    <row r="405" spans="1:33" ht="19.2" x14ac:dyDescent="0.15">
      <c r="B405" s="112"/>
      <c r="F405" s="25" t="s">
        <v>4</v>
      </c>
      <c r="G405" s="25" t="s">
        <v>183</v>
      </c>
      <c r="H405" s="26" t="s">
        <v>185</v>
      </c>
      <c r="I405" s="31" t="s">
        <v>4</v>
      </c>
      <c r="J405" s="25" t="s">
        <v>927</v>
      </c>
      <c r="K405" s="25" t="s">
        <v>949</v>
      </c>
      <c r="X405" s="13"/>
      <c r="Y405" s="9"/>
      <c r="Z405" s="9"/>
      <c r="AA405" s="9"/>
      <c r="AC405" s="9"/>
    </row>
    <row r="406" spans="1:33" ht="12" customHeight="1" x14ac:dyDescent="0.15">
      <c r="B406" s="23"/>
      <c r="C406" s="126"/>
      <c r="D406" s="126"/>
      <c r="E406" s="114"/>
      <c r="F406" s="99"/>
      <c r="G406" s="99"/>
      <c r="H406" s="100"/>
      <c r="I406" s="101">
        <v>1841</v>
      </c>
      <c r="J406" s="102">
        <v>847</v>
      </c>
      <c r="K406" s="102">
        <v>994</v>
      </c>
      <c r="L406" s="175"/>
      <c r="X406" s="13"/>
      <c r="Y406" s="9"/>
      <c r="Z406" s="9"/>
      <c r="AA406" s="9"/>
      <c r="AC406" s="9"/>
    </row>
    <row r="407" spans="1:33" ht="15" customHeight="1" x14ac:dyDescent="0.15">
      <c r="B407" s="32" t="s">
        <v>165</v>
      </c>
      <c r="C407" s="125"/>
      <c r="D407" s="125"/>
      <c r="F407" s="42">
        <v>6</v>
      </c>
      <c r="G407" s="42">
        <v>2</v>
      </c>
      <c r="H407" s="40">
        <v>4</v>
      </c>
      <c r="I407" s="104">
        <v>0.32590983161325365</v>
      </c>
      <c r="J407" s="45">
        <v>0.23612750885478156</v>
      </c>
      <c r="K407" s="45">
        <v>0.4024144869215292</v>
      </c>
      <c r="L407" s="176"/>
      <c r="X407" s="13"/>
      <c r="Y407" s="9"/>
      <c r="Z407" s="9"/>
      <c r="AA407" s="9"/>
      <c r="AC407" s="9"/>
    </row>
    <row r="408" spans="1:33" ht="15" customHeight="1" x14ac:dyDescent="0.15">
      <c r="B408" s="32" t="s">
        <v>645</v>
      </c>
      <c r="C408" s="125"/>
      <c r="D408" s="125"/>
      <c r="F408" s="42">
        <v>202</v>
      </c>
      <c r="G408" s="42">
        <v>113</v>
      </c>
      <c r="H408" s="40">
        <v>89</v>
      </c>
      <c r="I408" s="104">
        <v>10.972297664312872</v>
      </c>
      <c r="J408" s="45">
        <v>13.34120425029516</v>
      </c>
      <c r="K408" s="45">
        <v>8.9537223340040253</v>
      </c>
      <c r="L408" s="176"/>
      <c r="X408" s="13"/>
      <c r="Y408" s="9"/>
      <c r="Z408" s="9"/>
      <c r="AA408" s="9"/>
      <c r="AC408" s="9"/>
    </row>
    <row r="409" spans="1:33" ht="15" customHeight="1" x14ac:dyDescent="0.15">
      <c r="B409" s="32" t="s">
        <v>646</v>
      </c>
      <c r="C409" s="125"/>
      <c r="D409" s="125"/>
      <c r="F409" s="42">
        <v>454</v>
      </c>
      <c r="G409" s="42">
        <v>243</v>
      </c>
      <c r="H409" s="40">
        <v>211</v>
      </c>
      <c r="I409" s="104">
        <v>24.660510592069524</v>
      </c>
      <c r="J409" s="45">
        <v>28.689492325855966</v>
      </c>
      <c r="K409" s="45">
        <v>21.227364185110666</v>
      </c>
      <c r="L409" s="176"/>
      <c r="X409" s="13"/>
      <c r="Y409" s="9"/>
      <c r="Z409" s="9"/>
      <c r="AA409" s="9"/>
      <c r="AC409" s="9"/>
    </row>
    <row r="410" spans="1:33" ht="15" customHeight="1" x14ac:dyDescent="0.15">
      <c r="B410" s="32" t="s">
        <v>636</v>
      </c>
      <c r="C410" s="125"/>
      <c r="D410" s="125"/>
      <c r="F410" s="42">
        <v>438</v>
      </c>
      <c r="G410" s="42">
        <v>179</v>
      </c>
      <c r="H410" s="40">
        <v>259</v>
      </c>
      <c r="I410" s="104">
        <v>23.791417707767518</v>
      </c>
      <c r="J410" s="45">
        <v>21.133412042502954</v>
      </c>
      <c r="K410" s="45">
        <v>26.056338028169012</v>
      </c>
      <c r="L410" s="176"/>
      <c r="X410" s="13"/>
      <c r="Y410" s="9"/>
      <c r="Z410" s="9"/>
      <c r="AA410" s="9"/>
      <c r="AC410" s="9"/>
    </row>
    <row r="411" spans="1:33" ht="15" customHeight="1" x14ac:dyDescent="0.15">
      <c r="B411" s="32" t="s">
        <v>637</v>
      </c>
      <c r="C411" s="125"/>
      <c r="D411" s="125"/>
      <c r="F411" s="42">
        <v>246</v>
      </c>
      <c r="G411" s="42">
        <v>94</v>
      </c>
      <c r="H411" s="40">
        <v>152</v>
      </c>
      <c r="I411" s="104">
        <v>13.3623030961434</v>
      </c>
      <c r="J411" s="45">
        <v>11.097992916174734</v>
      </c>
      <c r="K411" s="45">
        <v>15.291750503018109</v>
      </c>
      <c r="L411" s="176"/>
      <c r="X411" s="13"/>
      <c r="Y411" s="9"/>
      <c r="Z411" s="9"/>
      <c r="AA411" s="9"/>
      <c r="AC411" s="9"/>
    </row>
    <row r="412" spans="1:33" ht="15" customHeight="1" x14ac:dyDescent="0.15">
      <c r="B412" s="32" t="s">
        <v>647</v>
      </c>
      <c r="C412" s="125"/>
      <c r="D412" s="125"/>
      <c r="F412" s="42">
        <v>129</v>
      </c>
      <c r="G412" s="42">
        <v>48</v>
      </c>
      <c r="H412" s="40">
        <v>81</v>
      </c>
      <c r="I412" s="104">
        <v>7.0070613796849539</v>
      </c>
      <c r="J412" s="45">
        <v>5.667060212514758</v>
      </c>
      <c r="K412" s="45">
        <v>8.148893360160967</v>
      </c>
      <c r="L412" s="176"/>
      <c r="X412" s="13"/>
      <c r="Y412" s="9"/>
      <c r="Z412" s="9"/>
      <c r="AA412" s="9"/>
      <c r="AC412" s="9"/>
    </row>
    <row r="413" spans="1:33" ht="15" customHeight="1" x14ac:dyDescent="0.15">
      <c r="B413" s="32" t="s">
        <v>94</v>
      </c>
      <c r="C413" s="125"/>
      <c r="D413" s="125"/>
      <c r="F413" s="42">
        <v>131</v>
      </c>
      <c r="G413" s="42">
        <v>67</v>
      </c>
      <c r="H413" s="40">
        <v>64</v>
      </c>
      <c r="I413" s="104">
        <v>7.1156979902227055</v>
      </c>
      <c r="J413" s="45">
        <v>7.9102715466351832</v>
      </c>
      <c r="K413" s="45">
        <v>6.4386317907444672</v>
      </c>
      <c r="L413" s="176"/>
      <c r="X413" s="13"/>
      <c r="Y413" s="9"/>
      <c r="Z413" s="9"/>
      <c r="AA413" s="9"/>
      <c r="AC413" s="9"/>
    </row>
    <row r="414" spans="1:33" ht="15" customHeight="1" x14ac:dyDescent="0.15">
      <c r="B414" s="23" t="s">
        <v>141</v>
      </c>
      <c r="C414" s="126"/>
      <c r="D414" s="126"/>
      <c r="E414" s="114"/>
      <c r="F414" s="48">
        <v>235</v>
      </c>
      <c r="G414" s="48">
        <v>101</v>
      </c>
      <c r="H414" s="46">
        <v>134</v>
      </c>
      <c r="I414" s="116">
        <v>12.764801738185769</v>
      </c>
      <c r="J414" s="51">
        <v>11.924439197166469</v>
      </c>
      <c r="K414" s="51">
        <v>13.480885311871226</v>
      </c>
      <c r="L414" s="177"/>
      <c r="X414" s="13"/>
      <c r="Y414" s="9"/>
      <c r="Z414" s="9"/>
      <c r="AA414" s="9"/>
      <c r="AC414" s="9"/>
    </row>
    <row r="415" spans="1:33" ht="15" customHeight="1" x14ac:dyDescent="0.15">
      <c r="B415" s="105" t="s">
        <v>1</v>
      </c>
      <c r="C415" s="185"/>
      <c r="D415" s="185"/>
      <c r="E415" s="18"/>
      <c r="F415" s="106">
        <v>1841</v>
      </c>
      <c r="G415" s="106">
        <v>847</v>
      </c>
      <c r="H415" s="107">
        <v>994</v>
      </c>
      <c r="I415" s="108">
        <v>100</v>
      </c>
      <c r="J415" s="109">
        <v>100</v>
      </c>
      <c r="K415" s="109">
        <v>100</v>
      </c>
      <c r="L415" s="177"/>
      <c r="X415" s="13"/>
      <c r="Y415" s="9"/>
      <c r="Z415" s="9"/>
      <c r="AA415" s="9"/>
      <c r="AC415" s="9"/>
    </row>
    <row r="416" spans="1:33" ht="15" customHeight="1" x14ac:dyDescent="0.15">
      <c r="B416" s="105" t="s">
        <v>99</v>
      </c>
      <c r="C416" s="185"/>
      <c r="D416" s="185"/>
      <c r="E416" s="22"/>
      <c r="F416" s="191">
        <v>25.514321295143212</v>
      </c>
      <c r="G416" s="369">
        <v>24.359249329758715</v>
      </c>
      <c r="H416" s="369">
        <v>26.516279069767442</v>
      </c>
      <c r="I416" s="144"/>
      <c r="X416" s="13"/>
      <c r="Y416" s="9"/>
      <c r="Z416" s="9"/>
      <c r="AA416" s="9"/>
      <c r="AC416" s="9"/>
    </row>
    <row r="417" spans="1:29" ht="15" customHeight="1" x14ac:dyDescent="0.15">
      <c r="B417" s="105" t="s">
        <v>100</v>
      </c>
      <c r="C417" s="185"/>
      <c r="D417" s="185"/>
      <c r="E417" s="22"/>
      <c r="F417" s="106">
        <v>102</v>
      </c>
      <c r="G417" s="106">
        <v>102</v>
      </c>
      <c r="H417" s="106">
        <v>101</v>
      </c>
      <c r="I417" s="143"/>
      <c r="X417" s="13"/>
      <c r="Y417" s="9"/>
      <c r="Z417" s="9"/>
      <c r="AA417" s="9"/>
      <c r="AC417" s="9"/>
    </row>
    <row r="418" spans="1:29" ht="15" customHeight="1" x14ac:dyDescent="0.15">
      <c r="B418" s="78"/>
      <c r="C418" s="78"/>
      <c r="D418" s="78"/>
      <c r="E418" s="66"/>
      <c r="F418" s="153"/>
      <c r="G418" s="153"/>
      <c r="H418" s="153"/>
      <c r="I418" s="143"/>
      <c r="X418" s="13"/>
      <c r="Y418" s="9"/>
      <c r="Z418" s="9"/>
      <c r="AA418" s="9"/>
      <c r="AC418" s="9"/>
    </row>
    <row r="419" spans="1:29" ht="15" customHeight="1" x14ac:dyDescent="0.15">
      <c r="A419" s="9" t="s">
        <v>874</v>
      </c>
      <c r="B419" s="78"/>
      <c r="C419" s="78"/>
      <c r="D419" s="78"/>
      <c r="E419" s="66"/>
      <c r="F419" s="153"/>
      <c r="G419" s="153"/>
      <c r="H419" s="153"/>
      <c r="I419" s="143"/>
      <c r="X419" s="13"/>
      <c r="Y419" s="9"/>
      <c r="Z419" s="9"/>
      <c r="AA419" s="9"/>
      <c r="AC419" s="9"/>
    </row>
    <row r="420" spans="1:29" ht="15" customHeight="1" x14ac:dyDescent="0.15">
      <c r="A420" s="9" t="s">
        <v>692</v>
      </c>
      <c r="B420" s="13"/>
      <c r="C420" s="9"/>
      <c r="D420" s="9"/>
      <c r="E420" s="9"/>
      <c r="F420" s="9"/>
      <c r="G420" s="9"/>
      <c r="I420" s="186"/>
      <c r="X420" s="13"/>
      <c r="Y420" s="9"/>
      <c r="Z420" s="9"/>
      <c r="AA420" s="9"/>
      <c r="AC420" s="9"/>
    </row>
    <row r="421" spans="1:29" ht="13.65" customHeight="1" x14ac:dyDescent="0.15">
      <c r="B421" s="110"/>
      <c r="C421" s="111"/>
      <c r="D421" s="111"/>
      <c r="E421" s="111"/>
      <c r="F421" s="92"/>
      <c r="G421" s="93" t="s">
        <v>2</v>
      </c>
      <c r="H421" s="89"/>
      <c r="I421" s="94"/>
      <c r="J421" s="93" t="s">
        <v>3</v>
      </c>
      <c r="K421" s="95"/>
      <c r="X421" s="13"/>
      <c r="Y421" s="9"/>
      <c r="Z421" s="9"/>
      <c r="AA421" s="9"/>
      <c r="AC421" s="9"/>
    </row>
    <row r="422" spans="1:29" ht="19.2" x14ac:dyDescent="0.15">
      <c r="B422" s="112"/>
      <c r="F422" s="25" t="s">
        <v>4</v>
      </c>
      <c r="G422" s="25" t="s">
        <v>183</v>
      </c>
      <c r="H422" s="26" t="s">
        <v>185</v>
      </c>
      <c r="I422" s="31" t="s">
        <v>4</v>
      </c>
      <c r="J422" s="25" t="s">
        <v>927</v>
      </c>
      <c r="K422" s="25" t="s">
        <v>949</v>
      </c>
      <c r="X422" s="13"/>
      <c r="Y422" s="9"/>
      <c r="Z422" s="9"/>
      <c r="AA422" s="9"/>
      <c r="AC422" s="9"/>
    </row>
    <row r="423" spans="1:29" ht="12" customHeight="1" x14ac:dyDescent="0.15">
      <c r="B423" s="23"/>
      <c r="C423" s="126"/>
      <c r="D423" s="126"/>
      <c r="E423" s="114"/>
      <c r="F423" s="99"/>
      <c r="G423" s="99"/>
      <c r="H423" s="100"/>
      <c r="I423" s="101">
        <v>1839</v>
      </c>
      <c r="J423" s="102">
        <v>846</v>
      </c>
      <c r="K423" s="102">
        <v>993</v>
      </c>
      <c r="L423" s="175"/>
      <c r="X423" s="13"/>
      <c r="Y423" s="9"/>
      <c r="Z423" s="9"/>
      <c r="AA423" s="9"/>
      <c r="AC423" s="9"/>
    </row>
    <row r="424" spans="1:29" ht="15" customHeight="1" x14ac:dyDescent="0.15">
      <c r="B424" s="32" t="s">
        <v>162</v>
      </c>
      <c r="C424" s="125"/>
      <c r="D424" s="125"/>
      <c r="F424" s="42">
        <v>15</v>
      </c>
      <c r="G424" s="42">
        <v>5</v>
      </c>
      <c r="H424" s="40">
        <v>10</v>
      </c>
      <c r="I424" s="104">
        <v>0.81566068515497547</v>
      </c>
      <c r="J424" s="45">
        <v>0.59101654846335694</v>
      </c>
      <c r="K424" s="45">
        <v>1.0070493454179255</v>
      </c>
      <c r="L424" s="176"/>
      <c r="X424" s="13"/>
      <c r="Y424" s="9"/>
      <c r="Z424" s="9"/>
      <c r="AA424" s="9"/>
      <c r="AC424" s="9"/>
    </row>
    <row r="425" spans="1:29" ht="15" customHeight="1" x14ac:dyDescent="0.15">
      <c r="B425" s="32" t="s">
        <v>163</v>
      </c>
      <c r="C425" s="125"/>
      <c r="D425" s="125"/>
      <c r="F425" s="42">
        <v>16</v>
      </c>
      <c r="G425" s="42">
        <v>4</v>
      </c>
      <c r="H425" s="40">
        <v>12</v>
      </c>
      <c r="I425" s="104">
        <v>0.87003806416530716</v>
      </c>
      <c r="J425" s="45">
        <v>0.4728132387706856</v>
      </c>
      <c r="K425" s="45">
        <v>1.2084592145015105</v>
      </c>
      <c r="L425" s="176"/>
      <c r="X425" s="13"/>
      <c r="Y425" s="9"/>
      <c r="Z425" s="9"/>
      <c r="AA425" s="9"/>
      <c r="AC425" s="9"/>
    </row>
    <row r="426" spans="1:29" ht="15" customHeight="1" x14ac:dyDescent="0.15">
      <c r="B426" s="32" t="s">
        <v>137</v>
      </c>
      <c r="C426" s="125"/>
      <c r="D426" s="125"/>
      <c r="F426" s="42">
        <v>12</v>
      </c>
      <c r="G426" s="42">
        <v>2</v>
      </c>
      <c r="H426" s="40">
        <v>10</v>
      </c>
      <c r="I426" s="104">
        <v>0.65252854812398042</v>
      </c>
      <c r="J426" s="45">
        <v>0.2364066193853428</v>
      </c>
      <c r="K426" s="45">
        <v>1.0070493454179255</v>
      </c>
      <c r="L426" s="176"/>
      <c r="X426" s="13"/>
      <c r="Y426" s="9"/>
      <c r="Z426" s="9"/>
      <c r="AA426" s="9"/>
      <c r="AC426" s="9"/>
    </row>
    <row r="427" spans="1:29" ht="15" customHeight="1" x14ac:dyDescent="0.15">
      <c r="B427" s="32" t="s">
        <v>138</v>
      </c>
      <c r="C427" s="125"/>
      <c r="D427" s="125"/>
      <c r="F427" s="42">
        <v>28</v>
      </c>
      <c r="G427" s="42">
        <v>6</v>
      </c>
      <c r="H427" s="40">
        <v>22</v>
      </c>
      <c r="I427" s="104">
        <v>1.5225666122892878</v>
      </c>
      <c r="J427" s="45">
        <v>0.70921985815602839</v>
      </c>
      <c r="K427" s="45">
        <v>2.2155085599194364</v>
      </c>
      <c r="L427" s="176"/>
      <c r="X427" s="13"/>
      <c r="Y427" s="9"/>
      <c r="Z427" s="9"/>
      <c r="AA427" s="9"/>
      <c r="AC427" s="9"/>
    </row>
    <row r="428" spans="1:29" ht="15" customHeight="1" x14ac:dyDescent="0.15">
      <c r="B428" s="32" t="s">
        <v>142</v>
      </c>
      <c r="C428" s="125"/>
      <c r="D428" s="125"/>
      <c r="F428" s="42">
        <v>47</v>
      </c>
      <c r="G428" s="42">
        <v>11</v>
      </c>
      <c r="H428" s="40">
        <v>36</v>
      </c>
      <c r="I428" s="104">
        <v>2.55573681348559</v>
      </c>
      <c r="J428" s="45">
        <v>1.3002364066193852</v>
      </c>
      <c r="K428" s="45">
        <v>3.6253776435045322</v>
      </c>
      <c r="L428" s="176"/>
      <c r="X428" s="13"/>
      <c r="Y428" s="9"/>
      <c r="Z428" s="9"/>
      <c r="AA428" s="9"/>
      <c r="AC428" s="9"/>
    </row>
    <row r="429" spans="1:29" ht="15" customHeight="1" x14ac:dyDescent="0.15">
      <c r="B429" s="32" t="s">
        <v>143</v>
      </c>
      <c r="C429" s="125"/>
      <c r="D429" s="125"/>
      <c r="F429" s="42">
        <v>115</v>
      </c>
      <c r="G429" s="42">
        <v>19</v>
      </c>
      <c r="H429" s="40">
        <v>96</v>
      </c>
      <c r="I429" s="104">
        <v>6.2533985861881458</v>
      </c>
      <c r="J429" s="45">
        <v>2.2458628841607564</v>
      </c>
      <c r="K429" s="45">
        <v>9.667673716012084</v>
      </c>
      <c r="L429" s="176"/>
      <c r="X429" s="13"/>
      <c r="Y429" s="9"/>
      <c r="Z429" s="9"/>
      <c r="AA429" s="9"/>
      <c r="AC429" s="9"/>
    </row>
    <row r="430" spans="1:29" ht="15" customHeight="1" x14ac:dyDescent="0.15">
      <c r="B430" s="32" t="s">
        <v>144</v>
      </c>
      <c r="C430" s="125"/>
      <c r="D430" s="125"/>
      <c r="F430" s="42">
        <v>223</v>
      </c>
      <c r="G430" s="42">
        <v>68</v>
      </c>
      <c r="H430" s="40">
        <v>155</v>
      </c>
      <c r="I430" s="104">
        <v>12.126155519303969</v>
      </c>
      <c r="J430" s="45">
        <v>8.0378250591016549</v>
      </c>
      <c r="K430" s="45">
        <v>15.609264853977844</v>
      </c>
      <c r="L430" s="176"/>
      <c r="X430" s="13"/>
      <c r="Y430" s="9"/>
      <c r="Z430" s="9"/>
      <c r="AA430" s="9"/>
      <c r="AC430" s="9"/>
    </row>
    <row r="431" spans="1:29" ht="15" customHeight="1" x14ac:dyDescent="0.15">
      <c r="B431" s="32" t="s">
        <v>153</v>
      </c>
      <c r="C431" s="125"/>
      <c r="D431" s="125"/>
      <c r="F431" s="42">
        <v>1080</v>
      </c>
      <c r="G431" s="42">
        <v>597</v>
      </c>
      <c r="H431" s="40">
        <v>483</v>
      </c>
      <c r="I431" s="104">
        <v>58.727569331158236</v>
      </c>
      <c r="J431" s="45">
        <v>70.567375886524815</v>
      </c>
      <c r="K431" s="45">
        <v>48.640483383685797</v>
      </c>
      <c r="L431" s="176"/>
      <c r="X431" s="13"/>
      <c r="Y431" s="9"/>
      <c r="Z431" s="9"/>
      <c r="AA431" s="9"/>
      <c r="AC431" s="9"/>
    </row>
    <row r="432" spans="1:29" ht="15" customHeight="1" x14ac:dyDescent="0.15">
      <c r="B432" s="23" t="s">
        <v>141</v>
      </c>
      <c r="C432" s="126"/>
      <c r="D432" s="126"/>
      <c r="E432" s="114"/>
      <c r="F432" s="48">
        <v>303</v>
      </c>
      <c r="G432" s="48">
        <v>134</v>
      </c>
      <c r="H432" s="46">
        <v>169</v>
      </c>
      <c r="I432" s="116">
        <v>16.476345840130506</v>
      </c>
      <c r="J432" s="51">
        <v>15.839243498817968</v>
      </c>
      <c r="K432" s="51">
        <v>17.019133937562941</v>
      </c>
      <c r="L432" s="177"/>
      <c r="X432" s="13"/>
      <c r="Y432" s="9"/>
      <c r="Z432" s="9"/>
      <c r="AA432" s="9"/>
      <c r="AC432" s="9"/>
    </row>
    <row r="433" spans="1:37" ht="15" customHeight="1" x14ac:dyDescent="0.15">
      <c r="B433" s="105" t="s">
        <v>1</v>
      </c>
      <c r="C433" s="185"/>
      <c r="D433" s="185"/>
      <c r="E433" s="18"/>
      <c r="F433" s="106">
        <v>1839</v>
      </c>
      <c r="G433" s="106">
        <v>846</v>
      </c>
      <c r="H433" s="107">
        <v>993</v>
      </c>
      <c r="I433" s="108">
        <v>100</v>
      </c>
      <c r="J433" s="109">
        <v>99.999999999999986</v>
      </c>
      <c r="K433" s="109">
        <v>100</v>
      </c>
      <c r="L433" s="177"/>
      <c r="X433" s="13"/>
      <c r="Y433" s="9"/>
      <c r="Z433" s="9"/>
      <c r="AA433" s="9"/>
      <c r="AC433" s="9"/>
    </row>
    <row r="434" spans="1:37" ht="15" customHeight="1" x14ac:dyDescent="0.15">
      <c r="B434" s="105" t="s">
        <v>83</v>
      </c>
      <c r="C434" s="185"/>
      <c r="D434" s="185"/>
      <c r="E434" s="22"/>
      <c r="F434" s="191">
        <v>94.945786297535861</v>
      </c>
      <c r="G434" s="354">
        <v>97.414566177276271</v>
      </c>
      <c r="H434" s="354">
        <v>92.812568731546847</v>
      </c>
      <c r="I434" s="144"/>
      <c r="X434" s="13"/>
      <c r="Y434" s="9"/>
      <c r="Z434" s="9"/>
      <c r="AA434" s="9"/>
      <c r="AC434" s="9"/>
    </row>
    <row r="435" spans="1:37" ht="15" customHeight="1" x14ac:dyDescent="0.15">
      <c r="B435" s="78"/>
      <c r="C435" s="78"/>
      <c r="D435" s="78"/>
      <c r="E435" s="66"/>
      <c r="F435" s="153"/>
      <c r="G435" s="153"/>
      <c r="H435" s="153"/>
      <c r="I435" s="143"/>
      <c r="X435" s="13"/>
      <c r="Y435" s="9"/>
      <c r="Z435" s="9"/>
      <c r="AA435" s="9"/>
      <c r="AC435" s="9"/>
    </row>
    <row r="436" spans="1:37" ht="15" customHeight="1" x14ac:dyDescent="0.15">
      <c r="A436" s="9" t="s">
        <v>493</v>
      </c>
      <c r="B436" s="78"/>
      <c r="C436" s="78"/>
      <c r="D436" s="78"/>
      <c r="E436" s="66"/>
      <c r="F436" s="153"/>
      <c r="G436" s="153"/>
      <c r="H436" s="153"/>
      <c r="I436" s="153"/>
      <c r="X436" s="13"/>
      <c r="Y436" s="9"/>
      <c r="Z436" s="9"/>
      <c r="AA436" s="9"/>
      <c r="AC436" s="9"/>
    </row>
    <row r="437" spans="1:37" ht="13.65" customHeight="1" x14ac:dyDescent="0.15">
      <c r="B437" s="110"/>
      <c r="C437" s="111"/>
      <c r="D437" s="111"/>
      <c r="E437" s="111"/>
      <c r="F437" s="92"/>
      <c r="G437" s="93" t="s">
        <v>2</v>
      </c>
      <c r="H437" s="89"/>
      <c r="I437" s="94"/>
      <c r="J437" s="93" t="s">
        <v>3</v>
      </c>
      <c r="K437" s="95"/>
      <c r="X437" s="13"/>
      <c r="Y437" s="9"/>
      <c r="Z437" s="9"/>
      <c r="AA437" s="9"/>
      <c r="AC437" s="9"/>
    </row>
    <row r="438" spans="1:37" ht="19.2" x14ac:dyDescent="0.15">
      <c r="B438" s="112"/>
      <c r="F438" s="25" t="s">
        <v>4</v>
      </c>
      <c r="G438" s="25" t="s">
        <v>183</v>
      </c>
      <c r="H438" s="26" t="s">
        <v>185</v>
      </c>
      <c r="I438" s="31" t="s">
        <v>4</v>
      </c>
      <c r="J438" s="25" t="s">
        <v>927</v>
      </c>
      <c r="K438" s="25" t="s">
        <v>949</v>
      </c>
      <c r="X438" s="13"/>
      <c r="Y438" s="9"/>
      <c r="Z438" s="9"/>
      <c r="AA438" s="9"/>
      <c r="AC438" s="9"/>
    </row>
    <row r="439" spans="1:37" ht="12" customHeight="1" x14ac:dyDescent="0.15">
      <c r="B439" s="23"/>
      <c r="C439" s="126"/>
      <c r="D439" s="126"/>
      <c r="E439" s="114"/>
      <c r="F439" s="99"/>
      <c r="G439" s="99"/>
      <c r="H439" s="100"/>
      <c r="I439" s="101">
        <v>1841</v>
      </c>
      <c r="J439" s="102">
        <v>847</v>
      </c>
      <c r="K439" s="102">
        <v>994</v>
      </c>
      <c r="L439" s="175"/>
      <c r="M439" s="175"/>
      <c r="N439" s="175"/>
      <c r="O439" s="175"/>
      <c r="X439" s="13"/>
      <c r="Y439" s="9"/>
      <c r="Z439" s="9"/>
      <c r="AA439" s="9"/>
      <c r="AC439" s="9"/>
      <c r="AI439" s="175"/>
      <c r="AJ439" s="175"/>
      <c r="AK439" s="175"/>
    </row>
    <row r="440" spans="1:37" ht="15" customHeight="1" x14ac:dyDescent="0.15">
      <c r="B440" s="32" t="s">
        <v>309</v>
      </c>
      <c r="C440" s="125"/>
      <c r="D440" s="125"/>
      <c r="F440" s="42">
        <v>6</v>
      </c>
      <c r="G440" s="42">
        <v>2</v>
      </c>
      <c r="H440" s="40">
        <v>4</v>
      </c>
      <c r="I440" s="104">
        <v>0.32590983161325365</v>
      </c>
      <c r="J440" s="45">
        <v>0.23612750885478156</v>
      </c>
      <c r="K440" s="45">
        <v>0.4024144869215292</v>
      </c>
      <c r="L440" s="176"/>
      <c r="M440" s="176"/>
      <c r="N440" s="176"/>
      <c r="O440" s="176"/>
      <c r="X440" s="13"/>
      <c r="Y440" s="9"/>
      <c r="Z440" s="9"/>
      <c r="AA440" s="9"/>
      <c r="AC440" s="9"/>
      <c r="AI440" s="176"/>
      <c r="AJ440" s="176"/>
      <c r="AK440" s="176"/>
    </row>
    <row r="441" spans="1:37" ht="15" customHeight="1" x14ac:dyDescent="0.15">
      <c r="B441" s="32" t="s">
        <v>53</v>
      </c>
      <c r="C441" s="125"/>
      <c r="D441" s="125"/>
      <c r="F441" s="42">
        <v>289</v>
      </c>
      <c r="G441" s="42">
        <v>129</v>
      </c>
      <c r="H441" s="40">
        <v>160</v>
      </c>
      <c r="I441" s="104">
        <v>15.697990222705052</v>
      </c>
      <c r="J441" s="45">
        <v>15.230224321133413</v>
      </c>
      <c r="K441" s="45">
        <v>16.096579476861166</v>
      </c>
      <c r="L441" s="176"/>
      <c r="M441" s="176"/>
      <c r="N441" s="176"/>
      <c r="O441" s="176"/>
      <c r="X441" s="13"/>
      <c r="Y441" s="9"/>
      <c r="Z441" s="9"/>
      <c r="AA441" s="9"/>
      <c r="AC441" s="9"/>
      <c r="AI441" s="176"/>
      <c r="AJ441" s="176"/>
      <c r="AK441" s="176"/>
    </row>
    <row r="442" spans="1:37" ht="15" customHeight="1" x14ac:dyDescent="0.15">
      <c r="B442" s="32" t="s">
        <v>54</v>
      </c>
      <c r="C442" s="125"/>
      <c r="D442" s="125"/>
      <c r="F442" s="42">
        <v>148</v>
      </c>
      <c r="G442" s="42">
        <v>69</v>
      </c>
      <c r="H442" s="40">
        <v>79</v>
      </c>
      <c r="I442" s="104">
        <v>8.0391091797935914</v>
      </c>
      <c r="J442" s="45">
        <v>8.1463990554899635</v>
      </c>
      <c r="K442" s="45">
        <v>7.9476861167002006</v>
      </c>
      <c r="L442" s="176"/>
      <c r="M442" s="176"/>
      <c r="N442" s="176"/>
      <c r="O442" s="176"/>
      <c r="X442" s="13"/>
      <c r="Y442" s="9"/>
      <c r="Z442" s="9"/>
      <c r="AA442" s="9"/>
      <c r="AC442" s="9"/>
      <c r="AI442" s="176"/>
      <c r="AJ442" s="176"/>
      <c r="AK442" s="176"/>
    </row>
    <row r="443" spans="1:37" ht="15" customHeight="1" x14ac:dyDescent="0.15">
      <c r="B443" s="32" t="s">
        <v>103</v>
      </c>
      <c r="C443" s="125"/>
      <c r="D443" s="125"/>
      <c r="F443" s="42">
        <v>150</v>
      </c>
      <c r="G443" s="42">
        <v>64</v>
      </c>
      <c r="H443" s="40">
        <v>86</v>
      </c>
      <c r="I443" s="104">
        <v>8.1477457903313422</v>
      </c>
      <c r="J443" s="45">
        <v>7.5560802833530101</v>
      </c>
      <c r="K443" s="45">
        <v>8.6519114688128766</v>
      </c>
      <c r="L443" s="176"/>
      <c r="M443" s="176"/>
      <c r="N443" s="176"/>
      <c r="O443" s="176"/>
      <c r="X443" s="13"/>
      <c r="Y443" s="9"/>
      <c r="Z443" s="9"/>
      <c r="AA443" s="9"/>
      <c r="AC443" s="9"/>
      <c r="AI443" s="176"/>
      <c r="AJ443" s="176"/>
      <c r="AK443" s="176"/>
    </row>
    <row r="444" spans="1:37" ht="15" customHeight="1" x14ac:dyDescent="0.15">
      <c r="B444" s="32" t="s">
        <v>104</v>
      </c>
      <c r="C444" s="125"/>
      <c r="D444" s="125"/>
      <c r="F444" s="42">
        <v>136</v>
      </c>
      <c r="G444" s="42">
        <v>64</v>
      </c>
      <c r="H444" s="40">
        <v>72</v>
      </c>
      <c r="I444" s="104">
        <v>7.3872895165670833</v>
      </c>
      <c r="J444" s="45">
        <v>7.5560802833530101</v>
      </c>
      <c r="K444" s="45">
        <v>7.2434607645875255</v>
      </c>
      <c r="L444" s="176"/>
      <c r="M444" s="176"/>
      <c r="N444" s="176"/>
      <c r="O444" s="176"/>
      <c r="X444" s="13"/>
      <c r="Y444" s="9"/>
      <c r="Z444" s="9"/>
      <c r="AA444" s="9"/>
      <c r="AC444" s="9"/>
      <c r="AI444" s="176"/>
      <c r="AJ444" s="176"/>
      <c r="AK444" s="176"/>
    </row>
    <row r="445" spans="1:37" ht="15" customHeight="1" x14ac:dyDescent="0.15">
      <c r="B445" s="32" t="s">
        <v>105</v>
      </c>
      <c r="C445" s="125"/>
      <c r="D445" s="125"/>
      <c r="F445" s="42">
        <v>131</v>
      </c>
      <c r="G445" s="42">
        <v>66</v>
      </c>
      <c r="H445" s="40">
        <v>65</v>
      </c>
      <c r="I445" s="104">
        <v>7.1156979902227055</v>
      </c>
      <c r="J445" s="45">
        <v>7.7922077922077921</v>
      </c>
      <c r="K445" s="45">
        <v>6.5392354124748486</v>
      </c>
      <c r="L445" s="176"/>
      <c r="M445" s="176"/>
      <c r="N445" s="176"/>
      <c r="O445" s="176"/>
      <c r="X445" s="13"/>
      <c r="Y445" s="9"/>
      <c r="Z445" s="9"/>
      <c r="AA445" s="9"/>
      <c r="AC445" s="9"/>
      <c r="AI445" s="176"/>
      <c r="AJ445" s="176"/>
      <c r="AK445" s="176"/>
    </row>
    <row r="446" spans="1:37" ht="15" customHeight="1" x14ac:dyDescent="0.15">
      <c r="B446" s="32" t="s">
        <v>164</v>
      </c>
      <c r="C446" s="125"/>
      <c r="D446" s="125"/>
      <c r="F446" s="42">
        <v>213</v>
      </c>
      <c r="G446" s="42">
        <v>108</v>
      </c>
      <c r="H446" s="40">
        <v>105</v>
      </c>
      <c r="I446" s="104">
        <v>11.569799022270505</v>
      </c>
      <c r="J446" s="45">
        <v>12.750885478158205</v>
      </c>
      <c r="K446" s="45">
        <v>10.56338028169014</v>
      </c>
      <c r="L446" s="176"/>
      <c r="M446" s="176"/>
      <c r="N446" s="176"/>
      <c r="O446" s="176"/>
      <c r="X446" s="13"/>
      <c r="Y446" s="9"/>
      <c r="Z446" s="9"/>
      <c r="AA446" s="9"/>
      <c r="AC446" s="9"/>
      <c r="AI446" s="176"/>
      <c r="AJ446" s="176"/>
      <c r="AK446" s="176"/>
    </row>
    <row r="447" spans="1:37" ht="15" customHeight="1" x14ac:dyDescent="0.15">
      <c r="B447" s="32" t="s">
        <v>322</v>
      </c>
      <c r="C447" s="125"/>
      <c r="D447" s="125"/>
      <c r="F447" s="42">
        <v>167</v>
      </c>
      <c r="G447" s="42">
        <v>81</v>
      </c>
      <c r="H447" s="40">
        <v>86</v>
      </c>
      <c r="I447" s="104">
        <v>9.0711569799022271</v>
      </c>
      <c r="J447" s="45">
        <v>9.5631641086186541</v>
      </c>
      <c r="K447" s="45">
        <v>8.6519114688128766</v>
      </c>
      <c r="L447" s="176"/>
      <c r="M447" s="176"/>
      <c r="N447" s="176"/>
      <c r="O447" s="176"/>
      <c r="X447" s="13"/>
      <c r="Y447" s="9"/>
      <c r="Z447" s="9"/>
      <c r="AA447" s="9"/>
      <c r="AC447" s="9"/>
      <c r="AI447" s="176"/>
      <c r="AJ447" s="176"/>
      <c r="AK447" s="176"/>
    </row>
    <row r="448" spans="1:37" ht="15" customHeight="1" x14ac:dyDescent="0.15">
      <c r="B448" s="32" t="s">
        <v>106</v>
      </c>
      <c r="C448" s="125"/>
      <c r="D448" s="125"/>
      <c r="F448" s="42">
        <v>405</v>
      </c>
      <c r="G448" s="42">
        <v>174</v>
      </c>
      <c r="H448" s="40">
        <v>231</v>
      </c>
      <c r="I448" s="104">
        <v>21.998913633894624</v>
      </c>
      <c r="J448" s="45">
        <v>20.543093270365997</v>
      </c>
      <c r="K448" s="45">
        <v>23.239436619718308</v>
      </c>
      <c r="L448" s="176"/>
      <c r="M448" s="176"/>
      <c r="N448" s="176"/>
      <c r="O448" s="176"/>
      <c r="X448" s="13"/>
      <c r="Y448" s="9"/>
      <c r="Z448" s="9"/>
      <c r="AA448" s="9"/>
      <c r="AC448" s="9"/>
      <c r="AI448" s="176"/>
      <c r="AJ448" s="176"/>
      <c r="AK448" s="176"/>
    </row>
    <row r="449" spans="1:37" ht="15" customHeight="1" x14ac:dyDescent="0.15">
      <c r="B449" s="23" t="s">
        <v>141</v>
      </c>
      <c r="C449" s="126"/>
      <c r="D449" s="126"/>
      <c r="E449" s="114"/>
      <c r="F449" s="48">
        <v>196</v>
      </c>
      <c r="G449" s="48">
        <v>90</v>
      </c>
      <c r="H449" s="46">
        <v>106</v>
      </c>
      <c r="I449" s="116">
        <v>10.646387832699618</v>
      </c>
      <c r="J449" s="51">
        <v>10.625737898465172</v>
      </c>
      <c r="K449" s="51">
        <v>10.663983903420524</v>
      </c>
      <c r="L449" s="177"/>
      <c r="M449" s="177"/>
      <c r="N449" s="177"/>
      <c r="O449" s="177"/>
      <c r="X449" s="13"/>
      <c r="Y449" s="9"/>
      <c r="Z449" s="9"/>
      <c r="AA449" s="9"/>
      <c r="AC449" s="9"/>
      <c r="AI449" s="177"/>
      <c r="AJ449" s="177"/>
      <c r="AK449" s="177"/>
    </row>
    <row r="450" spans="1:37" ht="15" customHeight="1" x14ac:dyDescent="0.15">
      <c r="B450" s="105" t="s">
        <v>1</v>
      </c>
      <c r="C450" s="185"/>
      <c r="D450" s="185"/>
      <c r="E450" s="18"/>
      <c r="F450" s="106">
        <v>1841</v>
      </c>
      <c r="G450" s="106">
        <v>847</v>
      </c>
      <c r="H450" s="107">
        <v>994</v>
      </c>
      <c r="I450" s="108">
        <v>100</v>
      </c>
      <c r="J450" s="109">
        <v>100</v>
      </c>
      <c r="K450" s="109">
        <v>100</v>
      </c>
      <c r="L450" s="177"/>
      <c r="M450" s="177"/>
      <c r="N450" s="177"/>
      <c r="O450" s="177"/>
      <c r="X450" s="13"/>
      <c r="Y450" s="9"/>
      <c r="Z450" s="9"/>
      <c r="AA450" s="9"/>
      <c r="AC450" s="9"/>
      <c r="AI450" s="177"/>
      <c r="AJ450" s="177"/>
      <c r="AK450" s="177"/>
    </row>
    <row r="451" spans="1:37" ht="15" customHeight="1" x14ac:dyDescent="0.15">
      <c r="B451" s="105" t="s">
        <v>101</v>
      </c>
      <c r="C451" s="185"/>
      <c r="D451" s="185"/>
      <c r="E451" s="22"/>
      <c r="F451" s="191">
        <v>6.6844984802431613</v>
      </c>
      <c r="G451" s="387">
        <v>6.5653896961690883</v>
      </c>
      <c r="H451" s="387">
        <v>6.7860360360360357</v>
      </c>
      <c r="I451" s="144"/>
      <c r="X451" s="13"/>
      <c r="Y451" s="9"/>
      <c r="Z451" s="9"/>
      <c r="AA451" s="9"/>
      <c r="AC451" s="9"/>
    </row>
    <row r="452" spans="1:37" ht="15" customHeight="1" x14ac:dyDescent="0.15">
      <c r="B452" s="105" t="s">
        <v>102</v>
      </c>
      <c r="C452" s="185"/>
      <c r="D452" s="185"/>
      <c r="E452" s="22"/>
      <c r="F452" s="192">
        <v>57</v>
      </c>
      <c r="G452" s="136">
        <v>47</v>
      </c>
      <c r="H452" s="136">
        <v>57</v>
      </c>
      <c r="I452" s="153"/>
      <c r="J452" s="153"/>
      <c r="K452" s="143"/>
      <c r="X452" s="13"/>
      <c r="Y452" s="9"/>
      <c r="Z452" s="9"/>
      <c r="AA452" s="9"/>
      <c r="AC452" s="9"/>
    </row>
    <row r="453" spans="1:37" ht="15" customHeight="1" x14ac:dyDescent="0.15">
      <c r="B453" s="78"/>
      <c r="C453" s="78"/>
      <c r="D453" s="78"/>
      <c r="E453" s="66"/>
      <c r="F453" s="153"/>
      <c r="G453" s="153"/>
      <c r="H453" s="153"/>
      <c r="I453" s="153"/>
      <c r="K453" s="143"/>
      <c r="X453" s="13"/>
      <c r="Y453" s="9"/>
      <c r="Z453" s="9"/>
      <c r="AA453" s="9"/>
      <c r="AC453" s="9"/>
    </row>
    <row r="454" spans="1:37" ht="15" customHeight="1" x14ac:dyDescent="0.15">
      <c r="A454" s="2" t="s">
        <v>648</v>
      </c>
      <c r="B454" s="78"/>
      <c r="C454" s="78"/>
      <c r="D454" s="78"/>
      <c r="E454" s="66"/>
      <c r="F454" s="153"/>
      <c r="G454" s="153"/>
      <c r="H454" s="153"/>
      <c r="I454" s="153"/>
      <c r="K454" s="143"/>
      <c r="X454" s="13"/>
      <c r="Y454" s="9"/>
      <c r="Z454" s="9"/>
      <c r="AA454" s="9"/>
      <c r="AC454" s="9"/>
    </row>
    <row r="455" spans="1:37" ht="15" customHeight="1" x14ac:dyDescent="0.15">
      <c r="A455" s="9" t="s">
        <v>494</v>
      </c>
      <c r="B455" s="78"/>
      <c r="C455" s="78"/>
      <c r="D455" s="78"/>
      <c r="E455" s="66"/>
      <c r="F455" s="153"/>
      <c r="G455" s="153"/>
      <c r="H455" s="153"/>
      <c r="I455" s="153"/>
      <c r="X455" s="13"/>
      <c r="Y455" s="9"/>
      <c r="Z455" s="9"/>
      <c r="AA455" s="9"/>
      <c r="AC455" s="9"/>
    </row>
    <row r="456" spans="1:37" ht="13.65" customHeight="1" x14ac:dyDescent="0.15">
      <c r="B456" s="110"/>
      <c r="C456" s="111"/>
      <c r="D456" s="111"/>
      <c r="E456" s="111"/>
      <c r="F456" s="92"/>
      <c r="G456" s="93" t="s">
        <v>2</v>
      </c>
      <c r="H456" s="89"/>
      <c r="I456" s="94"/>
      <c r="J456" s="93" t="s">
        <v>3</v>
      </c>
      <c r="K456" s="95"/>
      <c r="X456" s="13"/>
      <c r="Y456" s="9"/>
      <c r="Z456" s="9"/>
      <c r="AA456" s="9"/>
      <c r="AC456" s="9"/>
    </row>
    <row r="457" spans="1:37" ht="19.2" x14ac:dyDescent="0.15">
      <c r="B457" s="112"/>
      <c r="F457" s="25" t="s">
        <v>4</v>
      </c>
      <c r="G457" s="25" t="s">
        <v>183</v>
      </c>
      <c r="H457" s="26" t="s">
        <v>185</v>
      </c>
      <c r="I457" s="31" t="s">
        <v>4</v>
      </c>
      <c r="J457" s="25" t="s">
        <v>927</v>
      </c>
      <c r="K457" s="25" t="s">
        <v>949</v>
      </c>
      <c r="X457" s="13"/>
      <c r="Y457" s="9"/>
      <c r="Z457" s="9"/>
      <c r="AA457" s="9"/>
      <c r="AC457" s="9"/>
    </row>
    <row r="458" spans="1:37" ht="12" customHeight="1" x14ac:dyDescent="0.15">
      <c r="B458" s="23"/>
      <c r="C458" s="126"/>
      <c r="D458" s="126"/>
      <c r="E458" s="114"/>
      <c r="F458" s="99"/>
      <c r="G458" s="99"/>
      <c r="H458" s="100"/>
      <c r="I458" s="101">
        <v>562</v>
      </c>
      <c r="J458" s="102">
        <v>242</v>
      </c>
      <c r="K458" s="102">
        <v>320</v>
      </c>
      <c r="L458" s="175"/>
      <c r="M458" s="175"/>
      <c r="N458" s="175"/>
      <c r="O458" s="175"/>
      <c r="X458" s="13"/>
      <c r="Y458" s="9"/>
      <c r="Z458" s="9"/>
      <c r="AA458" s="9"/>
      <c r="AC458" s="9"/>
      <c r="AI458" s="175"/>
      <c r="AJ458" s="175"/>
      <c r="AK458" s="175"/>
    </row>
    <row r="459" spans="1:37" ht="15" customHeight="1" x14ac:dyDescent="0.15">
      <c r="B459" s="32" t="s">
        <v>79</v>
      </c>
      <c r="C459" s="125"/>
      <c r="D459" s="125"/>
      <c r="F459" s="42">
        <v>42</v>
      </c>
      <c r="G459" s="42">
        <v>20</v>
      </c>
      <c r="H459" s="40">
        <v>22</v>
      </c>
      <c r="I459" s="104">
        <v>7.4733096085409247</v>
      </c>
      <c r="J459" s="45">
        <v>8.2644628099173563</v>
      </c>
      <c r="K459" s="45">
        <v>6.8750000000000009</v>
      </c>
      <c r="L459" s="176"/>
      <c r="M459" s="176"/>
      <c r="N459" s="176"/>
      <c r="O459" s="176"/>
      <c r="X459" s="13"/>
      <c r="Y459" s="9"/>
      <c r="Z459" s="9"/>
      <c r="AA459" s="9"/>
      <c r="AC459" s="9"/>
      <c r="AI459" s="176"/>
      <c r="AJ459" s="176"/>
      <c r="AK459" s="176"/>
    </row>
    <row r="460" spans="1:37" ht="15" customHeight="1" x14ac:dyDescent="0.15">
      <c r="B460" s="32" t="s">
        <v>80</v>
      </c>
      <c r="C460" s="125"/>
      <c r="D460" s="125"/>
      <c r="F460" s="42">
        <v>15</v>
      </c>
      <c r="G460" s="42">
        <v>6</v>
      </c>
      <c r="H460" s="40">
        <v>9</v>
      </c>
      <c r="I460" s="104">
        <v>2.6690391459074734</v>
      </c>
      <c r="J460" s="45">
        <v>2.4793388429752068</v>
      </c>
      <c r="K460" s="45">
        <v>2.8125</v>
      </c>
      <c r="L460" s="176"/>
      <c r="M460" s="176"/>
      <c r="N460" s="176"/>
      <c r="O460" s="176"/>
      <c r="X460" s="13"/>
      <c r="Y460" s="9"/>
      <c r="Z460" s="9"/>
      <c r="AA460" s="9"/>
      <c r="AC460" s="9"/>
      <c r="AI460" s="176"/>
      <c r="AJ460" s="176"/>
      <c r="AK460" s="176"/>
    </row>
    <row r="461" spans="1:37" ht="15" customHeight="1" x14ac:dyDescent="0.15">
      <c r="B461" s="32" t="s">
        <v>81</v>
      </c>
      <c r="C461" s="125"/>
      <c r="D461" s="125"/>
      <c r="F461" s="42">
        <v>23</v>
      </c>
      <c r="G461" s="42">
        <v>11</v>
      </c>
      <c r="H461" s="40">
        <v>12</v>
      </c>
      <c r="I461" s="104">
        <v>4.092526690391459</v>
      </c>
      <c r="J461" s="45">
        <v>4.5454545454545459</v>
      </c>
      <c r="K461" s="45">
        <v>3.75</v>
      </c>
      <c r="L461" s="176"/>
      <c r="M461" s="176"/>
      <c r="N461" s="176"/>
      <c r="O461" s="176"/>
      <c r="X461" s="13"/>
      <c r="Y461" s="9"/>
      <c r="Z461" s="9"/>
      <c r="AA461" s="9"/>
      <c r="AC461" s="9"/>
      <c r="AI461" s="176"/>
      <c r="AJ461" s="176"/>
      <c r="AK461" s="176"/>
    </row>
    <row r="462" spans="1:37" ht="15" customHeight="1" x14ac:dyDescent="0.15">
      <c r="B462" s="32" t="s">
        <v>82</v>
      </c>
      <c r="C462" s="125"/>
      <c r="D462" s="125"/>
      <c r="F462" s="42">
        <v>25</v>
      </c>
      <c r="G462" s="42">
        <v>15</v>
      </c>
      <c r="H462" s="40">
        <v>10</v>
      </c>
      <c r="I462" s="104">
        <v>4.4483985765124556</v>
      </c>
      <c r="J462" s="45">
        <v>6.1983471074380168</v>
      </c>
      <c r="K462" s="45">
        <v>3.125</v>
      </c>
      <c r="L462" s="176"/>
      <c r="M462" s="176"/>
      <c r="N462" s="176"/>
      <c r="O462" s="176"/>
      <c r="X462" s="13"/>
      <c r="Y462" s="9"/>
      <c r="Z462" s="9"/>
      <c r="AA462" s="9"/>
      <c r="AC462" s="9"/>
      <c r="AI462" s="176"/>
      <c r="AJ462" s="176"/>
      <c r="AK462" s="176"/>
    </row>
    <row r="463" spans="1:37" ht="15" customHeight="1" x14ac:dyDescent="0.15">
      <c r="B463" s="32" t="s">
        <v>136</v>
      </c>
      <c r="C463" s="125"/>
      <c r="D463" s="125"/>
      <c r="F463" s="42">
        <v>34</v>
      </c>
      <c r="G463" s="42">
        <v>12</v>
      </c>
      <c r="H463" s="40">
        <v>22</v>
      </c>
      <c r="I463" s="104">
        <v>6.0498220640569391</v>
      </c>
      <c r="J463" s="45">
        <v>4.9586776859504136</v>
      </c>
      <c r="K463" s="45">
        <v>6.8750000000000009</v>
      </c>
      <c r="L463" s="176"/>
      <c r="M463" s="176"/>
      <c r="N463" s="176"/>
      <c r="O463" s="176"/>
      <c r="X463" s="13"/>
      <c r="Y463" s="9"/>
      <c r="Z463" s="9"/>
      <c r="AA463" s="9"/>
      <c r="AC463" s="9"/>
      <c r="AI463" s="176"/>
      <c r="AJ463" s="176"/>
      <c r="AK463" s="176"/>
    </row>
    <row r="464" spans="1:37" ht="15" customHeight="1" x14ac:dyDescent="0.15">
      <c r="B464" s="32" t="s">
        <v>137</v>
      </c>
      <c r="C464" s="125"/>
      <c r="D464" s="125"/>
      <c r="F464" s="42">
        <v>42</v>
      </c>
      <c r="G464" s="42">
        <v>19</v>
      </c>
      <c r="H464" s="40">
        <v>23</v>
      </c>
      <c r="I464" s="104">
        <v>7.4733096085409247</v>
      </c>
      <c r="J464" s="45">
        <v>7.8512396694214877</v>
      </c>
      <c r="K464" s="45">
        <v>7.1874999999999991</v>
      </c>
      <c r="L464" s="176"/>
      <c r="M464" s="176"/>
      <c r="N464" s="176"/>
      <c r="O464" s="176"/>
      <c r="X464" s="13"/>
      <c r="Y464" s="9"/>
      <c r="Z464" s="9"/>
      <c r="AA464" s="9"/>
      <c r="AC464" s="9"/>
      <c r="AI464" s="176"/>
      <c r="AJ464" s="176"/>
      <c r="AK464" s="176"/>
    </row>
    <row r="465" spans="2:37" ht="15" customHeight="1" x14ac:dyDescent="0.15">
      <c r="B465" s="32" t="s">
        <v>138</v>
      </c>
      <c r="C465" s="125"/>
      <c r="D465" s="125"/>
      <c r="F465" s="42">
        <v>49</v>
      </c>
      <c r="G465" s="42">
        <v>16</v>
      </c>
      <c r="H465" s="40">
        <v>33</v>
      </c>
      <c r="I465" s="104">
        <v>8.7188612099644125</v>
      </c>
      <c r="J465" s="45">
        <v>6.6115702479338845</v>
      </c>
      <c r="K465" s="45">
        <v>10.3125</v>
      </c>
      <c r="L465" s="176"/>
      <c r="M465" s="176"/>
      <c r="N465" s="176"/>
      <c r="O465" s="176"/>
      <c r="X465" s="13"/>
      <c r="Y465" s="9"/>
      <c r="Z465" s="9"/>
      <c r="AA465" s="9"/>
      <c r="AC465" s="9"/>
      <c r="AI465" s="176"/>
      <c r="AJ465" s="176"/>
      <c r="AK465" s="176"/>
    </row>
    <row r="466" spans="2:37" ht="15" customHeight="1" x14ac:dyDescent="0.15">
      <c r="B466" s="32" t="s">
        <v>142</v>
      </c>
      <c r="C466" s="125"/>
      <c r="D466" s="125"/>
      <c r="F466" s="42">
        <v>46</v>
      </c>
      <c r="G466" s="42">
        <v>19</v>
      </c>
      <c r="H466" s="40">
        <v>27</v>
      </c>
      <c r="I466" s="104">
        <v>8.185053380782918</v>
      </c>
      <c r="J466" s="45">
        <v>7.8512396694214877</v>
      </c>
      <c r="K466" s="45">
        <v>8.4375</v>
      </c>
      <c r="L466" s="176"/>
      <c r="M466" s="176"/>
      <c r="N466" s="176"/>
      <c r="O466" s="176"/>
      <c r="X466" s="13"/>
      <c r="Y466" s="9"/>
      <c r="Z466" s="9"/>
      <c r="AA466" s="9"/>
      <c r="AC466" s="9"/>
      <c r="AI466" s="176"/>
      <c r="AJ466" s="176"/>
      <c r="AK466" s="176"/>
    </row>
    <row r="467" spans="2:37" ht="15" customHeight="1" x14ac:dyDescent="0.15">
      <c r="B467" s="32" t="s">
        <v>143</v>
      </c>
      <c r="C467" s="125"/>
      <c r="D467" s="125"/>
      <c r="F467" s="42">
        <v>50</v>
      </c>
      <c r="G467" s="42">
        <v>16</v>
      </c>
      <c r="H467" s="40">
        <v>34</v>
      </c>
      <c r="I467" s="104">
        <v>8.8967971530249113</v>
      </c>
      <c r="J467" s="45">
        <v>6.6115702479338845</v>
      </c>
      <c r="K467" s="45">
        <v>10.625</v>
      </c>
      <c r="L467" s="176"/>
      <c r="M467" s="176"/>
      <c r="N467" s="176"/>
      <c r="O467" s="176"/>
      <c r="X467" s="13"/>
      <c r="Y467" s="9"/>
      <c r="Z467" s="9"/>
      <c r="AA467" s="9"/>
      <c r="AC467" s="9"/>
      <c r="AI467" s="176"/>
      <c r="AJ467" s="176"/>
      <c r="AK467" s="176"/>
    </row>
    <row r="468" spans="2:37" ht="15" customHeight="1" x14ac:dyDescent="0.15">
      <c r="B468" s="32" t="s">
        <v>144</v>
      </c>
      <c r="C468" s="125"/>
      <c r="D468" s="125"/>
      <c r="F468" s="42">
        <v>46</v>
      </c>
      <c r="G468" s="42">
        <v>19</v>
      </c>
      <c r="H468" s="40">
        <v>27</v>
      </c>
      <c r="I468" s="104">
        <v>8.185053380782918</v>
      </c>
      <c r="J468" s="45">
        <v>7.8512396694214877</v>
      </c>
      <c r="K468" s="45">
        <v>8.4375</v>
      </c>
      <c r="L468" s="176"/>
      <c r="M468" s="176"/>
      <c r="N468" s="176"/>
      <c r="O468" s="176"/>
      <c r="X468" s="13"/>
      <c r="Y468" s="9"/>
      <c r="Z468" s="9"/>
      <c r="AA468" s="9"/>
      <c r="AC468" s="9"/>
      <c r="AI468" s="176"/>
      <c r="AJ468" s="176"/>
      <c r="AK468" s="176"/>
    </row>
    <row r="469" spans="2:37" ht="15" customHeight="1" x14ac:dyDescent="0.15">
      <c r="B469" s="32" t="s">
        <v>153</v>
      </c>
      <c r="C469" s="125"/>
      <c r="D469" s="125"/>
      <c r="F469" s="42">
        <v>87</v>
      </c>
      <c r="G469" s="42">
        <v>46</v>
      </c>
      <c r="H469" s="40">
        <v>41</v>
      </c>
      <c r="I469" s="104">
        <v>15.480427046263346</v>
      </c>
      <c r="J469" s="45">
        <v>19.008264462809919</v>
      </c>
      <c r="K469" s="45">
        <v>12.812499999999998</v>
      </c>
      <c r="L469" s="176"/>
      <c r="M469" s="176"/>
      <c r="N469" s="176"/>
      <c r="O469" s="176"/>
      <c r="X469" s="13"/>
      <c r="Y469" s="9"/>
      <c r="Z469" s="9"/>
      <c r="AA469" s="9"/>
      <c r="AC469" s="9"/>
      <c r="AI469" s="176"/>
      <c r="AJ469" s="176"/>
      <c r="AK469" s="176"/>
    </row>
    <row r="470" spans="2:37" ht="15" customHeight="1" x14ac:dyDescent="0.15">
      <c r="B470" s="23" t="s">
        <v>141</v>
      </c>
      <c r="C470" s="126"/>
      <c r="D470" s="126"/>
      <c r="E470" s="114"/>
      <c r="F470" s="48">
        <v>103</v>
      </c>
      <c r="G470" s="48">
        <v>43</v>
      </c>
      <c r="H470" s="46">
        <v>60</v>
      </c>
      <c r="I470" s="116">
        <v>18.327402135231317</v>
      </c>
      <c r="J470" s="51">
        <v>17.768595041322314</v>
      </c>
      <c r="K470" s="51">
        <v>18.75</v>
      </c>
      <c r="L470" s="177"/>
      <c r="M470" s="177"/>
      <c r="N470" s="177"/>
      <c r="O470" s="177"/>
      <c r="X470" s="13"/>
      <c r="Y470" s="9"/>
      <c r="Z470" s="9"/>
      <c r="AA470" s="9"/>
      <c r="AC470" s="9"/>
      <c r="AI470" s="177"/>
      <c r="AJ470" s="177"/>
      <c r="AK470" s="177"/>
    </row>
    <row r="471" spans="2:37" ht="15" customHeight="1" x14ac:dyDescent="0.15">
      <c r="B471" s="105" t="s">
        <v>1</v>
      </c>
      <c r="C471" s="185"/>
      <c r="D471" s="185"/>
      <c r="E471" s="18"/>
      <c r="F471" s="106">
        <v>562</v>
      </c>
      <c r="G471" s="106">
        <v>242</v>
      </c>
      <c r="H471" s="107">
        <v>320</v>
      </c>
      <c r="I471" s="108">
        <v>100</v>
      </c>
      <c r="J471" s="109">
        <v>100</v>
      </c>
      <c r="K471" s="109">
        <v>100</v>
      </c>
      <c r="L471" s="177"/>
      <c r="M471" s="177"/>
      <c r="N471" s="177"/>
      <c r="O471" s="177"/>
      <c r="X471" s="13"/>
      <c r="Y471" s="9"/>
      <c r="Z471" s="9"/>
      <c r="AA471" s="9"/>
      <c r="AC471" s="9"/>
      <c r="AI471" s="177"/>
      <c r="AJ471" s="177"/>
      <c r="AK471" s="177"/>
    </row>
    <row r="472" spans="2:37" ht="15" customHeight="1" x14ac:dyDescent="0.15">
      <c r="B472" s="105" t="s">
        <v>83</v>
      </c>
      <c r="C472" s="185"/>
      <c r="D472" s="185"/>
      <c r="E472" s="22"/>
      <c r="F472" s="191">
        <v>64.167089745166962</v>
      </c>
      <c r="G472" s="354">
        <v>64.062705333244821</v>
      </c>
      <c r="H472" s="354">
        <v>64.246983968138082</v>
      </c>
      <c r="I472" s="144"/>
      <c r="X472" s="13"/>
      <c r="Y472" s="9"/>
      <c r="Z472" s="9"/>
      <c r="AA472" s="9"/>
      <c r="AC472" s="9"/>
    </row>
    <row r="473" spans="2:37" ht="15" customHeight="1" x14ac:dyDescent="0.15">
      <c r="B473" s="78"/>
      <c r="C473" s="66"/>
      <c r="D473" s="66"/>
      <c r="E473" s="66"/>
      <c r="F473" s="137"/>
      <c r="G473" s="137"/>
      <c r="H473" s="137"/>
      <c r="I473" s="137"/>
      <c r="J473" s="137"/>
      <c r="W473" s="2"/>
      <c r="X473" s="13"/>
      <c r="Y473" s="9"/>
      <c r="Z473" s="9"/>
      <c r="AA473" s="9"/>
      <c r="AC473" s="9"/>
    </row>
    <row r="474" spans="2:37" ht="15" customHeight="1" x14ac:dyDescent="0.15">
      <c r="W474" s="2"/>
      <c r="X474" s="13"/>
      <c r="Y474" s="9"/>
      <c r="Z474" s="9"/>
      <c r="AA474" s="9"/>
      <c r="AC474" s="9"/>
    </row>
    <row r="475" spans="2:37" ht="15" customHeight="1" x14ac:dyDescent="0.15">
      <c r="X475" s="13"/>
      <c r="Y475" s="9"/>
      <c r="Z475" s="9"/>
      <c r="AA475" s="9"/>
      <c r="AC475" s="9"/>
    </row>
    <row r="476" spans="2:37" ht="15" customHeight="1" x14ac:dyDescent="0.15">
      <c r="X476" s="13"/>
      <c r="Y476" s="9"/>
      <c r="Z476" s="9"/>
      <c r="AA476" s="9"/>
      <c r="AC476" s="9"/>
    </row>
  </sheetData>
  <mergeCells count="13">
    <mergeCell ref="B352:D352"/>
    <mergeCell ref="C166:E166"/>
    <mergeCell ref="C180:E180"/>
    <mergeCell ref="C196:E196"/>
    <mergeCell ref="C210:E210"/>
    <mergeCell ref="C227:E227"/>
    <mergeCell ref="C241:E241"/>
    <mergeCell ref="C258:E258"/>
    <mergeCell ref="C272:E272"/>
    <mergeCell ref="C289:E289"/>
    <mergeCell ref="C303:E303"/>
    <mergeCell ref="C319:E319"/>
    <mergeCell ref="C333:E333"/>
  </mergeCells>
  <phoneticPr fontId="3"/>
  <printOptions horizontalCentered="1"/>
  <pageMargins left="0.23622047244094491" right="0.23622047244094491" top="0.47244094488188981" bottom="0.27559055118110237" header="0.23622047244094491" footer="0.19685039370078741"/>
  <pageSetup paperSize="9" scale="62" orientation="portrait" r:id="rId1"/>
  <headerFooter scaleWithDoc="0" alignWithMargins="0">
    <oddHeader>&amp;C&amp;"+,標準"&amp;8【2022年度　厚生労働省　老人保健健康増進等事業】
高齢者向け住まいに関するアンケート調査&amp;R&amp;"+,標準"&amp;9&amp;A</oddHeader>
    <oddFooter>&amp;L&amp;"ＭＳ ゴシック,標準"&amp;8&amp;F&amp;R&amp;"+,標準"&amp;9&amp;P/&amp;N</oddFooter>
  </headerFooter>
  <rowBreaks count="6" manualBreakCount="6">
    <brk id="69" max="16383" man="1"/>
    <brk id="150" max="16383" man="1"/>
    <brk id="211" max="16383" man="1"/>
    <brk id="273" max="16383" man="1"/>
    <brk id="354" max="16383" man="1"/>
    <brk id="400"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V104"/>
  <sheetViews>
    <sheetView showGridLines="0" view="pageBreakPreview" zoomScale="60" zoomScaleNormal="100" workbookViewId="0"/>
  </sheetViews>
  <sheetFormatPr defaultColWidth="9.109375" defaultRowHeight="15" customHeight="1" x14ac:dyDescent="0.15"/>
  <cols>
    <col min="1" max="1" width="0.88671875" style="9" customWidth="1"/>
    <col min="2" max="2" width="5.6640625" style="9" customWidth="1"/>
    <col min="3" max="3" width="30.44140625" style="9" customWidth="1"/>
    <col min="4" max="4" width="7.44140625" style="9" customWidth="1"/>
    <col min="5" max="5" width="8.44140625" style="9" customWidth="1"/>
    <col min="6" max="9" width="8.44140625" style="11" customWidth="1"/>
    <col min="10" max="10" width="8.44140625" style="74" customWidth="1"/>
    <col min="11" max="11" width="8.44140625" style="11" customWidth="1"/>
    <col min="12" max="19" width="8.44140625" style="9" customWidth="1"/>
    <col min="20" max="20" width="9.44140625" style="312" customWidth="1"/>
    <col min="21" max="21" width="11.109375" style="312" customWidth="1"/>
    <col min="22" max="22" width="9.109375" style="312"/>
    <col min="23" max="16384" width="9.109375" style="9"/>
  </cols>
  <sheetData>
    <row r="1" spans="1:21" ht="15" customHeight="1" x14ac:dyDescent="0.15">
      <c r="A1" s="9" t="s">
        <v>495</v>
      </c>
      <c r="K1" s="259"/>
    </row>
    <row r="2" spans="1:21" ht="15" customHeight="1" x14ac:dyDescent="0.15">
      <c r="A2" s="9" t="s">
        <v>496</v>
      </c>
      <c r="B2" s="78"/>
      <c r="C2" s="78"/>
      <c r="D2" s="66"/>
      <c r="E2" s="153"/>
      <c r="F2" s="153"/>
      <c r="G2" s="153"/>
      <c r="H2" s="153"/>
      <c r="I2" s="153"/>
      <c r="J2" s="260"/>
      <c r="K2" s="9"/>
    </row>
    <row r="3" spans="1:21" ht="32.4" x14ac:dyDescent="0.15">
      <c r="B3" s="105"/>
      <c r="C3" s="261" t="s">
        <v>183</v>
      </c>
      <c r="D3" s="22"/>
      <c r="E3" s="262" t="s">
        <v>167</v>
      </c>
      <c r="F3" s="263" t="s">
        <v>79</v>
      </c>
      <c r="G3" s="263" t="s">
        <v>312</v>
      </c>
      <c r="H3" s="263" t="s">
        <v>81</v>
      </c>
      <c r="I3" s="263" t="s">
        <v>82</v>
      </c>
      <c r="J3" s="264" t="s">
        <v>136</v>
      </c>
      <c r="K3" s="265" t="s">
        <v>137</v>
      </c>
      <c r="L3" s="265" t="s">
        <v>138</v>
      </c>
      <c r="M3" s="265" t="s">
        <v>142</v>
      </c>
      <c r="N3" s="265" t="s">
        <v>143</v>
      </c>
      <c r="O3" s="265" t="s">
        <v>144</v>
      </c>
      <c r="P3" s="266" t="s">
        <v>153</v>
      </c>
      <c r="Q3" s="265" t="s">
        <v>141</v>
      </c>
      <c r="R3" s="266" t="s">
        <v>4</v>
      </c>
      <c r="S3" s="266" t="s">
        <v>313</v>
      </c>
      <c r="T3" s="668" t="s">
        <v>1149</v>
      </c>
      <c r="U3" s="668" t="s">
        <v>1150</v>
      </c>
    </row>
    <row r="4" spans="1:21" ht="15" customHeight="1" x14ac:dyDescent="0.15">
      <c r="B4" s="267" t="s">
        <v>2</v>
      </c>
      <c r="C4" s="268" t="s">
        <v>55</v>
      </c>
      <c r="D4" s="269"/>
      <c r="E4" s="150">
        <v>72</v>
      </c>
      <c r="F4" s="150">
        <v>8</v>
      </c>
      <c r="G4" s="150">
        <v>12</v>
      </c>
      <c r="H4" s="150">
        <v>14</v>
      </c>
      <c r="I4" s="150">
        <v>12</v>
      </c>
      <c r="J4" s="150">
        <v>8</v>
      </c>
      <c r="K4" s="35">
        <v>10</v>
      </c>
      <c r="L4" s="35">
        <v>19</v>
      </c>
      <c r="M4" s="35">
        <v>14</v>
      </c>
      <c r="N4" s="35">
        <v>26</v>
      </c>
      <c r="O4" s="35">
        <v>35</v>
      </c>
      <c r="P4" s="35">
        <v>399</v>
      </c>
      <c r="Q4" s="35">
        <v>216</v>
      </c>
      <c r="R4" s="35">
        <v>845</v>
      </c>
      <c r="S4" s="38">
        <v>78.87120241905933</v>
      </c>
      <c r="T4" s="655">
        <f>S4</f>
        <v>78.87120241905933</v>
      </c>
      <c r="U4" s="655">
        <f>S16</f>
        <v>72.582105538605177</v>
      </c>
    </row>
    <row r="5" spans="1:21" ht="15" customHeight="1" x14ac:dyDescent="0.15">
      <c r="B5" s="270"/>
      <c r="C5" s="75" t="s">
        <v>154</v>
      </c>
      <c r="D5" s="271"/>
      <c r="E5" s="152">
        <v>195</v>
      </c>
      <c r="F5" s="152">
        <v>80</v>
      </c>
      <c r="G5" s="152">
        <v>75</v>
      </c>
      <c r="H5" s="152">
        <v>51</v>
      </c>
      <c r="I5" s="152">
        <v>27</v>
      </c>
      <c r="J5" s="152">
        <v>11</v>
      </c>
      <c r="K5" s="42">
        <v>13</v>
      </c>
      <c r="L5" s="42">
        <v>13</v>
      </c>
      <c r="M5" s="42">
        <v>8</v>
      </c>
      <c r="N5" s="42">
        <v>7</v>
      </c>
      <c r="O5" s="42">
        <v>10</v>
      </c>
      <c r="P5" s="42">
        <v>46</v>
      </c>
      <c r="Q5" s="42">
        <v>309</v>
      </c>
      <c r="R5" s="42">
        <v>845</v>
      </c>
      <c r="S5" s="45">
        <v>23.207835526152902</v>
      </c>
      <c r="T5" s="655">
        <f t="shared" ref="T5:T8" si="0">S5</f>
        <v>23.207835526152902</v>
      </c>
      <c r="U5" s="655">
        <f t="shared" ref="U5:U8" si="1">S17</f>
        <v>26.446733699159005</v>
      </c>
    </row>
    <row r="6" spans="1:21" ht="15" customHeight="1" x14ac:dyDescent="0.15">
      <c r="B6" s="270"/>
      <c r="C6" s="75" t="s">
        <v>56</v>
      </c>
      <c r="D6" s="271"/>
      <c r="E6" s="152">
        <v>118</v>
      </c>
      <c r="F6" s="152">
        <v>18</v>
      </c>
      <c r="G6" s="152">
        <v>25</v>
      </c>
      <c r="H6" s="152">
        <v>25</v>
      </c>
      <c r="I6" s="152">
        <v>17</v>
      </c>
      <c r="J6" s="152">
        <v>22</v>
      </c>
      <c r="K6" s="42">
        <v>30</v>
      </c>
      <c r="L6" s="42">
        <v>27</v>
      </c>
      <c r="M6" s="42">
        <v>20</v>
      </c>
      <c r="N6" s="42">
        <v>33</v>
      </c>
      <c r="O6" s="42">
        <v>51</v>
      </c>
      <c r="P6" s="42">
        <v>218</v>
      </c>
      <c r="Q6" s="42">
        <v>241</v>
      </c>
      <c r="R6" s="42">
        <v>845</v>
      </c>
      <c r="S6" s="45">
        <v>60.964567098800416</v>
      </c>
      <c r="T6" s="655">
        <f t="shared" si="0"/>
        <v>60.964567098800416</v>
      </c>
      <c r="U6" s="655">
        <f t="shared" si="1"/>
        <v>57.096266055601134</v>
      </c>
    </row>
    <row r="7" spans="1:21" ht="15" customHeight="1" x14ac:dyDescent="0.15">
      <c r="B7" s="270"/>
      <c r="C7" s="75" t="s">
        <v>310</v>
      </c>
      <c r="D7" s="271"/>
      <c r="E7" s="152">
        <v>426</v>
      </c>
      <c r="F7" s="152">
        <v>3</v>
      </c>
      <c r="G7" s="152">
        <v>5</v>
      </c>
      <c r="H7" s="152">
        <v>3</v>
      </c>
      <c r="I7" s="152">
        <v>2</v>
      </c>
      <c r="J7" s="152">
        <v>2</v>
      </c>
      <c r="K7" s="42">
        <v>6</v>
      </c>
      <c r="L7" s="42">
        <v>1</v>
      </c>
      <c r="M7" s="42">
        <v>3</v>
      </c>
      <c r="N7" s="42">
        <v>2</v>
      </c>
      <c r="O7" s="42">
        <v>2</v>
      </c>
      <c r="P7" s="42">
        <v>27</v>
      </c>
      <c r="Q7" s="42">
        <v>363</v>
      </c>
      <c r="R7" s="42">
        <v>845</v>
      </c>
      <c r="S7" s="45">
        <v>8.2338882541017586</v>
      </c>
      <c r="T7" s="655">
        <f t="shared" si="0"/>
        <v>8.2338882541017586</v>
      </c>
      <c r="U7" s="655">
        <f t="shared" si="1"/>
        <v>10.450822643417505</v>
      </c>
    </row>
    <row r="8" spans="1:21" ht="15" customHeight="1" x14ac:dyDescent="0.15">
      <c r="B8" s="272"/>
      <c r="C8" s="273" t="s">
        <v>311</v>
      </c>
      <c r="D8" s="274"/>
      <c r="E8" s="156">
        <v>440</v>
      </c>
      <c r="F8" s="156">
        <v>7</v>
      </c>
      <c r="G8" s="156">
        <v>2</v>
      </c>
      <c r="H8" s="156">
        <v>1</v>
      </c>
      <c r="I8" s="156">
        <v>0</v>
      </c>
      <c r="J8" s="156">
        <v>1</v>
      </c>
      <c r="K8" s="48">
        <v>1</v>
      </c>
      <c r="L8" s="48">
        <v>1</v>
      </c>
      <c r="M8" s="48">
        <v>1</v>
      </c>
      <c r="N8" s="48">
        <v>1</v>
      </c>
      <c r="O8" s="48">
        <v>1</v>
      </c>
      <c r="P8" s="48">
        <v>8</v>
      </c>
      <c r="Q8" s="48">
        <v>381</v>
      </c>
      <c r="R8" s="48">
        <v>845</v>
      </c>
      <c r="S8" s="51">
        <v>2.8009010570105257</v>
      </c>
      <c r="T8" s="655">
        <f t="shared" si="0"/>
        <v>2.8009010570105257</v>
      </c>
      <c r="U8" s="655">
        <f t="shared" si="1"/>
        <v>6.7587296920840361</v>
      </c>
    </row>
    <row r="9" spans="1:21" ht="15" customHeight="1" x14ac:dyDescent="0.15">
      <c r="B9" s="267" t="s">
        <v>3</v>
      </c>
      <c r="C9" s="268" t="s">
        <v>55</v>
      </c>
      <c r="D9" s="157">
        <v>845</v>
      </c>
      <c r="E9" s="159">
        <v>8.5207100591715967</v>
      </c>
      <c r="F9" s="159">
        <v>0.94674556213017758</v>
      </c>
      <c r="G9" s="159">
        <v>1.4201183431952662</v>
      </c>
      <c r="H9" s="159">
        <v>1.6568047337278107</v>
      </c>
      <c r="I9" s="159">
        <v>1.4201183431952662</v>
      </c>
      <c r="J9" s="159">
        <v>0.94674556213017758</v>
      </c>
      <c r="K9" s="45">
        <v>1.1834319526627219</v>
      </c>
      <c r="L9" s="45">
        <v>2.2485207100591715</v>
      </c>
      <c r="M9" s="45">
        <v>1.6568047337278107</v>
      </c>
      <c r="N9" s="45">
        <v>3.0769230769230771</v>
      </c>
      <c r="O9" s="45">
        <v>4.1420118343195274</v>
      </c>
      <c r="P9" s="45">
        <v>47.218934911242606</v>
      </c>
      <c r="Q9" s="45">
        <v>25.562130177514792</v>
      </c>
      <c r="R9" s="45">
        <v>99.999999999999986</v>
      </c>
      <c r="T9" s="654"/>
      <c r="U9" s="654"/>
    </row>
    <row r="10" spans="1:21" ht="15" customHeight="1" x14ac:dyDescent="0.15">
      <c r="B10" s="270"/>
      <c r="C10" s="75" t="s">
        <v>154</v>
      </c>
      <c r="D10" s="157">
        <v>845</v>
      </c>
      <c r="E10" s="159">
        <v>23.076923076923077</v>
      </c>
      <c r="F10" s="159">
        <v>9.4674556213017755</v>
      </c>
      <c r="G10" s="159">
        <v>8.8757396449704142</v>
      </c>
      <c r="H10" s="159">
        <v>6.0355029585798814</v>
      </c>
      <c r="I10" s="159">
        <v>3.195266272189349</v>
      </c>
      <c r="J10" s="159">
        <v>1.3017751479289941</v>
      </c>
      <c r="K10" s="45">
        <v>1.5384615384615385</v>
      </c>
      <c r="L10" s="45">
        <v>1.5384615384615385</v>
      </c>
      <c r="M10" s="45">
        <v>0.94674556213017758</v>
      </c>
      <c r="N10" s="45">
        <v>0.82840236686390534</v>
      </c>
      <c r="O10" s="45">
        <v>1.1834319526627219</v>
      </c>
      <c r="P10" s="45">
        <v>5.4437869822485201</v>
      </c>
      <c r="Q10" s="45">
        <v>36.568047337278109</v>
      </c>
      <c r="R10" s="45">
        <v>100</v>
      </c>
      <c r="T10" s="654"/>
      <c r="U10" s="654"/>
    </row>
    <row r="11" spans="1:21" ht="15" customHeight="1" x14ac:dyDescent="0.15">
      <c r="B11" s="270"/>
      <c r="C11" s="75" t="s">
        <v>56</v>
      </c>
      <c r="D11" s="157">
        <v>845</v>
      </c>
      <c r="E11" s="159">
        <v>13.964497041420119</v>
      </c>
      <c r="F11" s="159">
        <v>2.1301775147928992</v>
      </c>
      <c r="G11" s="159">
        <v>2.9585798816568047</v>
      </c>
      <c r="H11" s="159">
        <v>2.9585798816568047</v>
      </c>
      <c r="I11" s="159">
        <v>2.0118343195266273</v>
      </c>
      <c r="J11" s="159">
        <v>2.6035502958579881</v>
      </c>
      <c r="K11" s="45">
        <v>3.5502958579881656</v>
      </c>
      <c r="L11" s="45">
        <v>3.195266272189349</v>
      </c>
      <c r="M11" s="45">
        <v>2.3668639053254439</v>
      </c>
      <c r="N11" s="45">
        <v>3.9053254437869818</v>
      </c>
      <c r="O11" s="45">
        <v>6.0355029585798814</v>
      </c>
      <c r="P11" s="45">
        <v>25.798816568047339</v>
      </c>
      <c r="Q11" s="45">
        <v>28.520710059171599</v>
      </c>
      <c r="R11" s="45">
        <v>100</v>
      </c>
      <c r="T11" s="654"/>
      <c r="U11" s="654"/>
    </row>
    <row r="12" spans="1:21" ht="15" customHeight="1" x14ac:dyDescent="0.15">
      <c r="B12" s="270"/>
      <c r="C12" s="75" t="s">
        <v>310</v>
      </c>
      <c r="D12" s="157">
        <v>845</v>
      </c>
      <c r="E12" s="159">
        <v>50.414201183431949</v>
      </c>
      <c r="F12" s="159">
        <v>0.35502958579881655</v>
      </c>
      <c r="G12" s="159">
        <v>0.59171597633136097</v>
      </c>
      <c r="H12" s="159">
        <v>0.35502958579881655</v>
      </c>
      <c r="I12" s="159">
        <v>0.23668639053254439</v>
      </c>
      <c r="J12" s="159">
        <v>0.23668639053254439</v>
      </c>
      <c r="K12" s="45">
        <v>0.7100591715976331</v>
      </c>
      <c r="L12" s="45">
        <v>0.1183431952662722</v>
      </c>
      <c r="M12" s="45">
        <v>0.35502958579881655</v>
      </c>
      <c r="N12" s="45">
        <v>0.23668639053254439</v>
      </c>
      <c r="O12" s="45">
        <v>0.23668639053254439</v>
      </c>
      <c r="P12" s="45">
        <v>3.195266272189349</v>
      </c>
      <c r="Q12" s="45">
        <v>42.958579881656803</v>
      </c>
      <c r="R12" s="45">
        <v>100</v>
      </c>
      <c r="T12" s="654"/>
      <c r="U12" s="654"/>
    </row>
    <row r="13" spans="1:21" ht="15" customHeight="1" x14ac:dyDescent="0.15">
      <c r="B13" s="272"/>
      <c r="C13" s="273" t="s">
        <v>311</v>
      </c>
      <c r="D13" s="160">
        <v>845</v>
      </c>
      <c r="E13" s="161">
        <v>52.071005917159766</v>
      </c>
      <c r="F13" s="161">
        <v>0.82840236686390534</v>
      </c>
      <c r="G13" s="161">
        <v>0.23668639053254439</v>
      </c>
      <c r="H13" s="161">
        <v>0.1183431952662722</v>
      </c>
      <c r="I13" s="161">
        <v>0</v>
      </c>
      <c r="J13" s="161">
        <v>0.1183431952662722</v>
      </c>
      <c r="K13" s="51">
        <v>0.1183431952662722</v>
      </c>
      <c r="L13" s="51">
        <v>0.1183431952662722</v>
      </c>
      <c r="M13" s="51">
        <v>0.1183431952662722</v>
      </c>
      <c r="N13" s="51">
        <v>0.1183431952662722</v>
      </c>
      <c r="O13" s="51">
        <v>0.1183431952662722</v>
      </c>
      <c r="P13" s="51">
        <v>0.94674556213017758</v>
      </c>
      <c r="Q13" s="51">
        <v>45.088757396449701</v>
      </c>
      <c r="R13" s="51">
        <v>99.999999999999986</v>
      </c>
      <c r="T13" s="654"/>
      <c r="U13" s="654"/>
    </row>
    <row r="14" spans="1:21" ht="15" customHeight="1" x14ac:dyDescent="0.15">
      <c r="B14" s="78"/>
      <c r="C14" s="78"/>
      <c r="D14" s="66"/>
      <c r="E14" s="153"/>
      <c r="F14" s="153"/>
      <c r="G14" s="153"/>
      <c r="H14" s="153"/>
      <c r="I14" s="153"/>
      <c r="J14" s="260"/>
      <c r="K14" s="9"/>
      <c r="T14" s="654"/>
      <c r="U14" s="654"/>
    </row>
    <row r="15" spans="1:21" ht="20.399999999999999" x14ac:dyDescent="0.15">
      <c r="B15" s="105"/>
      <c r="C15" s="261" t="s">
        <v>185</v>
      </c>
      <c r="D15" s="22"/>
      <c r="E15" s="262" t="s">
        <v>167</v>
      </c>
      <c r="F15" s="263" t="s">
        <v>79</v>
      </c>
      <c r="G15" s="263" t="s">
        <v>312</v>
      </c>
      <c r="H15" s="263" t="s">
        <v>81</v>
      </c>
      <c r="I15" s="263" t="s">
        <v>82</v>
      </c>
      <c r="J15" s="264" t="s">
        <v>136</v>
      </c>
      <c r="K15" s="265" t="s">
        <v>137</v>
      </c>
      <c r="L15" s="265" t="s">
        <v>138</v>
      </c>
      <c r="M15" s="265" t="s">
        <v>142</v>
      </c>
      <c r="N15" s="265" t="s">
        <v>143</v>
      </c>
      <c r="O15" s="265" t="s">
        <v>144</v>
      </c>
      <c r="P15" s="266" t="s">
        <v>153</v>
      </c>
      <c r="Q15" s="265" t="s">
        <v>141</v>
      </c>
      <c r="R15" s="266" t="s">
        <v>4</v>
      </c>
      <c r="S15" s="266" t="s">
        <v>313</v>
      </c>
      <c r="T15" s="654"/>
      <c r="U15" s="654"/>
    </row>
    <row r="16" spans="1:21" ht="15" customHeight="1" x14ac:dyDescent="0.15">
      <c r="B16" s="267" t="s">
        <v>2</v>
      </c>
      <c r="C16" s="268" t="s">
        <v>55</v>
      </c>
      <c r="D16" s="269"/>
      <c r="E16" s="150">
        <v>53</v>
      </c>
      <c r="F16" s="150">
        <v>26</v>
      </c>
      <c r="G16" s="150">
        <v>36</v>
      </c>
      <c r="H16" s="150">
        <v>26</v>
      </c>
      <c r="I16" s="150">
        <v>23</v>
      </c>
      <c r="J16" s="150">
        <v>18</v>
      </c>
      <c r="K16" s="35">
        <v>33</v>
      </c>
      <c r="L16" s="35">
        <v>41</v>
      </c>
      <c r="M16" s="35">
        <v>43</v>
      </c>
      <c r="N16" s="35">
        <v>61</v>
      </c>
      <c r="O16" s="35">
        <v>59</v>
      </c>
      <c r="P16" s="35">
        <v>333</v>
      </c>
      <c r="Q16" s="35">
        <v>238</v>
      </c>
      <c r="R16" s="35">
        <v>990</v>
      </c>
      <c r="S16" s="38">
        <v>72.582105538605177</v>
      </c>
      <c r="T16" s="654"/>
      <c r="U16" s="654"/>
    </row>
    <row r="17" spans="1:21" ht="15" customHeight="1" x14ac:dyDescent="0.15">
      <c r="B17" s="270"/>
      <c r="C17" s="75" t="s">
        <v>154</v>
      </c>
      <c r="D17" s="271"/>
      <c r="E17" s="152">
        <v>158</v>
      </c>
      <c r="F17" s="152">
        <v>111</v>
      </c>
      <c r="G17" s="152">
        <v>136</v>
      </c>
      <c r="H17" s="152">
        <v>73</v>
      </c>
      <c r="I17" s="152">
        <v>51</v>
      </c>
      <c r="J17" s="152">
        <v>39</v>
      </c>
      <c r="K17" s="42">
        <v>38</v>
      </c>
      <c r="L17" s="42">
        <v>13</v>
      </c>
      <c r="M17" s="42">
        <v>12</v>
      </c>
      <c r="N17" s="42">
        <v>17</v>
      </c>
      <c r="O17" s="42">
        <v>13</v>
      </c>
      <c r="P17" s="42">
        <v>44</v>
      </c>
      <c r="Q17" s="42">
        <v>285</v>
      </c>
      <c r="R17" s="42">
        <v>990</v>
      </c>
      <c r="S17" s="45">
        <v>26.446733699159005</v>
      </c>
      <c r="T17" s="654"/>
      <c r="U17" s="654"/>
    </row>
    <row r="18" spans="1:21" ht="15" customHeight="1" x14ac:dyDescent="0.15">
      <c r="B18" s="270"/>
      <c r="C18" s="75" t="s">
        <v>56</v>
      </c>
      <c r="D18" s="271"/>
      <c r="E18" s="152">
        <v>80</v>
      </c>
      <c r="F18" s="152">
        <v>53</v>
      </c>
      <c r="G18" s="152">
        <v>37</v>
      </c>
      <c r="H18" s="152">
        <v>32</v>
      </c>
      <c r="I18" s="152">
        <v>46</v>
      </c>
      <c r="J18" s="152">
        <v>32</v>
      </c>
      <c r="K18" s="42">
        <v>69</v>
      </c>
      <c r="L18" s="42">
        <v>59</v>
      </c>
      <c r="M18" s="42">
        <v>59</v>
      </c>
      <c r="N18" s="42">
        <v>72</v>
      </c>
      <c r="O18" s="42">
        <v>51</v>
      </c>
      <c r="P18" s="42">
        <v>143</v>
      </c>
      <c r="Q18" s="42">
        <v>257</v>
      </c>
      <c r="R18" s="42">
        <v>990</v>
      </c>
      <c r="S18" s="45">
        <v>57.096266055601134</v>
      </c>
      <c r="T18" s="654"/>
      <c r="U18" s="654"/>
    </row>
    <row r="19" spans="1:21" ht="15" customHeight="1" x14ac:dyDescent="0.15">
      <c r="B19" s="270"/>
      <c r="C19" s="75" t="s">
        <v>310</v>
      </c>
      <c r="D19" s="271"/>
      <c r="E19" s="152">
        <v>545</v>
      </c>
      <c r="F19" s="152">
        <v>14</v>
      </c>
      <c r="G19" s="152">
        <v>10</v>
      </c>
      <c r="H19" s="152">
        <v>9</v>
      </c>
      <c r="I19" s="152">
        <v>6</v>
      </c>
      <c r="J19" s="152">
        <v>6</v>
      </c>
      <c r="K19" s="42">
        <v>4</v>
      </c>
      <c r="L19" s="42">
        <v>8</v>
      </c>
      <c r="M19" s="42">
        <v>6</v>
      </c>
      <c r="N19" s="42">
        <v>12</v>
      </c>
      <c r="O19" s="42">
        <v>5</v>
      </c>
      <c r="P19" s="42">
        <v>33</v>
      </c>
      <c r="Q19" s="42">
        <v>332</v>
      </c>
      <c r="R19" s="42">
        <v>990</v>
      </c>
      <c r="S19" s="45">
        <v>10.450822643417505</v>
      </c>
      <c r="T19" s="654"/>
      <c r="U19" s="654"/>
    </row>
    <row r="20" spans="1:21" ht="15" customHeight="1" x14ac:dyDescent="0.15">
      <c r="B20" s="272"/>
      <c r="C20" s="273" t="s">
        <v>311</v>
      </c>
      <c r="D20" s="274"/>
      <c r="E20" s="156">
        <v>535</v>
      </c>
      <c r="F20" s="156">
        <v>30</v>
      </c>
      <c r="G20" s="156">
        <v>22</v>
      </c>
      <c r="H20" s="156">
        <v>4</v>
      </c>
      <c r="I20" s="156">
        <v>6</v>
      </c>
      <c r="J20" s="156">
        <v>4</v>
      </c>
      <c r="K20" s="48">
        <v>6</v>
      </c>
      <c r="L20" s="48">
        <v>8</v>
      </c>
      <c r="M20" s="48">
        <v>3</v>
      </c>
      <c r="N20" s="48">
        <v>5</v>
      </c>
      <c r="O20" s="48">
        <v>5</v>
      </c>
      <c r="P20" s="48">
        <v>14</v>
      </c>
      <c r="Q20" s="48">
        <v>348</v>
      </c>
      <c r="R20" s="48">
        <v>990</v>
      </c>
      <c r="S20" s="51">
        <v>6.7587296920840361</v>
      </c>
      <c r="T20" s="654"/>
      <c r="U20" s="654"/>
    </row>
    <row r="21" spans="1:21" ht="15" customHeight="1" x14ac:dyDescent="0.15">
      <c r="B21" s="267" t="s">
        <v>3</v>
      </c>
      <c r="C21" s="268" t="s">
        <v>55</v>
      </c>
      <c r="D21" s="157">
        <v>990</v>
      </c>
      <c r="E21" s="159">
        <v>5.3535353535353529</v>
      </c>
      <c r="F21" s="159">
        <v>2.6262626262626263</v>
      </c>
      <c r="G21" s="159">
        <v>3.6363636363636362</v>
      </c>
      <c r="H21" s="159">
        <v>2.6262626262626263</v>
      </c>
      <c r="I21" s="159">
        <v>2.3232323232323231</v>
      </c>
      <c r="J21" s="159">
        <v>1.8181818181818181</v>
      </c>
      <c r="K21" s="45">
        <v>3.3333333333333335</v>
      </c>
      <c r="L21" s="45">
        <v>4.1414141414141419</v>
      </c>
      <c r="M21" s="45">
        <v>4.3434343434343434</v>
      </c>
      <c r="N21" s="45">
        <v>6.1616161616161618</v>
      </c>
      <c r="O21" s="45">
        <v>5.9595959595959602</v>
      </c>
      <c r="P21" s="45">
        <v>33.636363636363633</v>
      </c>
      <c r="Q21" s="45">
        <v>24.040404040404042</v>
      </c>
      <c r="R21" s="45">
        <v>100</v>
      </c>
      <c r="T21" s="654"/>
      <c r="U21" s="654"/>
    </row>
    <row r="22" spans="1:21" ht="15" customHeight="1" x14ac:dyDescent="0.15">
      <c r="B22" s="270"/>
      <c r="C22" s="75" t="s">
        <v>154</v>
      </c>
      <c r="D22" s="157">
        <v>990</v>
      </c>
      <c r="E22" s="159">
        <v>15.95959595959596</v>
      </c>
      <c r="F22" s="159">
        <v>11.212121212121213</v>
      </c>
      <c r="G22" s="159">
        <v>13.737373737373737</v>
      </c>
      <c r="H22" s="159">
        <v>7.3737373737373737</v>
      </c>
      <c r="I22" s="159">
        <v>5.1515151515151514</v>
      </c>
      <c r="J22" s="159">
        <v>3.939393939393939</v>
      </c>
      <c r="K22" s="45">
        <v>3.8383838383838382</v>
      </c>
      <c r="L22" s="45">
        <v>1.3131313131313131</v>
      </c>
      <c r="M22" s="45">
        <v>1.2121212121212122</v>
      </c>
      <c r="N22" s="45">
        <v>1.7171717171717171</v>
      </c>
      <c r="O22" s="45">
        <v>1.3131313131313131</v>
      </c>
      <c r="P22" s="45">
        <v>4.4444444444444446</v>
      </c>
      <c r="Q22" s="45">
        <v>28.787878787878789</v>
      </c>
      <c r="R22" s="45">
        <v>100</v>
      </c>
      <c r="T22" s="654"/>
      <c r="U22" s="654"/>
    </row>
    <row r="23" spans="1:21" ht="15" customHeight="1" x14ac:dyDescent="0.15">
      <c r="B23" s="270"/>
      <c r="C23" s="75" t="s">
        <v>56</v>
      </c>
      <c r="D23" s="157">
        <v>990</v>
      </c>
      <c r="E23" s="159">
        <v>8.0808080808080813</v>
      </c>
      <c r="F23" s="159">
        <v>5.3535353535353529</v>
      </c>
      <c r="G23" s="159">
        <v>3.737373737373737</v>
      </c>
      <c r="H23" s="159">
        <v>3.2323232323232323</v>
      </c>
      <c r="I23" s="159">
        <v>4.6464646464646462</v>
      </c>
      <c r="J23" s="159">
        <v>3.2323232323232323</v>
      </c>
      <c r="K23" s="45">
        <v>6.9696969696969706</v>
      </c>
      <c r="L23" s="45">
        <v>5.9595959595959602</v>
      </c>
      <c r="M23" s="45">
        <v>5.9595959595959602</v>
      </c>
      <c r="N23" s="45">
        <v>7.2727272727272725</v>
      </c>
      <c r="O23" s="45">
        <v>5.1515151515151514</v>
      </c>
      <c r="P23" s="45">
        <v>14.444444444444443</v>
      </c>
      <c r="Q23" s="45">
        <v>25.959595959595958</v>
      </c>
      <c r="R23" s="45">
        <v>100</v>
      </c>
      <c r="T23" s="654"/>
      <c r="U23" s="654"/>
    </row>
    <row r="24" spans="1:21" ht="15" customHeight="1" x14ac:dyDescent="0.15">
      <c r="B24" s="270"/>
      <c r="C24" s="75" t="s">
        <v>310</v>
      </c>
      <c r="D24" s="157">
        <v>990</v>
      </c>
      <c r="E24" s="159">
        <v>55.050505050505052</v>
      </c>
      <c r="F24" s="159">
        <v>1.4141414141414141</v>
      </c>
      <c r="G24" s="159">
        <v>1.0101010101010102</v>
      </c>
      <c r="H24" s="159">
        <v>0.90909090909090906</v>
      </c>
      <c r="I24" s="159">
        <v>0.60606060606060608</v>
      </c>
      <c r="J24" s="159">
        <v>0.60606060606060608</v>
      </c>
      <c r="K24" s="45">
        <v>0.40404040404040403</v>
      </c>
      <c r="L24" s="45">
        <v>0.80808080808080807</v>
      </c>
      <c r="M24" s="45">
        <v>0.60606060606060608</v>
      </c>
      <c r="N24" s="45">
        <v>1.2121212121212122</v>
      </c>
      <c r="O24" s="45">
        <v>0.50505050505050508</v>
      </c>
      <c r="P24" s="45">
        <v>3.3333333333333335</v>
      </c>
      <c r="Q24" s="45">
        <v>33.535353535353536</v>
      </c>
      <c r="R24" s="45">
        <v>100</v>
      </c>
      <c r="T24" s="654"/>
      <c r="U24" s="654"/>
    </row>
    <row r="25" spans="1:21" ht="15" customHeight="1" x14ac:dyDescent="0.15">
      <c r="B25" s="272"/>
      <c r="C25" s="273" t="s">
        <v>311</v>
      </c>
      <c r="D25" s="160">
        <v>990</v>
      </c>
      <c r="E25" s="161">
        <v>54.040404040404042</v>
      </c>
      <c r="F25" s="161">
        <v>3.0303030303030303</v>
      </c>
      <c r="G25" s="161">
        <v>2.2222222222222223</v>
      </c>
      <c r="H25" s="161">
        <v>0.40404040404040403</v>
      </c>
      <c r="I25" s="161">
        <v>0.60606060606060608</v>
      </c>
      <c r="J25" s="161">
        <v>0.40404040404040403</v>
      </c>
      <c r="K25" s="51">
        <v>0.60606060606060608</v>
      </c>
      <c r="L25" s="51">
        <v>0.80808080808080807</v>
      </c>
      <c r="M25" s="51">
        <v>0.30303030303030304</v>
      </c>
      <c r="N25" s="51">
        <v>0.50505050505050508</v>
      </c>
      <c r="O25" s="51">
        <v>0.50505050505050508</v>
      </c>
      <c r="P25" s="51">
        <v>1.4141414141414141</v>
      </c>
      <c r="Q25" s="51">
        <v>35.151515151515149</v>
      </c>
      <c r="R25" s="51">
        <v>100</v>
      </c>
      <c r="T25" s="654"/>
      <c r="U25" s="654"/>
    </row>
    <row r="26" spans="1:21" ht="15" customHeight="1" x14ac:dyDescent="0.15">
      <c r="B26" s="190"/>
      <c r="C26" s="275"/>
      <c r="D26" s="162"/>
      <c r="E26" s="153"/>
      <c r="F26" s="153"/>
      <c r="G26" s="153"/>
      <c r="H26" s="153"/>
      <c r="I26" s="153"/>
      <c r="J26" s="153"/>
      <c r="K26" s="176"/>
      <c r="L26" s="176"/>
      <c r="M26" s="176"/>
      <c r="N26" s="176"/>
      <c r="O26" s="176"/>
      <c r="P26" s="176"/>
      <c r="Q26" s="176"/>
      <c r="R26" s="176"/>
      <c r="T26" s="654"/>
      <c r="U26" s="654"/>
    </row>
    <row r="27" spans="1:21" ht="15" customHeight="1" x14ac:dyDescent="0.15">
      <c r="A27" s="9" t="s">
        <v>495</v>
      </c>
      <c r="T27" s="654"/>
      <c r="U27" s="654"/>
    </row>
    <row r="28" spans="1:21" ht="15" customHeight="1" x14ac:dyDescent="0.15">
      <c r="A28" s="9" t="s">
        <v>497</v>
      </c>
      <c r="B28" s="78"/>
      <c r="C28" s="78"/>
      <c r="D28" s="66"/>
      <c r="E28" s="153"/>
      <c r="F28" s="153"/>
      <c r="G28" s="153"/>
      <c r="H28" s="153"/>
      <c r="I28" s="153"/>
      <c r="J28" s="260"/>
      <c r="K28" s="9"/>
    </row>
    <row r="29" spans="1:21" ht="32.4" x14ac:dyDescent="0.15">
      <c r="B29" s="105"/>
      <c r="C29" s="261" t="s">
        <v>183</v>
      </c>
      <c r="D29" s="22"/>
      <c r="E29" s="262" t="s">
        <v>167</v>
      </c>
      <c r="F29" s="263" t="s">
        <v>79</v>
      </c>
      <c r="G29" s="263" t="s">
        <v>312</v>
      </c>
      <c r="H29" s="263" t="s">
        <v>81</v>
      </c>
      <c r="I29" s="263" t="s">
        <v>82</v>
      </c>
      <c r="J29" s="264" t="s">
        <v>136</v>
      </c>
      <c r="K29" s="265" t="s">
        <v>137</v>
      </c>
      <c r="L29" s="265" t="s">
        <v>138</v>
      </c>
      <c r="M29" s="265" t="s">
        <v>142</v>
      </c>
      <c r="N29" s="265" t="s">
        <v>143</v>
      </c>
      <c r="O29" s="265" t="s">
        <v>144</v>
      </c>
      <c r="P29" s="266" t="s">
        <v>153</v>
      </c>
      <c r="Q29" s="265" t="s">
        <v>141</v>
      </c>
      <c r="R29" s="266" t="s">
        <v>4</v>
      </c>
      <c r="S29" s="266" t="s">
        <v>313</v>
      </c>
      <c r="T29" s="668" t="s">
        <v>1149</v>
      </c>
      <c r="U29" s="668" t="s">
        <v>1150</v>
      </c>
    </row>
    <row r="30" spans="1:21" ht="15" customHeight="1" x14ac:dyDescent="0.15">
      <c r="B30" s="267" t="s">
        <v>2</v>
      </c>
      <c r="C30" s="268" t="s">
        <v>55</v>
      </c>
      <c r="D30" s="269"/>
      <c r="E30" s="150">
        <v>211</v>
      </c>
      <c r="F30" s="150">
        <v>3</v>
      </c>
      <c r="G30" s="150">
        <v>5</v>
      </c>
      <c r="H30" s="150">
        <v>5</v>
      </c>
      <c r="I30" s="150">
        <v>8</v>
      </c>
      <c r="J30" s="150">
        <v>5</v>
      </c>
      <c r="K30" s="35">
        <v>10</v>
      </c>
      <c r="L30" s="35">
        <v>8</v>
      </c>
      <c r="M30" s="35">
        <v>12</v>
      </c>
      <c r="N30" s="35">
        <v>19</v>
      </c>
      <c r="O30" s="35">
        <v>30</v>
      </c>
      <c r="P30" s="35">
        <v>224</v>
      </c>
      <c r="Q30" s="35">
        <v>305</v>
      </c>
      <c r="R30" s="35">
        <v>845</v>
      </c>
      <c r="S30" s="38">
        <v>54.648147831124973</v>
      </c>
      <c r="T30" s="655">
        <f>S30</f>
        <v>54.648147831124973</v>
      </c>
      <c r="U30" s="655">
        <f>S42</f>
        <v>48.428891268524858</v>
      </c>
    </row>
    <row r="31" spans="1:21" ht="15" customHeight="1" x14ac:dyDescent="0.15">
      <c r="B31" s="270"/>
      <c r="C31" s="75" t="s">
        <v>154</v>
      </c>
      <c r="D31" s="271"/>
      <c r="E31" s="152">
        <v>381</v>
      </c>
      <c r="F31" s="152">
        <v>8</v>
      </c>
      <c r="G31" s="152">
        <v>12</v>
      </c>
      <c r="H31" s="152">
        <v>10</v>
      </c>
      <c r="I31" s="152">
        <v>8</v>
      </c>
      <c r="J31" s="152">
        <v>2</v>
      </c>
      <c r="K31" s="42">
        <v>7</v>
      </c>
      <c r="L31" s="42">
        <v>4</v>
      </c>
      <c r="M31" s="42">
        <v>3</v>
      </c>
      <c r="N31" s="42">
        <v>3</v>
      </c>
      <c r="O31" s="42">
        <v>3</v>
      </c>
      <c r="P31" s="42">
        <v>20</v>
      </c>
      <c r="Q31" s="42">
        <v>384</v>
      </c>
      <c r="R31" s="42">
        <v>845</v>
      </c>
      <c r="S31" s="45">
        <v>9.1316759491852455</v>
      </c>
      <c r="T31" s="655">
        <f t="shared" ref="T31:T34" si="2">S31</f>
        <v>9.1316759491852455</v>
      </c>
      <c r="U31" s="655">
        <f t="shared" ref="U31:U34" si="3">S43</f>
        <v>10.744786758233834</v>
      </c>
    </row>
    <row r="32" spans="1:21" ht="15" customHeight="1" x14ac:dyDescent="0.15">
      <c r="B32" s="270"/>
      <c r="C32" s="75" t="s">
        <v>56</v>
      </c>
      <c r="D32" s="271"/>
      <c r="E32" s="152">
        <v>243</v>
      </c>
      <c r="F32" s="152">
        <v>5</v>
      </c>
      <c r="G32" s="152">
        <v>10</v>
      </c>
      <c r="H32" s="152">
        <v>11</v>
      </c>
      <c r="I32" s="152">
        <v>8</v>
      </c>
      <c r="J32" s="152">
        <v>6</v>
      </c>
      <c r="K32" s="42">
        <v>14</v>
      </c>
      <c r="L32" s="42">
        <v>23</v>
      </c>
      <c r="M32" s="42">
        <v>19</v>
      </c>
      <c r="N32" s="42">
        <v>26</v>
      </c>
      <c r="O32" s="42">
        <v>36</v>
      </c>
      <c r="P32" s="42">
        <v>139</v>
      </c>
      <c r="Q32" s="42">
        <v>305</v>
      </c>
      <c r="R32" s="42">
        <v>845</v>
      </c>
      <c r="S32" s="45">
        <v>44.73718033007097</v>
      </c>
      <c r="T32" s="655">
        <f t="shared" si="2"/>
        <v>44.73718033007097</v>
      </c>
      <c r="U32" s="655">
        <f t="shared" si="3"/>
        <v>34.685460262192493</v>
      </c>
    </row>
    <row r="33" spans="2:21" ht="15" customHeight="1" x14ac:dyDescent="0.15">
      <c r="B33" s="270"/>
      <c r="C33" s="75" t="s">
        <v>310</v>
      </c>
      <c r="D33" s="271"/>
      <c r="E33" s="152">
        <v>436</v>
      </c>
      <c r="F33" s="152">
        <v>3</v>
      </c>
      <c r="G33" s="152">
        <v>2</v>
      </c>
      <c r="H33" s="152">
        <v>2</v>
      </c>
      <c r="I33" s="152">
        <v>1</v>
      </c>
      <c r="J33" s="152">
        <v>2</v>
      </c>
      <c r="K33" s="42">
        <v>5</v>
      </c>
      <c r="L33" s="42">
        <v>1</v>
      </c>
      <c r="M33" s="42">
        <v>2</v>
      </c>
      <c r="N33" s="42">
        <v>3</v>
      </c>
      <c r="O33" s="42">
        <v>1</v>
      </c>
      <c r="P33" s="42">
        <v>18</v>
      </c>
      <c r="Q33" s="42">
        <v>369</v>
      </c>
      <c r="R33" s="42">
        <v>845</v>
      </c>
      <c r="S33" s="45">
        <v>5.9319017968430918</v>
      </c>
      <c r="T33" s="655">
        <f t="shared" si="2"/>
        <v>5.9319017968430918</v>
      </c>
      <c r="U33" s="655">
        <f t="shared" si="3"/>
        <v>8.4965659680155881</v>
      </c>
    </row>
    <row r="34" spans="2:21" ht="15" customHeight="1" x14ac:dyDescent="0.15">
      <c r="B34" s="272"/>
      <c r="C34" s="273" t="s">
        <v>311</v>
      </c>
      <c r="D34" s="274"/>
      <c r="E34" s="156">
        <v>450</v>
      </c>
      <c r="F34" s="156">
        <v>2</v>
      </c>
      <c r="G34" s="156">
        <v>0</v>
      </c>
      <c r="H34" s="156">
        <v>1</v>
      </c>
      <c r="I34" s="156">
        <v>0</v>
      </c>
      <c r="J34" s="156">
        <v>0</v>
      </c>
      <c r="K34" s="48">
        <v>1</v>
      </c>
      <c r="L34" s="48">
        <v>0</v>
      </c>
      <c r="M34" s="48">
        <v>1</v>
      </c>
      <c r="N34" s="48">
        <v>2</v>
      </c>
      <c r="O34" s="48">
        <v>1</v>
      </c>
      <c r="P34" s="48">
        <v>4</v>
      </c>
      <c r="Q34" s="48">
        <v>383</v>
      </c>
      <c r="R34" s="48">
        <v>845</v>
      </c>
      <c r="S34" s="51">
        <v>1.8082660894211047</v>
      </c>
      <c r="T34" s="655">
        <f t="shared" si="2"/>
        <v>1.8082660894211047</v>
      </c>
      <c r="U34" s="655">
        <f t="shared" si="3"/>
        <v>4.6408572826592573</v>
      </c>
    </row>
    <row r="35" spans="2:21" ht="15" customHeight="1" x14ac:dyDescent="0.15">
      <c r="B35" s="267" t="s">
        <v>3</v>
      </c>
      <c r="C35" s="268" t="s">
        <v>55</v>
      </c>
      <c r="D35" s="157">
        <v>845</v>
      </c>
      <c r="E35" s="159">
        <v>24.970414201183434</v>
      </c>
      <c r="F35" s="159">
        <v>0.35502958579881655</v>
      </c>
      <c r="G35" s="159">
        <v>0.59171597633136097</v>
      </c>
      <c r="H35" s="159">
        <v>0.59171597633136097</v>
      </c>
      <c r="I35" s="159">
        <v>0.94674556213017758</v>
      </c>
      <c r="J35" s="159">
        <v>0.59171597633136097</v>
      </c>
      <c r="K35" s="45">
        <v>1.1834319526627219</v>
      </c>
      <c r="L35" s="45">
        <v>0.94674556213017758</v>
      </c>
      <c r="M35" s="45">
        <v>1.4201183431952662</v>
      </c>
      <c r="N35" s="45">
        <v>2.2485207100591715</v>
      </c>
      <c r="O35" s="45">
        <v>3.5502958579881656</v>
      </c>
      <c r="P35" s="45">
        <v>26.508875739644971</v>
      </c>
      <c r="Q35" s="45">
        <v>36.094674556213022</v>
      </c>
      <c r="R35" s="45">
        <v>100.00000000000001</v>
      </c>
    </row>
    <row r="36" spans="2:21" ht="15" customHeight="1" x14ac:dyDescent="0.15">
      <c r="B36" s="270"/>
      <c r="C36" s="75" t="s">
        <v>154</v>
      </c>
      <c r="D36" s="157">
        <v>845</v>
      </c>
      <c r="E36" s="159">
        <v>45.088757396449701</v>
      </c>
      <c r="F36" s="159">
        <v>0.94674556213017758</v>
      </c>
      <c r="G36" s="159">
        <v>1.4201183431952662</v>
      </c>
      <c r="H36" s="159">
        <v>1.1834319526627219</v>
      </c>
      <c r="I36" s="159">
        <v>0.94674556213017758</v>
      </c>
      <c r="J36" s="159">
        <v>0.23668639053254439</v>
      </c>
      <c r="K36" s="45">
        <v>0.82840236686390534</v>
      </c>
      <c r="L36" s="45">
        <v>0.47337278106508879</v>
      </c>
      <c r="M36" s="45">
        <v>0.35502958579881655</v>
      </c>
      <c r="N36" s="45">
        <v>0.35502958579881655</v>
      </c>
      <c r="O36" s="45">
        <v>0.35502958579881655</v>
      </c>
      <c r="P36" s="45">
        <v>2.3668639053254439</v>
      </c>
      <c r="Q36" s="45">
        <v>45.443786982248518</v>
      </c>
      <c r="R36" s="45">
        <v>100</v>
      </c>
    </row>
    <row r="37" spans="2:21" ht="15" customHeight="1" x14ac:dyDescent="0.15">
      <c r="B37" s="270"/>
      <c r="C37" s="75" t="s">
        <v>56</v>
      </c>
      <c r="D37" s="157">
        <v>845</v>
      </c>
      <c r="E37" s="159">
        <v>28.757396449704142</v>
      </c>
      <c r="F37" s="159">
        <v>0.59171597633136097</v>
      </c>
      <c r="G37" s="159">
        <v>1.1834319526627219</v>
      </c>
      <c r="H37" s="159">
        <v>1.3017751479289941</v>
      </c>
      <c r="I37" s="159">
        <v>0.94674556213017758</v>
      </c>
      <c r="J37" s="159">
        <v>0.7100591715976331</v>
      </c>
      <c r="K37" s="45">
        <v>1.6568047337278107</v>
      </c>
      <c r="L37" s="45">
        <v>2.72189349112426</v>
      </c>
      <c r="M37" s="45">
        <v>2.2485207100591715</v>
      </c>
      <c r="N37" s="45">
        <v>3.0769230769230771</v>
      </c>
      <c r="O37" s="45">
        <v>4.2603550295857984</v>
      </c>
      <c r="P37" s="45">
        <v>16.449704142011832</v>
      </c>
      <c r="Q37" s="45">
        <v>36.094674556213022</v>
      </c>
      <c r="R37" s="45">
        <v>100</v>
      </c>
    </row>
    <row r="38" spans="2:21" ht="15" customHeight="1" x14ac:dyDescent="0.15">
      <c r="B38" s="270"/>
      <c r="C38" s="75" t="s">
        <v>310</v>
      </c>
      <c r="D38" s="157">
        <v>845</v>
      </c>
      <c r="E38" s="159">
        <v>51.597633136094679</v>
      </c>
      <c r="F38" s="159">
        <v>0.35502958579881655</v>
      </c>
      <c r="G38" s="159">
        <v>0.23668639053254439</v>
      </c>
      <c r="H38" s="159">
        <v>0.23668639053254439</v>
      </c>
      <c r="I38" s="159">
        <v>0.1183431952662722</v>
      </c>
      <c r="J38" s="159">
        <v>0.23668639053254439</v>
      </c>
      <c r="K38" s="45">
        <v>0.59171597633136097</v>
      </c>
      <c r="L38" s="45">
        <v>0.1183431952662722</v>
      </c>
      <c r="M38" s="45">
        <v>0.23668639053254439</v>
      </c>
      <c r="N38" s="45">
        <v>0.35502958579881655</v>
      </c>
      <c r="O38" s="45">
        <v>0.1183431952662722</v>
      </c>
      <c r="P38" s="45">
        <v>2.1301775147928992</v>
      </c>
      <c r="Q38" s="45">
        <v>43.668639053254438</v>
      </c>
      <c r="R38" s="45">
        <v>100</v>
      </c>
    </row>
    <row r="39" spans="2:21" ht="15" customHeight="1" x14ac:dyDescent="0.15">
      <c r="B39" s="272"/>
      <c r="C39" s="273" t="s">
        <v>311</v>
      </c>
      <c r="D39" s="160">
        <v>845</v>
      </c>
      <c r="E39" s="161">
        <v>53.254437869822489</v>
      </c>
      <c r="F39" s="161">
        <v>0.23668639053254439</v>
      </c>
      <c r="G39" s="161">
        <v>0</v>
      </c>
      <c r="H39" s="161">
        <v>0.1183431952662722</v>
      </c>
      <c r="I39" s="161">
        <v>0</v>
      </c>
      <c r="J39" s="161">
        <v>0</v>
      </c>
      <c r="K39" s="51">
        <v>0.1183431952662722</v>
      </c>
      <c r="L39" s="51">
        <v>0</v>
      </c>
      <c r="M39" s="51">
        <v>0.1183431952662722</v>
      </c>
      <c r="N39" s="51">
        <v>0.23668639053254439</v>
      </c>
      <c r="O39" s="51">
        <v>0.1183431952662722</v>
      </c>
      <c r="P39" s="51">
        <v>0.47337278106508879</v>
      </c>
      <c r="Q39" s="51">
        <v>45.325443786982248</v>
      </c>
      <c r="R39" s="51">
        <v>100</v>
      </c>
    </row>
    <row r="40" spans="2:21" ht="15" customHeight="1" x14ac:dyDescent="0.15">
      <c r="B40" s="78"/>
      <c r="C40" s="78"/>
      <c r="D40" s="66"/>
      <c r="E40" s="153"/>
      <c r="F40" s="153"/>
      <c r="G40" s="153"/>
      <c r="H40" s="153"/>
      <c r="I40" s="153"/>
      <c r="J40" s="260"/>
      <c r="K40" s="9"/>
    </row>
    <row r="41" spans="2:21" ht="20.399999999999999" x14ac:dyDescent="0.15">
      <c r="B41" s="105"/>
      <c r="C41" s="261" t="s">
        <v>185</v>
      </c>
      <c r="D41" s="22"/>
      <c r="E41" s="262" t="s">
        <v>167</v>
      </c>
      <c r="F41" s="263" t="s">
        <v>79</v>
      </c>
      <c r="G41" s="263" t="s">
        <v>312</v>
      </c>
      <c r="H41" s="263" t="s">
        <v>81</v>
      </c>
      <c r="I41" s="263" t="s">
        <v>82</v>
      </c>
      <c r="J41" s="264" t="s">
        <v>136</v>
      </c>
      <c r="K41" s="265" t="s">
        <v>137</v>
      </c>
      <c r="L41" s="265" t="s">
        <v>138</v>
      </c>
      <c r="M41" s="265" t="s">
        <v>142</v>
      </c>
      <c r="N41" s="265" t="s">
        <v>143</v>
      </c>
      <c r="O41" s="265" t="s">
        <v>144</v>
      </c>
      <c r="P41" s="266" t="s">
        <v>153</v>
      </c>
      <c r="Q41" s="265" t="s">
        <v>141</v>
      </c>
      <c r="R41" s="266" t="s">
        <v>4</v>
      </c>
      <c r="S41" s="266" t="s">
        <v>313</v>
      </c>
    </row>
    <row r="42" spans="2:21" ht="15" customHeight="1" x14ac:dyDescent="0.15">
      <c r="B42" s="267" t="s">
        <v>2</v>
      </c>
      <c r="C42" s="268" t="s">
        <v>55</v>
      </c>
      <c r="D42" s="269"/>
      <c r="E42" s="150">
        <v>271</v>
      </c>
      <c r="F42" s="150">
        <v>5</v>
      </c>
      <c r="G42" s="150">
        <v>12</v>
      </c>
      <c r="H42" s="150">
        <v>18</v>
      </c>
      <c r="I42" s="150">
        <v>10</v>
      </c>
      <c r="J42" s="150">
        <v>18</v>
      </c>
      <c r="K42" s="35">
        <v>22</v>
      </c>
      <c r="L42" s="35">
        <v>24</v>
      </c>
      <c r="M42" s="35">
        <v>29</v>
      </c>
      <c r="N42" s="35">
        <v>39</v>
      </c>
      <c r="O42" s="35">
        <v>62</v>
      </c>
      <c r="P42" s="35">
        <v>170</v>
      </c>
      <c r="Q42" s="35">
        <v>310</v>
      </c>
      <c r="R42" s="35">
        <v>990</v>
      </c>
      <c r="S42" s="38">
        <v>48.428891268524858</v>
      </c>
      <c r="U42" s="654"/>
    </row>
    <row r="43" spans="2:21" ht="15" customHeight="1" x14ac:dyDescent="0.15">
      <c r="B43" s="270"/>
      <c r="C43" s="75" t="s">
        <v>154</v>
      </c>
      <c r="D43" s="271"/>
      <c r="E43" s="152">
        <v>475</v>
      </c>
      <c r="F43" s="152">
        <v>25</v>
      </c>
      <c r="G43" s="152">
        <v>22</v>
      </c>
      <c r="H43" s="152">
        <v>24</v>
      </c>
      <c r="I43" s="152">
        <v>14</v>
      </c>
      <c r="J43" s="152">
        <v>8</v>
      </c>
      <c r="K43" s="42">
        <v>12</v>
      </c>
      <c r="L43" s="42">
        <v>5</v>
      </c>
      <c r="M43" s="42">
        <v>8</v>
      </c>
      <c r="N43" s="42">
        <v>8</v>
      </c>
      <c r="O43" s="42">
        <v>8</v>
      </c>
      <c r="P43" s="42">
        <v>19</v>
      </c>
      <c r="Q43" s="42">
        <v>362</v>
      </c>
      <c r="R43" s="42">
        <v>990</v>
      </c>
      <c r="S43" s="45">
        <v>10.744786758233834</v>
      </c>
      <c r="U43" s="654"/>
    </row>
    <row r="44" spans="2:21" ht="15" customHeight="1" x14ac:dyDescent="0.15">
      <c r="B44" s="270"/>
      <c r="C44" s="75" t="s">
        <v>56</v>
      </c>
      <c r="D44" s="271"/>
      <c r="E44" s="152">
        <v>320</v>
      </c>
      <c r="F44" s="152">
        <v>16</v>
      </c>
      <c r="G44" s="152">
        <v>20</v>
      </c>
      <c r="H44" s="152">
        <v>21</v>
      </c>
      <c r="I44" s="152">
        <v>27</v>
      </c>
      <c r="J44" s="152">
        <v>24</v>
      </c>
      <c r="K44" s="42">
        <v>36</v>
      </c>
      <c r="L44" s="42">
        <v>25</v>
      </c>
      <c r="M44" s="42">
        <v>27</v>
      </c>
      <c r="N44" s="42">
        <v>33</v>
      </c>
      <c r="O44" s="42">
        <v>36</v>
      </c>
      <c r="P44" s="42">
        <v>86</v>
      </c>
      <c r="Q44" s="42">
        <v>319</v>
      </c>
      <c r="R44" s="42">
        <v>990</v>
      </c>
      <c r="S44" s="45">
        <v>34.685460262192493</v>
      </c>
      <c r="U44" s="654"/>
    </row>
    <row r="45" spans="2:21" ht="15" customHeight="1" x14ac:dyDescent="0.15">
      <c r="B45" s="270"/>
      <c r="C45" s="75" t="s">
        <v>310</v>
      </c>
      <c r="D45" s="271"/>
      <c r="E45" s="152">
        <v>567</v>
      </c>
      <c r="F45" s="152">
        <v>3</v>
      </c>
      <c r="G45" s="152">
        <v>6</v>
      </c>
      <c r="H45" s="152">
        <v>5</v>
      </c>
      <c r="I45" s="152">
        <v>5</v>
      </c>
      <c r="J45" s="152">
        <v>4</v>
      </c>
      <c r="K45" s="42">
        <v>5</v>
      </c>
      <c r="L45" s="42">
        <v>8</v>
      </c>
      <c r="M45" s="42">
        <v>5</v>
      </c>
      <c r="N45" s="42">
        <v>8</v>
      </c>
      <c r="O45" s="42">
        <v>5</v>
      </c>
      <c r="P45" s="42">
        <v>26</v>
      </c>
      <c r="Q45" s="42">
        <v>343</v>
      </c>
      <c r="R45" s="42">
        <v>990</v>
      </c>
      <c r="S45" s="45">
        <v>8.4965659680155881</v>
      </c>
      <c r="U45" s="654"/>
    </row>
    <row r="46" spans="2:21" ht="15" customHeight="1" x14ac:dyDescent="0.15">
      <c r="B46" s="272"/>
      <c r="C46" s="273" t="s">
        <v>311</v>
      </c>
      <c r="D46" s="274"/>
      <c r="E46" s="156">
        <v>579</v>
      </c>
      <c r="F46" s="156">
        <v>7</v>
      </c>
      <c r="G46" s="156">
        <v>7</v>
      </c>
      <c r="H46" s="156">
        <v>3</v>
      </c>
      <c r="I46" s="156">
        <v>5</v>
      </c>
      <c r="J46" s="156">
        <v>2</v>
      </c>
      <c r="K46" s="48">
        <v>4</v>
      </c>
      <c r="L46" s="48">
        <v>5</v>
      </c>
      <c r="M46" s="48">
        <v>4</v>
      </c>
      <c r="N46" s="48">
        <v>4</v>
      </c>
      <c r="O46" s="48">
        <v>5</v>
      </c>
      <c r="P46" s="48">
        <v>8</v>
      </c>
      <c r="Q46" s="48">
        <v>357</v>
      </c>
      <c r="R46" s="48">
        <v>990</v>
      </c>
      <c r="S46" s="51">
        <v>4.6408572826592573</v>
      </c>
      <c r="U46" s="654"/>
    </row>
    <row r="47" spans="2:21" ht="15" customHeight="1" x14ac:dyDescent="0.15">
      <c r="B47" s="267" t="s">
        <v>3</v>
      </c>
      <c r="C47" s="268" t="s">
        <v>55</v>
      </c>
      <c r="D47" s="157">
        <v>990</v>
      </c>
      <c r="E47" s="159">
        <v>27.373737373737374</v>
      </c>
      <c r="F47" s="159">
        <v>0.50505050505050508</v>
      </c>
      <c r="G47" s="159">
        <v>1.2121212121212122</v>
      </c>
      <c r="H47" s="159">
        <v>1.8181818181818181</v>
      </c>
      <c r="I47" s="159">
        <v>1.0101010101010102</v>
      </c>
      <c r="J47" s="159">
        <v>1.8181818181818181</v>
      </c>
      <c r="K47" s="45">
        <v>2.2222222222222223</v>
      </c>
      <c r="L47" s="45">
        <v>2.4242424242424243</v>
      </c>
      <c r="M47" s="45">
        <v>2.9292929292929295</v>
      </c>
      <c r="N47" s="45">
        <v>3.939393939393939</v>
      </c>
      <c r="O47" s="45">
        <v>6.262626262626263</v>
      </c>
      <c r="P47" s="45">
        <v>17.171717171717169</v>
      </c>
      <c r="Q47" s="45">
        <v>31.313131313131315</v>
      </c>
      <c r="R47" s="45">
        <v>100</v>
      </c>
    </row>
    <row r="48" spans="2:21" ht="15" customHeight="1" x14ac:dyDescent="0.15">
      <c r="B48" s="270"/>
      <c r="C48" s="75" t="s">
        <v>154</v>
      </c>
      <c r="D48" s="157">
        <v>990</v>
      </c>
      <c r="E48" s="159">
        <v>47.979797979797979</v>
      </c>
      <c r="F48" s="159">
        <v>2.5252525252525251</v>
      </c>
      <c r="G48" s="159">
        <v>2.2222222222222223</v>
      </c>
      <c r="H48" s="159">
        <v>2.4242424242424243</v>
      </c>
      <c r="I48" s="159">
        <v>1.4141414141414141</v>
      </c>
      <c r="J48" s="159">
        <v>0.80808080808080807</v>
      </c>
      <c r="K48" s="45">
        <v>1.2121212121212122</v>
      </c>
      <c r="L48" s="45">
        <v>0.50505050505050508</v>
      </c>
      <c r="M48" s="45">
        <v>0.80808080808080807</v>
      </c>
      <c r="N48" s="45">
        <v>0.80808080808080807</v>
      </c>
      <c r="O48" s="45">
        <v>0.80808080808080807</v>
      </c>
      <c r="P48" s="45">
        <v>1.9191919191919191</v>
      </c>
      <c r="Q48" s="45">
        <v>36.565656565656568</v>
      </c>
      <c r="R48" s="45">
        <v>100</v>
      </c>
    </row>
    <row r="49" spans="1:22" ht="15" customHeight="1" x14ac:dyDescent="0.15">
      <c r="B49" s="270"/>
      <c r="C49" s="75" t="s">
        <v>56</v>
      </c>
      <c r="D49" s="157">
        <v>990</v>
      </c>
      <c r="E49" s="159">
        <v>32.323232323232325</v>
      </c>
      <c r="F49" s="159">
        <v>1.6161616161616161</v>
      </c>
      <c r="G49" s="159">
        <v>2.0202020202020203</v>
      </c>
      <c r="H49" s="159">
        <v>2.1212121212121215</v>
      </c>
      <c r="I49" s="159">
        <v>2.7272727272727271</v>
      </c>
      <c r="J49" s="159">
        <v>2.4242424242424243</v>
      </c>
      <c r="K49" s="45">
        <v>3.6363636363636362</v>
      </c>
      <c r="L49" s="45">
        <v>2.5252525252525251</v>
      </c>
      <c r="M49" s="45">
        <v>2.7272727272727271</v>
      </c>
      <c r="N49" s="45">
        <v>3.3333333333333335</v>
      </c>
      <c r="O49" s="45">
        <v>3.6363636363636362</v>
      </c>
      <c r="P49" s="45">
        <v>8.6868686868686869</v>
      </c>
      <c r="Q49" s="45">
        <v>32.222222222222221</v>
      </c>
      <c r="R49" s="45">
        <v>100</v>
      </c>
    </row>
    <row r="50" spans="1:22" ht="15" customHeight="1" x14ac:dyDescent="0.15">
      <c r="B50" s="270"/>
      <c r="C50" s="75" t="s">
        <v>310</v>
      </c>
      <c r="D50" s="157">
        <v>990</v>
      </c>
      <c r="E50" s="159">
        <v>57.272727272727273</v>
      </c>
      <c r="F50" s="159">
        <v>0.30303030303030304</v>
      </c>
      <c r="G50" s="159">
        <v>0.60606060606060608</v>
      </c>
      <c r="H50" s="159">
        <v>0.50505050505050508</v>
      </c>
      <c r="I50" s="159">
        <v>0.50505050505050508</v>
      </c>
      <c r="J50" s="159">
        <v>0.40404040404040403</v>
      </c>
      <c r="K50" s="45">
        <v>0.50505050505050508</v>
      </c>
      <c r="L50" s="45">
        <v>0.80808080808080807</v>
      </c>
      <c r="M50" s="45">
        <v>0.50505050505050508</v>
      </c>
      <c r="N50" s="45">
        <v>0.80808080808080807</v>
      </c>
      <c r="O50" s="45">
        <v>0.50505050505050508</v>
      </c>
      <c r="P50" s="45">
        <v>2.6262626262626263</v>
      </c>
      <c r="Q50" s="45">
        <v>34.646464646464651</v>
      </c>
      <c r="R50" s="45">
        <v>100.00000000000001</v>
      </c>
    </row>
    <row r="51" spans="1:22" ht="15" customHeight="1" x14ac:dyDescent="0.15">
      <c r="B51" s="272"/>
      <c r="C51" s="273" t="s">
        <v>311</v>
      </c>
      <c r="D51" s="160">
        <v>990</v>
      </c>
      <c r="E51" s="161">
        <v>58.484848484848484</v>
      </c>
      <c r="F51" s="161">
        <v>0.70707070707070707</v>
      </c>
      <c r="G51" s="161">
        <v>0.70707070707070707</v>
      </c>
      <c r="H51" s="161">
        <v>0.30303030303030304</v>
      </c>
      <c r="I51" s="161">
        <v>0.50505050505050508</v>
      </c>
      <c r="J51" s="161">
        <v>0.20202020202020202</v>
      </c>
      <c r="K51" s="51">
        <v>0.40404040404040403</v>
      </c>
      <c r="L51" s="51">
        <v>0.50505050505050508</v>
      </c>
      <c r="M51" s="51">
        <v>0.40404040404040403</v>
      </c>
      <c r="N51" s="51">
        <v>0.40404040404040403</v>
      </c>
      <c r="O51" s="51">
        <v>0.50505050505050508</v>
      </c>
      <c r="P51" s="51">
        <v>0.80808080808080807</v>
      </c>
      <c r="Q51" s="51">
        <v>36.060606060606062</v>
      </c>
      <c r="R51" s="51">
        <v>100</v>
      </c>
    </row>
    <row r="52" spans="1:22" ht="15" customHeight="1" x14ac:dyDescent="0.15">
      <c r="B52" s="190"/>
      <c r="C52" s="275"/>
      <c r="D52" s="162"/>
      <c r="E52" s="153"/>
      <c r="F52" s="153"/>
      <c r="G52" s="153"/>
      <c r="H52" s="153"/>
      <c r="I52" s="153"/>
      <c r="J52" s="153"/>
      <c r="K52" s="176"/>
      <c r="L52" s="176"/>
      <c r="M52" s="176"/>
      <c r="N52" s="176"/>
      <c r="O52" s="176"/>
      <c r="P52" s="176"/>
      <c r="Q52" s="176"/>
      <c r="R52" s="176"/>
    </row>
    <row r="53" spans="1:22" ht="15" customHeight="1" x14ac:dyDescent="0.15">
      <c r="A53" s="9" t="s">
        <v>498</v>
      </c>
    </row>
    <row r="54" spans="1:22" ht="15" customHeight="1" x14ac:dyDescent="0.15">
      <c r="A54" s="9" t="s">
        <v>499</v>
      </c>
      <c r="B54" s="78"/>
      <c r="C54" s="78"/>
      <c r="D54" s="66"/>
      <c r="E54" s="153"/>
      <c r="F54" s="153"/>
      <c r="G54" s="153"/>
      <c r="H54" s="153"/>
      <c r="I54" s="153"/>
      <c r="J54" s="260"/>
      <c r="K54" s="9"/>
    </row>
    <row r="55" spans="1:22" ht="21.6" x14ac:dyDescent="0.15">
      <c r="B55" s="105"/>
      <c r="C55" s="261" t="s">
        <v>183</v>
      </c>
      <c r="D55" s="22"/>
      <c r="E55" s="262" t="s">
        <v>167</v>
      </c>
      <c r="F55" s="263" t="s">
        <v>79</v>
      </c>
      <c r="G55" s="263" t="s">
        <v>312</v>
      </c>
      <c r="H55" s="263" t="s">
        <v>81</v>
      </c>
      <c r="I55" s="263" t="s">
        <v>82</v>
      </c>
      <c r="J55" s="264" t="s">
        <v>136</v>
      </c>
      <c r="K55" s="265" t="s">
        <v>137</v>
      </c>
      <c r="L55" s="265" t="s">
        <v>138</v>
      </c>
      <c r="M55" s="265" t="s">
        <v>142</v>
      </c>
      <c r="N55" s="265" t="s">
        <v>143</v>
      </c>
      <c r="O55" s="265" t="s">
        <v>144</v>
      </c>
      <c r="P55" s="266" t="s">
        <v>153</v>
      </c>
      <c r="Q55" s="265" t="s">
        <v>141</v>
      </c>
      <c r="R55" s="266" t="s">
        <v>4</v>
      </c>
      <c r="S55" s="266" t="s">
        <v>313</v>
      </c>
      <c r="T55" s="668" t="s">
        <v>927</v>
      </c>
      <c r="U55" s="668" t="s">
        <v>1151</v>
      </c>
    </row>
    <row r="56" spans="1:22" ht="15" customHeight="1" x14ac:dyDescent="0.15">
      <c r="B56" s="267" t="s">
        <v>2</v>
      </c>
      <c r="C56" s="268" t="s">
        <v>55</v>
      </c>
      <c r="D56" s="269"/>
      <c r="E56" s="150">
        <v>13</v>
      </c>
      <c r="F56" s="150">
        <v>3</v>
      </c>
      <c r="G56" s="150">
        <v>5</v>
      </c>
      <c r="H56" s="150">
        <v>4</v>
      </c>
      <c r="I56" s="150">
        <v>5</v>
      </c>
      <c r="J56" s="150">
        <v>1</v>
      </c>
      <c r="K56" s="35">
        <v>6</v>
      </c>
      <c r="L56" s="35">
        <v>5</v>
      </c>
      <c r="M56" s="35">
        <v>7</v>
      </c>
      <c r="N56" s="35">
        <v>9</v>
      </c>
      <c r="O56" s="35">
        <v>19</v>
      </c>
      <c r="P56" s="35">
        <v>78</v>
      </c>
      <c r="Q56" s="35">
        <v>41</v>
      </c>
      <c r="R56" s="35">
        <v>196</v>
      </c>
      <c r="S56" s="38">
        <v>76.92968681595994</v>
      </c>
      <c r="T56" s="655">
        <f>S56</f>
        <v>76.92968681595994</v>
      </c>
      <c r="U56" s="655">
        <f>S68</f>
        <v>71.342436260392347</v>
      </c>
      <c r="V56" s="335" t="str">
        <f>CONCATENATE("N=",D61,"、","N=",D73)</f>
        <v>N=196、N=264</v>
      </c>
    </row>
    <row r="57" spans="1:22" ht="15" customHeight="1" x14ac:dyDescent="0.15">
      <c r="B57" s="270"/>
      <c r="C57" s="75" t="s">
        <v>154</v>
      </c>
      <c r="D57" s="271"/>
      <c r="E57" s="152">
        <v>5</v>
      </c>
      <c r="F57" s="152">
        <v>3</v>
      </c>
      <c r="G57" s="152">
        <v>4</v>
      </c>
      <c r="H57" s="152">
        <v>5</v>
      </c>
      <c r="I57" s="152">
        <v>3</v>
      </c>
      <c r="J57" s="152">
        <v>1</v>
      </c>
      <c r="K57" s="42">
        <v>3</v>
      </c>
      <c r="L57" s="42">
        <v>2</v>
      </c>
      <c r="M57" s="42">
        <v>2</v>
      </c>
      <c r="N57" s="42">
        <v>0</v>
      </c>
      <c r="O57" s="42">
        <v>0</v>
      </c>
      <c r="P57" s="42">
        <v>5</v>
      </c>
      <c r="Q57" s="42">
        <v>19</v>
      </c>
      <c r="R57" s="42">
        <v>52</v>
      </c>
      <c r="S57" s="45">
        <v>39.340695005736201</v>
      </c>
      <c r="T57" s="655">
        <f t="shared" ref="T57:T60" si="4">S57</f>
        <v>39.340695005736201</v>
      </c>
      <c r="U57" s="655">
        <f t="shared" ref="U57:U60" si="5">S69</f>
        <v>38.994138321343598</v>
      </c>
      <c r="V57" s="335" t="str">
        <f t="shared" ref="V57:V60" si="6">CONCATENATE("N=",D62,"、","N=",D74)</f>
        <v>N=52、N=108</v>
      </c>
    </row>
    <row r="58" spans="1:22" ht="15" customHeight="1" x14ac:dyDescent="0.15">
      <c r="B58" s="270"/>
      <c r="C58" s="75" t="s">
        <v>56</v>
      </c>
      <c r="D58" s="271"/>
      <c r="E58" s="152">
        <v>9</v>
      </c>
      <c r="F58" s="152">
        <v>2</v>
      </c>
      <c r="G58" s="152">
        <v>2</v>
      </c>
      <c r="H58" s="152">
        <v>4</v>
      </c>
      <c r="I58" s="152">
        <v>7</v>
      </c>
      <c r="J58" s="152">
        <v>1</v>
      </c>
      <c r="K58" s="42">
        <v>6</v>
      </c>
      <c r="L58" s="42">
        <v>11</v>
      </c>
      <c r="M58" s="42">
        <v>6</v>
      </c>
      <c r="N58" s="42">
        <v>12</v>
      </c>
      <c r="O58" s="42">
        <v>15</v>
      </c>
      <c r="P58" s="42">
        <v>47</v>
      </c>
      <c r="Q58" s="42">
        <v>33</v>
      </c>
      <c r="R58" s="42">
        <v>155</v>
      </c>
      <c r="S58" s="45">
        <v>74.056748542190249</v>
      </c>
      <c r="T58" s="655">
        <f t="shared" si="4"/>
        <v>74.056748542190249</v>
      </c>
      <c r="U58" s="655">
        <f t="shared" si="5"/>
        <v>61.953980132882172</v>
      </c>
      <c r="V58" s="335" t="str">
        <f t="shared" si="6"/>
        <v>N=155、N=204</v>
      </c>
    </row>
    <row r="59" spans="1:22" ht="15" customHeight="1" x14ac:dyDescent="0.15">
      <c r="B59" s="270"/>
      <c r="C59" s="75" t="s">
        <v>310</v>
      </c>
      <c r="D59" s="271"/>
      <c r="E59" s="152">
        <v>4</v>
      </c>
      <c r="F59" s="152">
        <v>1</v>
      </c>
      <c r="G59" s="152">
        <v>0</v>
      </c>
      <c r="H59" s="152">
        <v>1</v>
      </c>
      <c r="I59" s="152">
        <v>1</v>
      </c>
      <c r="J59" s="152">
        <v>1</v>
      </c>
      <c r="K59" s="42">
        <v>3</v>
      </c>
      <c r="L59" s="42">
        <v>0</v>
      </c>
      <c r="M59" s="42">
        <v>0</v>
      </c>
      <c r="N59" s="42">
        <v>2</v>
      </c>
      <c r="O59" s="42">
        <v>0</v>
      </c>
      <c r="P59" s="42">
        <v>3</v>
      </c>
      <c r="Q59" s="42">
        <v>2</v>
      </c>
      <c r="R59" s="42">
        <v>18</v>
      </c>
      <c r="S59" s="45">
        <v>45.638607402587667</v>
      </c>
      <c r="T59" s="655">
        <f t="shared" si="4"/>
        <v>45.638607402587667</v>
      </c>
      <c r="U59" s="655">
        <f t="shared" si="5"/>
        <v>33.147519935921004</v>
      </c>
      <c r="V59" s="335" t="str">
        <f t="shared" si="6"/>
        <v>N=18、N=48</v>
      </c>
    </row>
    <row r="60" spans="1:22" ht="15" customHeight="1" x14ac:dyDescent="0.15">
      <c r="B60" s="272"/>
      <c r="C60" s="273" t="s">
        <v>311</v>
      </c>
      <c r="D60" s="274"/>
      <c r="E60" s="156">
        <v>2</v>
      </c>
      <c r="F60" s="156">
        <v>2</v>
      </c>
      <c r="G60" s="156">
        <v>0</v>
      </c>
      <c r="H60" s="156">
        <v>0</v>
      </c>
      <c r="I60" s="156">
        <v>0</v>
      </c>
      <c r="J60" s="156">
        <v>0</v>
      </c>
      <c r="K60" s="48">
        <v>1</v>
      </c>
      <c r="L60" s="48">
        <v>0</v>
      </c>
      <c r="M60" s="48">
        <v>1</v>
      </c>
      <c r="N60" s="48">
        <v>2</v>
      </c>
      <c r="O60" s="48">
        <v>0</v>
      </c>
      <c r="P60" s="48">
        <v>1</v>
      </c>
      <c r="Q60" s="48">
        <v>3</v>
      </c>
      <c r="R60" s="48">
        <v>12</v>
      </c>
      <c r="S60" s="51">
        <v>45.998929098219875</v>
      </c>
      <c r="T60" s="655">
        <f t="shared" si="4"/>
        <v>45.998929098219875</v>
      </c>
      <c r="U60" s="655">
        <f t="shared" si="5"/>
        <v>42.900189108162969</v>
      </c>
      <c r="V60" s="335" t="str">
        <f t="shared" si="6"/>
        <v>N=12、N=46</v>
      </c>
    </row>
    <row r="61" spans="1:22" ht="15" customHeight="1" x14ac:dyDescent="0.15">
      <c r="B61" s="267" t="s">
        <v>3</v>
      </c>
      <c r="C61" s="268" t="s">
        <v>55</v>
      </c>
      <c r="D61" s="157">
        <v>196</v>
      </c>
      <c r="E61" s="159">
        <v>6.6326530612244898</v>
      </c>
      <c r="F61" s="159">
        <v>1.5306122448979591</v>
      </c>
      <c r="G61" s="159">
        <v>2.5510204081632653</v>
      </c>
      <c r="H61" s="159">
        <v>2.0408163265306123</v>
      </c>
      <c r="I61" s="159">
        <v>2.5510204081632653</v>
      </c>
      <c r="J61" s="159">
        <v>0.51020408163265307</v>
      </c>
      <c r="K61" s="45">
        <v>3.0612244897959182</v>
      </c>
      <c r="L61" s="45">
        <v>2.5510204081632653</v>
      </c>
      <c r="M61" s="45">
        <v>3.5714285714285712</v>
      </c>
      <c r="N61" s="45">
        <v>4.591836734693878</v>
      </c>
      <c r="O61" s="45">
        <v>9.6938775510204085</v>
      </c>
      <c r="P61" s="45">
        <v>39.795918367346935</v>
      </c>
      <c r="Q61" s="45">
        <v>20.918367346938776</v>
      </c>
      <c r="R61" s="45">
        <v>100</v>
      </c>
    </row>
    <row r="62" spans="1:22" ht="15" customHeight="1" x14ac:dyDescent="0.15">
      <c r="B62" s="270"/>
      <c r="C62" s="75" t="s">
        <v>154</v>
      </c>
      <c r="D62" s="157">
        <v>52</v>
      </c>
      <c r="E62" s="159">
        <v>9.6153846153846168</v>
      </c>
      <c r="F62" s="159">
        <v>5.7692307692307692</v>
      </c>
      <c r="G62" s="159">
        <v>7.6923076923076925</v>
      </c>
      <c r="H62" s="159">
        <v>9.6153846153846168</v>
      </c>
      <c r="I62" s="159">
        <v>5.7692307692307692</v>
      </c>
      <c r="J62" s="159">
        <v>1.9230769230769231</v>
      </c>
      <c r="K62" s="45">
        <v>5.7692307692307692</v>
      </c>
      <c r="L62" s="45">
        <v>3.8461538461538463</v>
      </c>
      <c r="M62" s="45">
        <v>3.8461538461538463</v>
      </c>
      <c r="N62" s="45">
        <v>0</v>
      </c>
      <c r="O62" s="45">
        <v>0</v>
      </c>
      <c r="P62" s="45">
        <v>9.6153846153846168</v>
      </c>
      <c r="Q62" s="45">
        <v>36.538461538461533</v>
      </c>
      <c r="R62" s="45">
        <v>99.999999999999986</v>
      </c>
    </row>
    <row r="63" spans="1:22" ht="15" customHeight="1" x14ac:dyDescent="0.15">
      <c r="B63" s="270"/>
      <c r="C63" s="75" t="s">
        <v>56</v>
      </c>
      <c r="D63" s="157">
        <v>155</v>
      </c>
      <c r="E63" s="159">
        <v>5.806451612903226</v>
      </c>
      <c r="F63" s="159">
        <v>1.2903225806451613</v>
      </c>
      <c r="G63" s="159">
        <v>1.2903225806451613</v>
      </c>
      <c r="H63" s="159">
        <v>2.5806451612903225</v>
      </c>
      <c r="I63" s="159">
        <v>4.5161290322580641</v>
      </c>
      <c r="J63" s="159">
        <v>0.64516129032258063</v>
      </c>
      <c r="K63" s="45">
        <v>3.870967741935484</v>
      </c>
      <c r="L63" s="45">
        <v>7.096774193548387</v>
      </c>
      <c r="M63" s="45">
        <v>3.870967741935484</v>
      </c>
      <c r="N63" s="45">
        <v>7.741935483870968</v>
      </c>
      <c r="O63" s="45">
        <v>9.67741935483871</v>
      </c>
      <c r="P63" s="45">
        <v>30.322580645161288</v>
      </c>
      <c r="Q63" s="45">
        <v>21.29032258064516</v>
      </c>
      <c r="R63" s="45">
        <v>100</v>
      </c>
    </row>
    <row r="64" spans="1:22" ht="15" customHeight="1" x14ac:dyDescent="0.15">
      <c r="B64" s="270"/>
      <c r="C64" s="75" t="s">
        <v>310</v>
      </c>
      <c r="D64" s="157">
        <v>18</v>
      </c>
      <c r="E64" s="159">
        <v>22.222222222222221</v>
      </c>
      <c r="F64" s="159">
        <v>5.5555555555555554</v>
      </c>
      <c r="G64" s="159">
        <v>0</v>
      </c>
      <c r="H64" s="159">
        <v>5.5555555555555554</v>
      </c>
      <c r="I64" s="159">
        <v>5.5555555555555554</v>
      </c>
      <c r="J64" s="159">
        <v>5.5555555555555554</v>
      </c>
      <c r="K64" s="45">
        <v>16.666666666666664</v>
      </c>
      <c r="L64" s="45">
        <v>0</v>
      </c>
      <c r="M64" s="45">
        <v>0</v>
      </c>
      <c r="N64" s="45">
        <v>11.111111111111111</v>
      </c>
      <c r="O64" s="45">
        <v>0</v>
      </c>
      <c r="P64" s="45">
        <v>16.666666666666664</v>
      </c>
      <c r="Q64" s="45">
        <v>11.111111111111111</v>
      </c>
      <c r="R64" s="45">
        <v>100</v>
      </c>
    </row>
    <row r="65" spans="1:21" ht="15" customHeight="1" x14ac:dyDescent="0.15">
      <c r="B65" s="272"/>
      <c r="C65" s="273" t="s">
        <v>311</v>
      </c>
      <c r="D65" s="160">
        <v>12</v>
      </c>
      <c r="E65" s="161">
        <v>16.666666666666664</v>
      </c>
      <c r="F65" s="161">
        <v>16.666666666666664</v>
      </c>
      <c r="G65" s="161">
        <v>0</v>
      </c>
      <c r="H65" s="161">
        <v>0</v>
      </c>
      <c r="I65" s="161">
        <v>0</v>
      </c>
      <c r="J65" s="161">
        <v>0</v>
      </c>
      <c r="K65" s="51">
        <v>8.3333333333333321</v>
      </c>
      <c r="L65" s="51">
        <v>0</v>
      </c>
      <c r="M65" s="51">
        <v>8.3333333333333321</v>
      </c>
      <c r="N65" s="51">
        <v>16.666666666666664</v>
      </c>
      <c r="O65" s="51">
        <v>0</v>
      </c>
      <c r="P65" s="51">
        <v>8.3333333333333321</v>
      </c>
      <c r="Q65" s="51">
        <v>25</v>
      </c>
      <c r="R65" s="51">
        <v>99.999999999999986</v>
      </c>
    </row>
    <row r="66" spans="1:21" ht="15" customHeight="1" x14ac:dyDescent="0.15">
      <c r="B66" s="78"/>
      <c r="C66" s="78"/>
      <c r="D66" s="66"/>
      <c r="E66" s="153"/>
      <c r="F66" s="153"/>
      <c r="G66" s="153"/>
      <c r="H66" s="153"/>
      <c r="I66" s="153"/>
      <c r="J66" s="260"/>
      <c r="K66" s="9"/>
    </row>
    <row r="67" spans="1:21" ht="20.399999999999999" x14ac:dyDescent="0.15">
      <c r="B67" s="105"/>
      <c r="C67" s="261" t="s">
        <v>185</v>
      </c>
      <c r="D67" s="22"/>
      <c r="E67" s="262" t="s">
        <v>167</v>
      </c>
      <c r="F67" s="263" t="s">
        <v>79</v>
      </c>
      <c r="G67" s="263" t="s">
        <v>312</v>
      </c>
      <c r="H67" s="263" t="s">
        <v>81</v>
      </c>
      <c r="I67" s="263" t="s">
        <v>82</v>
      </c>
      <c r="J67" s="264" t="s">
        <v>136</v>
      </c>
      <c r="K67" s="265" t="s">
        <v>137</v>
      </c>
      <c r="L67" s="265" t="s">
        <v>138</v>
      </c>
      <c r="M67" s="265" t="s">
        <v>142</v>
      </c>
      <c r="N67" s="265" t="s">
        <v>143</v>
      </c>
      <c r="O67" s="265" t="s">
        <v>144</v>
      </c>
      <c r="P67" s="266" t="s">
        <v>153</v>
      </c>
      <c r="Q67" s="265" t="s">
        <v>141</v>
      </c>
      <c r="R67" s="266" t="s">
        <v>4</v>
      </c>
      <c r="S67" s="266" t="s">
        <v>313</v>
      </c>
    </row>
    <row r="68" spans="1:21" ht="15" customHeight="1" x14ac:dyDescent="0.15">
      <c r="B68" s="267" t="s">
        <v>2</v>
      </c>
      <c r="C68" s="268" t="s">
        <v>55</v>
      </c>
      <c r="D68" s="269"/>
      <c r="E68" s="150">
        <v>12</v>
      </c>
      <c r="F68" s="150">
        <v>2</v>
      </c>
      <c r="G68" s="150">
        <v>9</v>
      </c>
      <c r="H68" s="150">
        <v>6</v>
      </c>
      <c r="I68" s="150">
        <v>4</v>
      </c>
      <c r="J68" s="150">
        <v>15</v>
      </c>
      <c r="K68" s="35">
        <v>15</v>
      </c>
      <c r="L68" s="35">
        <v>14</v>
      </c>
      <c r="M68" s="35">
        <v>16</v>
      </c>
      <c r="N68" s="35">
        <v>18</v>
      </c>
      <c r="O68" s="35">
        <v>26</v>
      </c>
      <c r="P68" s="35">
        <v>61</v>
      </c>
      <c r="Q68" s="35">
        <v>66</v>
      </c>
      <c r="R68" s="35">
        <v>264</v>
      </c>
      <c r="S68" s="38">
        <v>71.342436260392347</v>
      </c>
      <c r="U68" s="654"/>
    </row>
    <row r="69" spans="1:21" ht="15" customHeight="1" x14ac:dyDescent="0.15">
      <c r="B69" s="270"/>
      <c r="C69" s="75" t="s">
        <v>154</v>
      </c>
      <c r="D69" s="271"/>
      <c r="E69" s="152">
        <v>6</v>
      </c>
      <c r="F69" s="152">
        <v>11</v>
      </c>
      <c r="G69" s="152">
        <v>14</v>
      </c>
      <c r="H69" s="152">
        <v>9</v>
      </c>
      <c r="I69" s="152">
        <v>3</v>
      </c>
      <c r="J69" s="152">
        <v>2</v>
      </c>
      <c r="K69" s="42">
        <v>7</v>
      </c>
      <c r="L69" s="42">
        <v>2</v>
      </c>
      <c r="M69" s="42">
        <v>4</v>
      </c>
      <c r="N69" s="42">
        <v>3</v>
      </c>
      <c r="O69" s="42">
        <v>4</v>
      </c>
      <c r="P69" s="42">
        <v>7</v>
      </c>
      <c r="Q69" s="42">
        <v>36</v>
      </c>
      <c r="R69" s="42">
        <v>108</v>
      </c>
      <c r="S69" s="45">
        <v>38.994138321343598</v>
      </c>
      <c r="U69" s="654"/>
    </row>
    <row r="70" spans="1:21" ht="15" customHeight="1" x14ac:dyDescent="0.15">
      <c r="B70" s="270"/>
      <c r="C70" s="75" t="s">
        <v>56</v>
      </c>
      <c r="D70" s="271"/>
      <c r="E70" s="152">
        <v>12</v>
      </c>
      <c r="F70" s="152">
        <v>4</v>
      </c>
      <c r="G70" s="152">
        <v>6</v>
      </c>
      <c r="H70" s="152">
        <v>8</v>
      </c>
      <c r="I70" s="152">
        <v>12</v>
      </c>
      <c r="J70" s="152">
        <v>10</v>
      </c>
      <c r="K70" s="42">
        <v>16</v>
      </c>
      <c r="L70" s="42">
        <v>12</v>
      </c>
      <c r="M70" s="42">
        <v>16</v>
      </c>
      <c r="N70" s="42">
        <v>18</v>
      </c>
      <c r="O70" s="42">
        <v>16</v>
      </c>
      <c r="P70" s="42">
        <v>26</v>
      </c>
      <c r="Q70" s="42">
        <v>48</v>
      </c>
      <c r="R70" s="42">
        <v>204</v>
      </c>
      <c r="S70" s="45">
        <v>61.953980132882172</v>
      </c>
      <c r="U70" s="654"/>
    </row>
    <row r="71" spans="1:21" ht="15" customHeight="1" x14ac:dyDescent="0.15">
      <c r="B71" s="270"/>
      <c r="C71" s="75" t="s">
        <v>310</v>
      </c>
      <c r="D71" s="271"/>
      <c r="E71" s="152">
        <v>9</v>
      </c>
      <c r="F71" s="152">
        <v>1</v>
      </c>
      <c r="G71" s="152">
        <v>4</v>
      </c>
      <c r="H71" s="152">
        <v>2</v>
      </c>
      <c r="I71" s="152">
        <v>2</v>
      </c>
      <c r="J71" s="152">
        <v>1</v>
      </c>
      <c r="K71" s="42">
        <v>3</v>
      </c>
      <c r="L71" s="42">
        <v>4</v>
      </c>
      <c r="M71" s="42">
        <v>0</v>
      </c>
      <c r="N71" s="42">
        <v>0</v>
      </c>
      <c r="O71" s="42">
        <v>0</v>
      </c>
      <c r="P71" s="42">
        <v>3</v>
      </c>
      <c r="Q71" s="42">
        <v>19</v>
      </c>
      <c r="R71" s="42">
        <v>48</v>
      </c>
      <c r="S71" s="45">
        <v>33.147519935921004</v>
      </c>
      <c r="U71" s="654"/>
    </row>
    <row r="72" spans="1:21" ht="15" customHeight="1" x14ac:dyDescent="0.15">
      <c r="B72" s="272"/>
      <c r="C72" s="273" t="s">
        <v>311</v>
      </c>
      <c r="D72" s="274"/>
      <c r="E72" s="156">
        <v>6</v>
      </c>
      <c r="F72" s="156">
        <v>4</v>
      </c>
      <c r="G72" s="156">
        <v>1</v>
      </c>
      <c r="H72" s="156">
        <v>2</v>
      </c>
      <c r="I72" s="156">
        <v>3</v>
      </c>
      <c r="J72" s="156">
        <v>1</v>
      </c>
      <c r="K72" s="48">
        <v>3</v>
      </c>
      <c r="L72" s="48">
        <v>2</v>
      </c>
      <c r="M72" s="48">
        <v>3</v>
      </c>
      <c r="N72" s="48">
        <v>1</v>
      </c>
      <c r="O72" s="48">
        <v>1</v>
      </c>
      <c r="P72" s="48">
        <v>4</v>
      </c>
      <c r="Q72" s="48">
        <v>15</v>
      </c>
      <c r="R72" s="48">
        <v>46</v>
      </c>
      <c r="S72" s="51">
        <v>42.900189108162969</v>
      </c>
      <c r="U72" s="654"/>
    </row>
    <row r="73" spans="1:21" ht="15" customHeight="1" x14ac:dyDescent="0.15">
      <c r="B73" s="267" t="s">
        <v>3</v>
      </c>
      <c r="C73" s="268" t="s">
        <v>55</v>
      </c>
      <c r="D73" s="157">
        <v>264</v>
      </c>
      <c r="E73" s="159">
        <v>4.5454545454545459</v>
      </c>
      <c r="F73" s="159">
        <v>0.75757575757575757</v>
      </c>
      <c r="G73" s="159">
        <v>3.4090909090909087</v>
      </c>
      <c r="H73" s="159">
        <v>2.2727272727272729</v>
      </c>
      <c r="I73" s="159">
        <v>1.5151515151515151</v>
      </c>
      <c r="J73" s="159">
        <v>5.6818181818181817</v>
      </c>
      <c r="K73" s="45">
        <v>5.6818181818181817</v>
      </c>
      <c r="L73" s="45">
        <v>5.3030303030303028</v>
      </c>
      <c r="M73" s="45">
        <v>6.0606060606060606</v>
      </c>
      <c r="N73" s="45">
        <v>6.8181818181818175</v>
      </c>
      <c r="O73" s="45">
        <v>9.8484848484848477</v>
      </c>
      <c r="P73" s="45">
        <v>23.106060606060606</v>
      </c>
      <c r="Q73" s="45">
        <v>25</v>
      </c>
      <c r="R73" s="45">
        <v>100.00000000000001</v>
      </c>
    </row>
    <row r="74" spans="1:21" ht="15" customHeight="1" x14ac:dyDescent="0.15">
      <c r="B74" s="270"/>
      <c r="C74" s="75" t="s">
        <v>154</v>
      </c>
      <c r="D74" s="157">
        <v>108</v>
      </c>
      <c r="E74" s="159">
        <v>5.5555555555555554</v>
      </c>
      <c r="F74" s="159">
        <v>10.185185185185185</v>
      </c>
      <c r="G74" s="159">
        <v>12.962962962962962</v>
      </c>
      <c r="H74" s="159">
        <v>8.3333333333333321</v>
      </c>
      <c r="I74" s="159">
        <v>2.7777777777777777</v>
      </c>
      <c r="J74" s="159">
        <v>1.8518518518518516</v>
      </c>
      <c r="K74" s="45">
        <v>6.481481481481481</v>
      </c>
      <c r="L74" s="45">
        <v>1.8518518518518516</v>
      </c>
      <c r="M74" s="45">
        <v>3.7037037037037033</v>
      </c>
      <c r="N74" s="45">
        <v>2.7777777777777777</v>
      </c>
      <c r="O74" s="45">
        <v>3.7037037037037033</v>
      </c>
      <c r="P74" s="45">
        <v>6.481481481481481</v>
      </c>
      <c r="Q74" s="45">
        <v>33.333333333333329</v>
      </c>
      <c r="R74" s="45">
        <v>100</v>
      </c>
    </row>
    <row r="75" spans="1:21" ht="15" customHeight="1" x14ac:dyDescent="0.15">
      <c r="B75" s="270"/>
      <c r="C75" s="75" t="s">
        <v>56</v>
      </c>
      <c r="D75" s="157">
        <v>204</v>
      </c>
      <c r="E75" s="159">
        <v>5.8823529411764701</v>
      </c>
      <c r="F75" s="159">
        <v>1.9607843137254901</v>
      </c>
      <c r="G75" s="159">
        <v>2.9411764705882351</v>
      </c>
      <c r="H75" s="159">
        <v>3.9215686274509802</v>
      </c>
      <c r="I75" s="159">
        <v>5.8823529411764701</v>
      </c>
      <c r="J75" s="159">
        <v>4.9019607843137258</v>
      </c>
      <c r="K75" s="45">
        <v>7.8431372549019605</v>
      </c>
      <c r="L75" s="45">
        <v>5.8823529411764701</v>
      </c>
      <c r="M75" s="45">
        <v>7.8431372549019605</v>
      </c>
      <c r="N75" s="45">
        <v>8.8235294117647065</v>
      </c>
      <c r="O75" s="45">
        <v>7.8431372549019605</v>
      </c>
      <c r="P75" s="45">
        <v>12.745098039215685</v>
      </c>
      <c r="Q75" s="45">
        <v>23.52941176470588</v>
      </c>
      <c r="R75" s="45">
        <v>100</v>
      </c>
    </row>
    <row r="76" spans="1:21" ht="15" customHeight="1" x14ac:dyDescent="0.15">
      <c r="B76" s="270"/>
      <c r="C76" s="75" t="s">
        <v>310</v>
      </c>
      <c r="D76" s="157">
        <v>48</v>
      </c>
      <c r="E76" s="159">
        <v>18.75</v>
      </c>
      <c r="F76" s="159">
        <v>2.083333333333333</v>
      </c>
      <c r="G76" s="159">
        <v>8.3333333333333321</v>
      </c>
      <c r="H76" s="159">
        <v>4.1666666666666661</v>
      </c>
      <c r="I76" s="159">
        <v>4.1666666666666661</v>
      </c>
      <c r="J76" s="159">
        <v>2.083333333333333</v>
      </c>
      <c r="K76" s="45">
        <v>6.25</v>
      </c>
      <c r="L76" s="45">
        <v>8.3333333333333321</v>
      </c>
      <c r="M76" s="45">
        <v>0</v>
      </c>
      <c r="N76" s="45">
        <v>0</v>
      </c>
      <c r="O76" s="45">
        <v>0</v>
      </c>
      <c r="P76" s="45">
        <v>6.25</v>
      </c>
      <c r="Q76" s="45">
        <v>39.583333333333329</v>
      </c>
      <c r="R76" s="45">
        <v>99.999999999999986</v>
      </c>
    </row>
    <row r="77" spans="1:21" ht="15" customHeight="1" x14ac:dyDescent="0.15">
      <c r="B77" s="272"/>
      <c r="C77" s="273" t="s">
        <v>311</v>
      </c>
      <c r="D77" s="160">
        <v>46</v>
      </c>
      <c r="E77" s="161">
        <v>13.043478260869565</v>
      </c>
      <c r="F77" s="161">
        <v>8.695652173913043</v>
      </c>
      <c r="G77" s="161">
        <v>2.1739130434782608</v>
      </c>
      <c r="H77" s="161">
        <v>4.3478260869565215</v>
      </c>
      <c r="I77" s="161">
        <v>6.5217391304347823</v>
      </c>
      <c r="J77" s="161">
        <v>2.1739130434782608</v>
      </c>
      <c r="K77" s="51">
        <v>6.5217391304347823</v>
      </c>
      <c r="L77" s="51">
        <v>4.3478260869565215</v>
      </c>
      <c r="M77" s="51">
        <v>6.5217391304347823</v>
      </c>
      <c r="N77" s="51">
        <v>2.1739130434782608</v>
      </c>
      <c r="O77" s="51">
        <v>2.1739130434782608</v>
      </c>
      <c r="P77" s="51">
        <v>8.695652173913043</v>
      </c>
      <c r="Q77" s="51">
        <v>32.608695652173914</v>
      </c>
      <c r="R77" s="51">
        <v>100</v>
      </c>
    </row>
    <row r="78" spans="1:21" ht="15" customHeight="1" x14ac:dyDescent="0.15">
      <c r="B78" s="190"/>
      <c r="C78" s="275"/>
      <c r="D78" s="162"/>
      <c r="E78" s="153"/>
      <c r="F78" s="153"/>
      <c r="G78" s="153"/>
      <c r="H78" s="153"/>
      <c r="I78" s="153"/>
      <c r="J78" s="153"/>
      <c r="K78" s="176"/>
      <c r="L78" s="176"/>
      <c r="M78" s="176"/>
      <c r="N78" s="176"/>
      <c r="O78" s="176"/>
      <c r="P78" s="176"/>
      <c r="Q78" s="176"/>
      <c r="R78" s="176"/>
    </row>
    <row r="79" spans="1:21" ht="15" customHeight="1" x14ac:dyDescent="0.15">
      <c r="A79" s="9" t="s">
        <v>495</v>
      </c>
    </row>
    <row r="80" spans="1:21" ht="15" customHeight="1" x14ac:dyDescent="0.15">
      <c r="A80" s="9" t="s">
        <v>500</v>
      </c>
      <c r="B80" s="78"/>
      <c r="C80" s="78"/>
      <c r="D80" s="66"/>
      <c r="E80" s="153"/>
      <c r="F80" s="153"/>
      <c r="G80" s="153"/>
      <c r="H80" s="153"/>
      <c r="I80" s="153"/>
      <c r="J80" s="260"/>
      <c r="K80" s="9"/>
    </row>
    <row r="81" spans="2:21" ht="32.4" x14ac:dyDescent="0.15">
      <c r="B81" s="105"/>
      <c r="C81" s="261" t="s">
        <v>183</v>
      </c>
      <c r="D81" s="22"/>
      <c r="E81" s="262" t="s">
        <v>167</v>
      </c>
      <c r="F81" s="263" t="s">
        <v>79</v>
      </c>
      <c r="G81" s="263" t="s">
        <v>312</v>
      </c>
      <c r="H81" s="263" t="s">
        <v>81</v>
      </c>
      <c r="I81" s="263" t="s">
        <v>82</v>
      </c>
      <c r="J81" s="264" t="s">
        <v>136</v>
      </c>
      <c r="K81" s="265" t="s">
        <v>137</v>
      </c>
      <c r="L81" s="265" t="s">
        <v>138</v>
      </c>
      <c r="M81" s="265" t="s">
        <v>142</v>
      </c>
      <c r="N81" s="265" t="s">
        <v>143</v>
      </c>
      <c r="O81" s="265" t="s">
        <v>144</v>
      </c>
      <c r="P81" s="266" t="s">
        <v>153</v>
      </c>
      <c r="Q81" s="265" t="s">
        <v>141</v>
      </c>
      <c r="R81" s="266" t="s">
        <v>4</v>
      </c>
      <c r="S81" s="266" t="s">
        <v>313</v>
      </c>
      <c r="T81" s="668" t="s">
        <v>1149</v>
      </c>
      <c r="U81" s="668" t="s">
        <v>1150</v>
      </c>
    </row>
    <row r="82" spans="2:21" ht="15" customHeight="1" x14ac:dyDescent="0.15">
      <c r="B82" s="267" t="s">
        <v>2</v>
      </c>
      <c r="C82" s="268" t="s">
        <v>55</v>
      </c>
      <c r="D82" s="269"/>
      <c r="E82" s="150">
        <v>339</v>
      </c>
      <c r="F82" s="150">
        <v>11</v>
      </c>
      <c r="G82" s="150">
        <v>11</v>
      </c>
      <c r="H82" s="150">
        <v>11</v>
      </c>
      <c r="I82" s="150">
        <v>8</v>
      </c>
      <c r="J82" s="150">
        <v>7</v>
      </c>
      <c r="K82" s="35">
        <v>7</v>
      </c>
      <c r="L82" s="35">
        <v>8</v>
      </c>
      <c r="M82" s="35">
        <v>3</v>
      </c>
      <c r="N82" s="35">
        <v>6</v>
      </c>
      <c r="O82" s="35">
        <v>11</v>
      </c>
      <c r="P82" s="35">
        <v>93</v>
      </c>
      <c r="Q82" s="35">
        <v>330</v>
      </c>
      <c r="R82" s="35">
        <v>845</v>
      </c>
      <c r="S82" s="38">
        <v>25.298841693343203</v>
      </c>
      <c r="T82" s="655">
        <f>S82</f>
        <v>25.298841693343203</v>
      </c>
      <c r="U82" s="655">
        <f>S94</f>
        <v>18.651030870837523</v>
      </c>
    </row>
    <row r="83" spans="2:21" ht="15" customHeight="1" x14ac:dyDescent="0.15">
      <c r="B83" s="270"/>
      <c r="C83" s="75" t="s">
        <v>154</v>
      </c>
      <c r="D83" s="271"/>
      <c r="E83" s="152">
        <v>344</v>
      </c>
      <c r="F83" s="152">
        <v>41</v>
      </c>
      <c r="G83" s="152">
        <v>30</v>
      </c>
      <c r="H83" s="152">
        <v>18</v>
      </c>
      <c r="I83" s="152">
        <v>6</v>
      </c>
      <c r="J83" s="152">
        <v>3</v>
      </c>
      <c r="K83" s="42">
        <v>8</v>
      </c>
      <c r="L83" s="42">
        <v>4</v>
      </c>
      <c r="M83" s="42">
        <v>2</v>
      </c>
      <c r="N83" s="42">
        <v>1</v>
      </c>
      <c r="O83" s="42">
        <v>4</v>
      </c>
      <c r="P83" s="42">
        <v>16</v>
      </c>
      <c r="Q83" s="42">
        <v>368</v>
      </c>
      <c r="R83" s="42">
        <v>845</v>
      </c>
      <c r="S83" s="45">
        <v>9.0163149689178166</v>
      </c>
      <c r="T83" s="655">
        <f t="shared" ref="T83:T86" si="7">S83</f>
        <v>9.0163149689178166</v>
      </c>
      <c r="U83" s="655">
        <f t="shared" ref="U83:U86" si="8">S95</f>
        <v>10.221541954289805</v>
      </c>
    </row>
    <row r="84" spans="2:21" ht="15" customHeight="1" x14ac:dyDescent="0.15">
      <c r="B84" s="270"/>
      <c r="C84" s="75" t="s">
        <v>56</v>
      </c>
      <c r="D84" s="271"/>
      <c r="E84" s="152">
        <v>306</v>
      </c>
      <c r="F84" s="152">
        <v>34</v>
      </c>
      <c r="G84" s="152">
        <v>41</v>
      </c>
      <c r="H84" s="152">
        <v>26</v>
      </c>
      <c r="I84" s="152">
        <v>16</v>
      </c>
      <c r="J84" s="152">
        <v>10</v>
      </c>
      <c r="K84" s="42">
        <v>11</v>
      </c>
      <c r="L84" s="42">
        <v>10</v>
      </c>
      <c r="M84" s="42">
        <v>5</v>
      </c>
      <c r="N84" s="42">
        <v>3</v>
      </c>
      <c r="O84" s="42">
        <v>6</v>
      </c>
      <c r="P84" s="42">
        <v>26</v>
      </c>
      <c r="Q84" s="42">
        <v>351</v>
      </c>
      <c r="R84" s="42">
        <v>845</v>
      </c>
      <c r="S84" s="45">
        <v>15.041881362741593</v>
      </c>
      <c r="T84" s="655">
        <f t="shared" si="7"/>
        <v>15.041881362741593</v>
      </c>
      <c r="U84" s="655">
        <f t="shared" si="8"/>
        <v>13.132363401011668</v>
      </c>
    </row>
    <row r="85" spans="2:21" ht="15" customHeight="1" x14ac:dyDescent="0.15">
      <c r="B85" s="270"/>
      <c r="C85" s="75" t="s">
        <v>310</v>
      </c>
      <c r="D85" s="271"/>
      <c r="E85" s="152">
        <v>456</v>
      </c>
      <c r="F85" s="152">
        <v>0</v>
      </c>
      <c r="G85" s="152">
        <v>2</v>
      </c>
      <c r="H85" s="152">
        <v>2</v>
      </c>
      <c r="I85" s="152">
        <v>0</v>
      </c>
      <c r="J85" s="152">
        <v>0</v>
      </c>
      <c r="K85" s="42">
        <v>0</v>
      </c>
      <c r="L85" s="42">
        <v>0</v>
      </c>
      <c r="M85" s="42">
        <v>1</v>
      </c>
      <c r="N85" s="42">
        <v>0</v>
      </c>
      <c r="O85" s="42">
        <v>0</v>
      </c>
      <c r="P85" s="42">
        <v>5</v>
      </c>
      <c r="Q85" s="42">
        <v>379</v>
      </c>
      <c r="R85" s="42">
        <v>845</v>
      </c>
      <c r="S85" s="45">
        <v>1.4004700592683426</v>
      </c>
      <c r="T85" s="655">
        <f t="shared" si="7"/>
        <v>1.4004700592683426</v>
      </c>
      <c r="U85" s="655">
        <f t="shared" si="8"/>
        <v>0.45952998252682076</v>
      </c>
    </row>
    <row r="86" spans="2:21" ht="15" customHeight="1" x14ac:dyDescent="0.15">
      <c r="B86" s="272"/>
      <c r="C86" s="273" t="s">
        <v>311</v>
      </c>
      <c r="D86" s="274"/>
      <c r="E86" s="156">
        <v>454</v>
      </c>
      <c r="F86" s="156">
        <v>4</v>
      </c>
      <c r="G86" s="156">
        <v>2</v>
      </c>
      <c r="H86" s="156">
        <v>0</v>
      </c>
      <c r="I86" s="156">
        <v>0</v>
      </c>
      <c r="J86" s="156">
        <v>0</v>
      </c>
      <c r="K86" s="48">
        <v>0</v>
      </c>
      <c r="L86" s="48">
        <v>0</v>
      </c>
      <c r="M86" s="48">
        <v>0</v>
      </c>
      <c r="N86" s="48">
        <v>0</v>
      </c>
      <c r="O86" s="48">
        <v>0</v>
      </c>
      <c r="P86" s="48">
        <v>1</v>
      </c>
      <c r="Q86" s="48">
        <v>384</v>
      </c>
      <c r="R86" s="48">
        <v>845</v>
      </c>
      <c r="S86" s="51">
        <v>0.30371254245185592</v>
      </c>
      <c r="T86" s="655">
        <f t="shared" si="7"/>
        <v>0.30371254245185592</v>
      </c>
      <c r="U86" s="655">
        <f t="shared" si="8"/>
        <v>1.7351619436965933</v>
      </c>
    </row>
    <row r="87" spans="2:21" ht="15" customHeight="1" x14ac:dyDescent="0.15">
      <c r="B87" s="267" t="s">
        <v>3</v>
      </c>
      <c r="C87" s="268" t="s">
        <v>55</v>
      </c>
      <c r="D87" s="157">
        <v>845</v>
      </c>
      <c r="E87" s="159">
        <v>40.11834319526627</v>
      </c>
      <c r="F87" s="159">
        <v>1.3017751479289941</v>
      </c>
      <c r="G87" s="159">
        <v>1.3017751479289941</v>
      </c>
      <c r="H87" s="159">
        <v>1.3017751479289941</v>
      </c>
      <c r="I87" s="159">
        <v>0.94674556213017758</v>
      </c>
      <c r="J87" s="159">
        <v>0.82840236686390534</v>
      </c>
      <c r="K87" s="45">
        <v>0.82840236686390534</v>
      </c>
      <c r="L87" s="45">
        <v>0.94674556213017758</v>
      </c>
      <c r="M87" s="45">
        <v>0.35502958579881655</v>
      </c>
      <c r="N87" s="45">
        <v>0.7100591715976331</v>
      </c>
      <c r="O87" s="45">
        <v>1.3017751479289941</v>
      </c>
      <c r="P87" s="45">
        <v>11.005917159763314</v>
      </c>
      <c r="Q87" s="45">
        <v>39.053254437869825</v>
      </c>
      <c r="R87" s="45">
        <v>100</v>
      </c>
    </row>
    <row r="88" spans="2:21" ht="15" customHeight="1" x14ac:dyDescent="0.15">
      <c r="B88" s="270"/>
      <c r="C88" s="75" t="s">
        <v>154</v>
      </c>
      <c r="D88" s="157">
        <v>845</v>
      </c>
      <c r="E88" s="159">
        <v>40.710059171597635</v>
      </c>
      <c r="F88" s="159">
        <v>4.8520710059171597</v>
      </c>
      <c r="G88" s="159">
        <v>3.5502958579881656</v>
      </c>
      <c r="H88" s="159">
        <v>2.1301775147928992</v>
      </c>
      <c r="I88" s="159">
        <v>0.7100591715976331</v>
      </c>
      <c r="J88" s="159">
        <v>0.35502958579881655</v>
      </c>
      <c r="K88" s="45">
        <v>0.94674556213017758</v>
      </c>
      <c r="L88" s="45">
        <v>0.47337278106508879</v>
      </c>
      <c r="M88" s="45">
        <v>0.23668639053254439</v>
      </c>
      <c r="N88" s="45">
        <v>0.1183431952662722</v>
      </c>
      <c r="O88" s="45">
        <v>0.47337278106508879</v>
      </c>
      <c r="P88" s="45">
        <v>1.8934911242603552</v>
      </c>
      <c r="Q88" s="45">
        <v>43.550295857988161</v>
      </c>
      <c r="R88" s="45">
        <v>100</v>
      </c>
    </row>
    <row r="89" spans="2:21" ht="15" customHeight="1" x14ac:dyDescent="0.15">
      <c r="B89" s="270"/>
      <c r="C89" s="75" t="s">
        <v>56</v>
      </c>
      <c r="D89" s="157">
        <v>845</v>
      </c>
      <c r="E89" s="159">
        <v>36.213017751479285</v>
      </c>
      <c r="F89" s="159">
        <v>4.0236686390532546</v>
      </c>
      <c r="G89" s="159">
        <v>4.8520710059171597</v>
      </c>
      <c r="H89" s="159">
        <v>3.0769230769230771</v>
      </c>
      <c r="I89" s="159">
        <v>1.8934911242603552</v>
      </c>
      <c r="J89" s="159">
        <v>1.1834319526627219</v>
      </c>
      <c r="K89" s="45">
        <v>1.3017751479289941</v>
      </c>
      <c r="L89" s="45">
        <v>1.1834319526627219</v>
      </c>
      <c r="M89" s="45">
        <v>0.59171597633136097</v>
      </c>
      <c r="N89" s="45">
        <v>0.35502958579881655</v>
      </c>
      <c r="O89" s="45">
        <v>0.7100591715976331</v>
      </c>
      <c r="P89" s="45">
        <v>3.0769230769230771</v>
      </c>
      <c r="Q89" s="45">
        <v>41.53846153846154</v>
      </c>
      <c r="R89" s="45">
        <v>100</v>
      </c>
    </row>
    <row r="90" spans="2:21" ht="15" customHeight="1" x14ac:dyDescent="0.15">
      <c r="B90" s="270"/>
      <c r="C90" s="75" t="s">
        <v>310</v>
      </c>
      <c r="D90" s="157">
        <v>845</v>
      </c>
      <c r="E90" s="159">
        <v>53.964497041420124</v>
      </c>
      <c r="F90" s="159">
        <v>0</v>
      </c>
      <c r="G90" s="159">
        <v>0.23668639053254439</v>
      </c>
      <c r="H90" s="159">
        <v>0.23668639053254439</v>
      </c>
      <c r="I90" s="159">
        <v>0</v>
      </c>
      <c r="J90" s="159">
        <v>0</v>
      </c>
      <c r="K90" s="45">
        <v>0</v>
      </c>
      <c r="L90" s="45">
        <v>0</v>
      </c>
      <c r="M90" s="45">
        <v>0.1183431952662722</v>
      </c>
      <c r="N90" s="45">
        <v>0</v>
      </c>
      <c r="O90" s="45">
        <v>0</v>
      </c>
      <c r="P90" s="45">
        <v>0.59171597633136097</v>
      </c>
      <c r="Q90" s="45">
        <v>44.852071005917161</v>
      </c>
      <c r="R90" s="45">
        <v>100</v>
      </c>
    </row>
    <row r="91" spans="2:21" ht="15" customHeight="1" x14ac:dyDescent="0.15">
      <c r="B91" s="272"/>
      <c r="C91" s="273" t="s">
        <v>311</v>
      </c>
      <c r="D91" s="160">
        <v>845</v>
      </c>
      <c r="E91" s="161">
        <v>53.727810650887577</v>
      </c>
      <c r="F91" s="161">
        <v>0.47337278106508879</v>
      </c>
      <c r="G91" s="161">
        <v>0.23668639053254439</v>
      </c>
      <c r="H91" s="161">
        <v>0</v>
      </c>
      <c r="I91" s="161">
        <v>0</v>
      </c>
      <c r="J91" s="161">
        <v>0</v>
      </c>
      <c r="K91" s="51">
        <v>0</v>
      </c>
      <c r="L91" s="51">
        <v>0</v>
      </c>
      <c r="M91" s="51">
        <v>0</v>
      </c>
      <c r="N91" s="51">
        <v>0</v>
      </c>
      <c r="O91" s="51">
        <v>0</v>
      </c>
      <c r="P91" s="51">
        <v>0.1183431952662722</v>
      </c>
      <c r="Q91" s="51">
        <v>45.443786982248518</v>
      </c>
      <c r="R91" s="51">
        <v>100</v>
      </c>
    </row>
    <row r="92" spans="2:21" ht="15" customHeight="1" x14ac:dyDescent="0.15">
      <c r="B92" s="78"/>
      <c r="C92" s="78"/>
      <c r="D92" s="66"/>
      <c r="E92" s="153"/>
      <c r="F92" s="153"/>
      <c r="G92" s="153"/>
      <c r="H92" s="153"/>
      <c r="I92" s="153"/>
      <c r="J92" s="260"/>
      <c r="K92" s="9"/>
    </row>
    <row r="93" spans="2:21" ht="20.399999999999999" x14ac:dyDescent="0.15">
      <c r="B93" s="105"/>
      <c r="C93" s="261" t="s">
        <v>185</v>
      </c>
      <c r="D93" s="22"/>
      <c r="E93" s="262" t="s">
        <v>167</v>
      </c>
      <c r="F93" s="263" t="s">
        <v>79</v>
      </c>
      <c r="G93" s="263" t="s">
        <v>312</v>
      </c>
      <c r="H93" s="263" t="s">
        <v>81</v>
      </c>
      <c r="I93" s="263" t="s">
        <v>82</v>
      </c>
      <c r="J93" s="264" t="s">
        <v>136</v>
      </c>
      <c r="K93" s="265" t="s">
        <v>137</v>
      </c>
      <c r="L93" s="265" t="s">
        <v>138</v>
      </c>
      <c r="M93" s="265" t="s">
        <v>142</v>
      </c>
      <c r="N93" s="265" t="s">
        <v>143</v>
      </c>
      <c r="O93" s="265" t="s">
        <v>144</v>
      </c>
      <c r="P93" s="266" t="s">
        <v>153</v>
      </c>
      <c r="Q93" s="265" t="s">
        <v>141</v>
      </c>
      <c r="R93" s="266" t="s">
        <v>4</v>
      </c>
      <c r="S93" s="266" t="s">
        <v>313</v>
      </c>
    </row>
    <row r="94" spans="2:21" ht="15" customHeight="1" x14ac:dyDescent="0.15">
      <c r="B94" s="267" t="s">
        <v>2</v>
      </c>
      <c r="C94" s="268" t="s">
        <v>55</v>
      </c>
      <c r="D94" s="269"/>
      <c r="E94" s="150">
        <v>403</v>
      </c>
      <c r="F94" s="150">
        <v>69</v>
      </c>
      <c r="G94" s="150">
        <v>36</v>
      </c>
      <c r="H94" s="150">
        <v>19</v>
      </c>
      <c r="I94" s="150">
        <v>13</v>
      </c>
      <c r="J94" s="150">
        <v>5</v>
      </c>
      <c r="K94" s="35">
        <v>10</v>
      </c>
      <c r="L94" s="35">
        <v>8</v>
      </c>
      <c r="M94" s="35">
        <v>12</v>
      </c>
      <c r="N94" s="35">
        <v>16</v>
      </c>
      <c r="O94" s="35">
        <v>5</v>
      </c>
      <c r="P94" s="35">
        <v>66</v>
      </c>
      <c r="Q94" s="35">
        <v>328</v>
      </c>
      <c r="R94" s="35">
        <v>990</v>
      </c>
      <c r="S94" s="38">
        <v>18.651030870837523</v>
      </c>
    </row>
    <row r="95" spans="2:21" ht="15" customHeight="1" x14ac:dyDescent="0.15">
      <c r="B95" s="270"/>
      <c r="C95" s="75" t="s">
        <v>154</v>
      </c>
      <c r="D95" s="271"/>
      <c r="E95" s="152">
        <v>395</v>
      </c>
      <c r="F95" s="152">
        <v>72</v>
      </c>
      <c r="G95" s="152">
        <v>64</v>
      </c>
      <c r="H95" s="152">
        <v>35</v>
      </c>
      <c r="I95" s="152">
        <v>15</v>
      </c>
      <c r="J95" s="152">
        <v>12</v>
      </c>
      <c r="K95" s="42">
        <v>12</v>
      </c>
      <c r="L95" s="42">
        <v>7</v>
      </c>
      <c r="M95" s="42">
        <v>2</v>
      </c>
      <c r="N95" s="42">
        <v>3</v>
      </c>
      <c r="O95" s="42">
        <v>6</v>
      </c>
      <c r="P95" s="42">
        <v>12</v>
      </c>
      <c r="Q95" s="42">
        <v>355</v>
      </c>
      <c r="R95" s="42">
        <v>990</v>
      </c>
      <c r="S95" s="45">
        <v>10.221541954289805</v>
      </c>
    </row>
    <row r="96" spans="2:21" ht="15" customHeight="1" x14ac:dyDescent="0.15">
      <c r="B96" s="270"/>
      <c r="C96" s="75" t="s">
        <v>56</v>
      </c>
      <c r="D96" s="271"/>
      <c r="E96" s="152">
        <v>373</v>
      </c>
      <c r="F96" s="152">
        <v>65</v>
      </c>
      <c r="G96" s="152">
        <v>58</v>
      </c>
      <c r="H96" s="152">
        <v>37</v>
      </c>
      <c r="I96" s="152">
        <v>31</v>
      </c>
      <c r="J96" s="152">
        <v>18</v>
      </c>
      <c r="K96" s="42">
        <v>22</v>
      </c>
      <c r="L96" s="42">
        <v>9</v>
      </c>
      <c r="M96" s="42">
        <v>8</v>
      </c>
      <c r="N96" s="42">
        <v>9</v>
      </c>
      <c r="O96" s="42">
        <v>4</v>
      </c>
      <c r="P96" s="42">
        <v>10</v>
      </c>
      <c r="Q96" s="42">
        <v>346</v>
      </c>
      <c r="R96" s="42">
        <v>990</v>
      </c>
      <c r="S96" s="45">
        <v>13.132363401011668</v>
      </c>
    </row>
    <row r="97" spans="2:19" ht="15" customHeight="1" x14ac:dyDescent="0.15">
      <c r="B97" s="270"/>
      <c r="C97" s="75" t="s">
        <v>310</v>
      </c>
      <c r="D97" s="271"/>
      <c r="E97" s="152">
        <v>610</v>
      </c>
      <c r="F97" s="152">
        <v>7</v>
      </c>
      <c r="G97" s="152">
        <v>2</v>
      </c>
      <c r="H97" s="152">
        <v>1</v>
      </c>
      <c r="I97" s="152">
        <v>0</v>
      </c>
      <c r="J97" s="152">
        <v>1</v>
      </c>
      <c r="K97" s="42">
        <v>0</v>
      </c>
      <c r="L97" s="42">
        <v>0</v>
      </c>
      <c r="M97" s="42">
        <v>1</v>
      </c>
      <c r="N97" s="42">
        <v>1</v>
      </c>
      <c r="O97" s="42">
        <v>0</v>
      </c>
      <c r="P97" s="42">
        <v>0</v>
      </c>
      <c r="Q97" s="42">
        <v>367</v>
      </c>
      <c r="R97" s="42">
        <v>990</v>
      </c>
      <c r="S97" s="45">
        <v>0.45952998252682076</v>
      </c>
    </row>
    <row r="98" spans="2:19" ht="15" customHeight="1" x14ac:dyDescent="0.15">
      <c r="B98" s="272"/>
      <c r="C98" s="273" t="s">
        <v>311</v>
      </c>
      <c r="D98" s="274"/>
      <c r="E98" s="156">
        <v>581</v>
      </c>
      <c r="F98" s="156">
        <v>23</v>
      </c>
      <c r="G98" s="156">
        <v>11</v>
      </c>
      <c r="H98" s="156">
        <v>1</v>
      </c>
      <c r="I98" s="156">
        <v>0</v>
      </c>
      <c r="J98" s="156">
        <v>2</v>
      </c>
      <c r="K98" s="48">
        <v>2</v>
      </c>
      <c r="L98" s="48">
        <v>3</v>
      </c>
      <c r="M98" s="48">
        <v>0</v>
      </c>
      <c r="N98" s="48">
        <v>0</v>
      </c>
      <c r="O98" s="48">
        <v>2</v>
      </c>
      <c r="P98" s="48">
        <v>2</v>
      </c>
      <c r="Q98" s="48">
        <v>363</v>
      </c>
      <c r="R98" s="48">
        <v>990</v>
      </c>
      <c r="S98" s="51">
        <v>1.7351619436965933</v>
      </c>
    </row>
    <row r="99" spans="2:19" ht="15" customHeight="1" x14ac:dyDescent="0.15">
      <c r="B99" s="267" t="s">
        <v>3</v>
      </c>
      <c r="C99" s="268" t="s">
        <v>55</v>
      </c>
      <c r="D99" s="157">
        <v>990</v>
      </c>
      <c r="E99" s="159">
        <v>40.707070707070706</v>
      </c>
      <c r="F99" s="159">
        <v>6.9696969696969706</v>
      </c>
      <c r="G99" s="159">
        <v>3.6363636363636362</v>
      </c>
      <c r="H99" s="159">
        <v>1.9191919191919191</v>
      </c>
      <c r="I99" s="159">
        <v>1.3131313131313131</v>
      </c>
      <c r="J99" s="159">
        <v>0.50505050505050508</v>
      </c>
      <c r="K99" s="45">
        <v>1.0101010101010102</v>
      </c>
      <c r="L99" s="45">
        <v>0.80808080808080807</v>
      </c>
      <c r="M99" s="45">
        <v>1.2121212121212122</v>
      </c>
      <c r="N99" s="45">
        <v>1.6161616161616161</v>
      </c>
      <c r="O99" s="45">
        <v>0.50505050505050508</v>
      </c>
      <c r="P99" s="45">
        <v>6.666666666666667</v>
      </c>
      <c r="Q99" s="45">
        <v>33.131313131313135</v>
      </c>
      <c r="R99" s="45">
        <v>100</v>
      </c>
    </row>
    <row r="100" spans="2:19" ht="15" customHeight="1" x14ac:dyDescent="0.15">
      <c r="B100" s="270"/>
      <c r="C100" s="75" t="s">
        <v>154</v>
      </c>
      <c r="D100" s="157">
        <v>990</v>
      </c>
      <c r="E100" s="159">
        <v>39.898989898989903</v>
      </c>
      <c r="F100" s="159">
        <v>7.2727272727272725</v>
      </c>
      <c r="G100" s="159">
        <v>6.4646464646464645</v>
      </c>
      <c r="H100" s="159">
        <v>3.535353535353535</v>
      </c>
      <c r="I100" s="159">
        <v>1.5151515151515151</v>
      </c>
      <c r="J100" s="159">
        <v>1.2121212121212122</v>
      </c>
      <c r="K100" s="45">
        <v>1.2121212121212122</v>
      </c>
      <c r="L100" s="45">
        <v>0.70707070707070707</v>
      </c>
      <c r="M100" s="45">
        <v>0.20202020202020202</v>
      </c>
      <c r="N100" s="45">
        <v>0.30303030303030304</v>
      </c>
      <c r="O100" s="45">
        <v>0.60606060606060608</v>
      </c>
      <c r="P100" s="45">
        <v>1.2121212121212122</v>
      </c>
      <c r="Q100" s="45">
        <v>35.858585858585855</v>
      </c>
      <c r="R100" s="45">
        <v>100</v>
      </c>
    </row>
    <row r="101" spans="2:19" ht="15" customHeight="1" x14ac:dyDescent="0.15">
      <c r="B101" s="270"/>
      <c r="C101" s="75" t="s">
        <v>56</v>
      </c>
      <c r="D101" s="157">
        <v>990</v>
      </c>
      <c r="E101" s="159">
        <v>37.676767676767675</v>
      </c>
      <c r="F101" s="159">
        <v>6.5656565656565666</v>
      </c>
      <c r="G101" s="159">
        <v>5.858585858585859</v>
      </c>
      <c r="H101" s="159">
        <v>3.737373737373737</v>
      </c>
      <c r="I101" s="159">
        <v>3.1313131313131315</v>
      </c>
      <c r="J101" s="159">
        <v>1.8181818181818181</v>
      </c>
      <c r="K101" s="45">
        <v>2.2222222222222223</v>
      </c>
      <c r="L101" s="45">
        <v>0.90909090909090906</v>
      </c>
      <c r="M101" s="45">
        <v>0.80808080808080807</v>
      </c>
      <c r="N101" s="45">
        <v>0.90909090909090906</v>
      </c>
      <c r="O101" s="45">
        <v>0.40404040404040403</v>
      </c>
      <c r="P101" s="45">
        <v>1.0101010101010102</v>
      </c>
      <c r="Q101" s="45">
        <v>34.949494949494948</v>
      </c>
      <c r="R101" s="45">
        <v>100</v>
      </c>
    </row>
    <row r="102" spans="2:19" ht="15" customHeight="1" x14ac:dyDescent="0.15">
      <c r="B102" s="270"/>
      <c r="C102" s="75" t="s">
        <v>310</v>
      </c>
      <c r="D102" s="157">
        <v>990</v>
      </c>
      <c r="E102" s="159">
        <v>61.616161616161612</v>
      </c>
      <c r="F102" s="159">
        <v>0.70707070707070707</v>
      </c>
      <c r="G102" s="159">
        <v>0.20202020202020202</v>
      </c>
      <c r="H102" s="159">
        <v>0.10101010101010101</v>
      </c>
      <c r="I102" s="159">
        <v>0</v>
      </c>
      <c r="J102" s="159">
        <v>0.10101010101010101</v>
      </c>
      <c r="K102" s="45">
        <v>0</v>
      </c>
      <c r="L102" s="45">
        <v>0</v>
      </c>
      <c r="M102" s="45">
        <v>0.10101010101010101</v>
      </c>
      <c r="N102" s="45">
        <v>0.10101010101010101</v>
      </c>
      <c r="O102" s="45">
        <v>0</v>
      </c>
      <c r="P102" s="45">
        <v>0</v>
      </c>
      <c r="Q102" s="45">
        <v>37.070707070707073</v>
      </c>
      <c r="R102" s="45">
        <v>100</v>
      </c>
    </row>
    <row r="103" spans="2:19" ht="15" customHeight="1" x14ac:dyDescent="0.15">
      <c r="B103" s="272"/>
      <c r="C103" s="273" t="s">
        <v>311</v>
      </c>
      <c r="D103" s="160">
        <v>990</v>
      </c>
      <c r="E103" s="161">
        <v>58.686868686868685</v>
      </c>
      <c r="F103" s="161">
        <v>2.3232323232323231</v>
      </c>
      <c r="G103" s="161">
        <v>1.1111111111111112</v>
      </c>
      <c r="H103" s="161">
        <v>0.10101010101010101</v>
      </c>
      <c r="I103" s="161">
        <v>0</v>
      </c>
      <c r="J103" s="161">
        <v>0.20202020202020202</v>
      </c>
      <c r="K103" s="51">
        <v>0.20202020202020202</v>
      </c>
      <c r="L103" s="51">
        <v>0.30303030303030304</v>
      </c>
      <c r="M103" s="51">
        <v>0</v>
      </c>
      <c r="N103" s="51">
        <v>0</v>
      </c>
      <c r="O103" s="51">
        <v>0.20202020202020202</v>
      </c>
      <c r="P103" s="51">
        <v>0.20202020202020202</v>
      </c>
      <c r="Q103" s="51">
        <v>36.666666666666664</v>
      </c>
      <c r="R103" s="51">
        <v>100</v>
      </c>
    </row>
    <row r="104" spans="2:19" ht="15" customHeight="1" x14ac:dyDescent="0.15">
      <c r="B104" s="190"/>
      <c r="C104" s="275"/>
      <c r="D104" s="162"/>
      <c r="E104" s="153"/>
      <c r="F104" s="153"/>
      <c r="G104" s="153"/>
      <c r="H104" s="153"/>
      <c r="I104" s="153"/>
      <c r="J104" s="153"/>
      <c r="K104" s="176"/>
      <c r="L104" s="176"/>
      <c r="M104" s="176"/>
      <c r="N104" s="176"/>
      <c r="O104" s="176"/>
      <c r="P104" s="176"/>
      <c r="Q104" s="176"/>
      <c r="R104" s="176"/>
    </row>
  </sheetData>
  <phoneticPr fontId="3"/>
  <printOptions horizontalCentered="1"/>
  <pageMargins left="0.23622047244094491" right="0.23622047244094491" top="0.47244094488188981" bottom="0.31496062992125984" header="0.23622047244094491" footer="0.23622047244094491"/>
  <pageSetup paperSize="9" scale="65" orientation="portrait" r:id="rId1"/>
  <headerFooter scaleWithDoc="0" alignWithMargins="0">
    <oddHeader>&amp;C&amp;"+,標準"&amp;8【2022年度　厚生労働省　老人保健健康増進等事業】
高齢者向け住まいに関するアンケート調査&amp;R&amp;"+,標準"&amp;9&amp;A</oddHeader>
    <oddFooter>&amp;L&amp;"ＭＳ ゴシック,標準"&amp;8&amp;F&amp;R&amp;"+,標準"&amp;9&amp;P/&amp;N</oddFooter>
  </headerFooter>
  <rowBreaks count="1" manualBreakCount="1">
    <brk id="52" max="18"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10</vt:i4>
      </vt:variant>
    </vt:vector>
  </HeadingPairs>
  <TitlesOfParts>
    <vt:vector size="23" baseType="lpstr">
      <vt:lpstr>単純集計グラフ</vt:lpstr>
      <vt:lpstr>問４月額利用料金</vt:lpstr>
      <vt:lpstr>問11入退居</vt:lpstr>
      <vt:lpstr>マッチング集計グラフ</vt:lpstr>
      <vt:lpstr>回収状況</vt:lpstr>
      <vt:lpstr>問1～4</vt:lpstr>
      <vt:lpstr>問5～7</vt:lpstr>
      <vt:lpstr>問8～9(3)</vt:lpstr>
      <vt:lpstr>問9(4)</vt:lpstr>
      <vt:lpstr>問10～12</vt:lpstr>
      <vt:lpstr>問13～19</vt:lpstr>
      <vt:lpstr>マッチング集計用グラフデータ</vt:lpstr>
      <vt:lpstr>マッチング集計表</vt:lpstr>
      <vt:lpstr>マッチング集計グラフ!Print_Area</vt:lpstr>
      <vt:lpstr>回収状況!Print_Area</vt:lpstr>
      <vt:lpstr>'問1～4'!Print_Area</vt:lpstr>
      <vt:lpstr>'問10～12'!Print_Area</vt:lpstr>
      <vt:lpstr>問11入退居!Print_Area</vt:lpstr>
      <vt:lpstr>'問13～19'!Print_Area</vt:lpstr>
      <vt:lpstr>問４月額利用料金!Print_Area</vt:lpstr>
      <vt:lpstr>'問5～7'!Print_Area</vt:lpstr>
      <vt:lpstr>'問8～9(3)'!Print_Area</vt:lpstr>
      <vt:lpstr>'問9(4)'!Print_Area</vt:lpstr>
    </vt:vector>
  </TitlesOfParts>
  <Company>YOKOHAMA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PC3</dc:creator>
  <cp:lastModifiedBy>Shoko Usami</cp:lastModifiedBy>
  <cp:lastPrinted>2023-04-18T07:39:26Z</cp:lastPrinted>
  <dcterms:created xsi:type="dcterms:W3CDTF">2004-09-03T05:42:09Z</dcterms:created>
  <dcterms:modified xsi:type="dcterms:W3CDTF">2023-04-27T02:05:35Z</dcterms:modified>
</cp:coreProperties>
</file>